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5\MAYO 2025\"/>
    </mc:Choice>
  </mc:AlternateContent>
  <bookViews>
    <workbookView xWindow="0" yWindow="0" windowWidth="24000" windowHeight="9735"/>
  </bookViews>
  <sheets>
    <sheet name="CUENTA UNICA " sheetId="7" r:id="rId1"/>
    <sheet name="CUENTA SUBVENCION" sheetId="8" r:id="rId2"/>
    <sheet name="CUENTA SUBVENCION (2)" sheetId="9" r:id="rId3"/>
  </sheets>
  <definedNames>
    <definedName name="_xlnm.Print_Area" localSheetId="1">'CUENTA SUBVENCION'!$B$1:$G$54</definedName>
    <definedName name="_xlnm.Print_Area" localSheetId="2">'CUENTA SUBVENCION (2)'!$B$1:$G$55</definedName>
    <definedName name="_xlnm.Print_Area" localSheetId="0">'CUENTA UNICA '!$A$1:$F$299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4" i="9"/>
  <c r="G15" i="9" s="1"/>
  <c r="F15" i="8" l="1"/>
  <c r="E15" i="8"/>
  <c r="G14" i="8"/>
  <c r="D256" i="7" l="1"/>
  <c r="E256" i="7" l="1"/>
</calcChain>
</file>

<file path=xl/sharedStrings.xml><?xml version="1.0" encoding="utf-8"?>
<sst xmlns="http://schemas.openxmlformats.org/spreadsheetml/2006/main" count="581" uniqueCount="238">
  <si>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</si>
  <si>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</si>
  <si>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</si>
  <si>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</si>
  <si>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</si>
  <si>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</si>
  <si>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</si>
  <si>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</si>
  <si>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</si>
  <si>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</si>
  <si>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</si>
  <si>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</si>
  <si>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</si>
  <si>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</si>
  <si>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</si>
  <si>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t>Contadora</t>
  </si>
  <si>
    <t>CUENTA UNICA N0. 010-252486-6</t>
  </si>
  <si>
    <t>ARS SENASA CONTRIBUTIVO</t>
  </si>
  <si>
    <t xml:space="preserve"> Licda. Luz Gonzalez</t>
  </si>
  <si>
    <t>ARS UNIVERSAL</t>
  </si>
  <si>
    <t>COBRO PACIENTES</t>
  </si>
  <si>
    <t>ARS PRIMERA</t>
  </si>
  <si>
    <t>ARS GMA</t>
  </si>
  <si>
    <t>NULO</t>
  </si>
  <si>
    <t>ARS SENASA SUBSIDIADO</t>
  </si>
  <si>
    <t>ARS ABEL GONZALEZ</t>
  </si>
  <si>
    <t>ARS RESERVAS</t>
  </si>
  <si>
    <t>2258-1</t>
  </si>
  <si>
    <t>COBRO DE TARJETAS</t>
  </si>
  <si>
    <t>ARS MAPFRE SALUD</t>
  </si>
  <si>
    <t>ARS MONUMENTAL</t>
  </si>
  <si>
    <t>ARS META SALUD</t>
  </si>
  <si>
    <t>DEL 1 AL 31 DE MAYO 2025</t>
  </si>
  <si>
    <t>2367-1</t>
  </si>
  <si>
    <t>ARS SEMMA</t>
  </si>
  <si>
    <t>ARS YUNEN</t>
  </si>
  <si>
    <t>TRANSFERENCIA NO IDENTIFICADA AL 30/4/2025. RAMON TAV. CAF.</t>
  </si>
  <si>
    <t>2432-1</t>
  </si>
  <si>
    <t>PAGO FACT. 432, SERVICIO TECNICOS PROFESIONALES.</t>
  </si>
  <si>
    <t>2435-1</t>
  </si>
  <si>
    <t>PAGO FACT. 5964, COMPRA DE MEDICAMENTOS.</t>
  </si>
  <si>
    <t>2438-1</t>
  </si>
  <si>
    <t>PAGO FACT. 1080, COMPRA DE INUSMOS MEDICOS.</t>
  </si>
  <si>
    <t>2440-1</t>
  </si>
  <si>
    <t>PAGO FACT. 137, COMPRA DE INSUMOS MEDICOS.</t>
  </si>
  <si>
    <t>2442-1</t>
  </si>
  <si>
    <t>PAGO FACT. 717, COMPRA DE INSUMOS MEDICOS.</t>
  </si>
  <si>
    <t>2447-1</t>
  </si>
  <si>
    <t>PAGO FACT. 718, COMPRA DE MEDICAMENTOS E INSTRUMENTAL MEDICO.</t>
  </si>
  <si>
    <t>2450-1</t>
  </si>
  <si>
    <t>PAGO FACT. 3380 Y 3434, COMPRA DE PRODUCTOS QUIMICOS E INSUMOS MEDICOS.</t>
  </si>
  <si>
    <t>2453-1</t>
  </si>
  <si>
    <t>PAGO FACT. 3453, COMPRA DE PRODUCTOS QUIMICOS.</t>
  </si>
  <si>
    <t>2456-1</t>
  </si>
  <si>
    <t>PAGO FACT. 934, COMPRA DE ALIMENTOS Y BEBIDAS.</t>
  </si>
  <si>
    <t>2458-1</t>
  </si>
  <si>
    <t>PAGO FACT. 6386, COMPRA DE MEDICAMENTOS.</t>
  </si>
  <si>
    <t>2460-1</t>
  </si>
  <si>
    <t>PAGO FACT. 6349, COMPRA D EINUSMOS MEDICOS.</t>
  </si>
  <si>
    <t>2462-1</t>
  </si>
  <si>
    <t>PAGO FACT. 2395, 2401, 2406, 2414, 2420, 2434, 2442, 2448, 2455, 2458, 2465 Y 2476, COMPRA DE PRODUCTOS QUIMICOS.</t>
  </si>
  <si>
    <t>2492-1</t>
  </si>
  <si>
    <t>PAGO FACT. 43339, 43344 Y 43364, COMPRA DE MEDICAMENTOS E INSUMOS MEDICOS.</t>
  </si>
  <si>
    <t>2497-1</t>
  </si>
  <si>
    <t>PAGO FACT. 1510, RECOLECCION DE RESIDUOS SOLIDOS.</t>
  </si>
  <si>
    <t>13/5/2025</t>
  </si>
  <si>
    <t>14/5/2025</t>
  </si>
  <si>
    <t>AROMA COFFEE SERVICE</t>
  </si>
  <si>
    <t>APORTE DE NOMINA</t>
  </si>
  <si>
    <t>2610-1</t>
  </si>
  <si>
    <t>PAGO NOMINA CARÁCTER TEMPORAL, MAYO2025.</t>
  </si>
  <si>
    <t>NOMINA POR TESORERIA CORRESPONDIENTE AL MES DE MAYO, 2025.</t>
  </si>
  <si>
    <t>PAGO RETENCION IMPUESTO SOBRE SALARIO  CORRESPONDIENTE A MAYO, 2025. (IR-3).</t>
  </si>
  <si>
    <t>PAGO RETENCION SEGURIDAD SOCIAL MAYO, 2025.</t>
  </si>
  <si>
    <t>2617-1</t>
  </si>
  <si>
    <t>PAGO FACT. 476, MAQUINA Y EQUIPOS Y OTROS PRODUCTOS.</t>
  </si>
  <si>
    <t>15/5/2025</t>
  </si>
  <si>
    <t>ARS HUMANO SEGUROS</t>
  </si>
  <si>
    <t>16/5/2025</t>
  </si>
  <si>
    <t>2652-1</t>
  </si>
  <si>
    <t>PAGO FACT. 3462 Y 3457, COMPRA DE PRODUCTOS QUIMICOS.</t>
  </si>
  <si>
    <t>2655-1</t>
  </si>
  <si>
    <t>PAGO FACT. 3452, COMPRA DE PRODUCTOS QUIMICOS.</t>
  </si>
  <si>
    <t>2657-1</t>
  </si>
  <si>
    <t>PAGO FACT. 751, COMPRA DE MEDICAMENTOS.</t>
  </si>
  <si>
    <t>2659-1</t>
  </si>
  <si>
    <t>PAGO FACT. 1207, COMPRA DE MEDICAMENTOS.</t>
  </si>
  <si>
    <t>2661-1</t>
  </si>
  <si>
    <t>PAGO FACT. 574, COMPRA DE INSUMOS DE LIMPIEZA.</t>
  </si>
  <si>
    <t>2663-1</t>
  </si>
  <si>
    <t>PAGO FACT. 16827, COMPRA DE PRODUCTOS QUIMICOS.</t>
  </si>
  <si>
    <t>2665-1</t>
  </si>
  <si>
    <t>PAGO FACT. 16828, COMPRA DE PRODUCTOS QUIMICOS.</t>
  </si>
  <si>
    <t>2667-1</t>
  </si>
  <si>
    <t>PAGO FACT. 14, COMPRA DE PRODUCTOS ELECTRICOS Y AFINES.</t>
  </si>
  <si>
    <t>2669-1</t>
  </si>
  <si>
    <t>PAGO FACT. 346, COMPRA DE MEDICAMENTOS.</t>
  </si>
  <si>
    <t>2672-1</t>
  </si>
  <si>
    <t>PAGO FACT. 343, COMPRA DE INSUMOS E INSTRUMENTAL MEDICO.</t>
  </si>
  <si>
    <t>18/5/2025</t>
  </si>
  <si>
    <t>19/5/2025</t>
  </si>
  <si>
    <t>2717-1</t>
  </si>
  <si>
    <t>PAGO FACT. 76, COMPRA DE PRODUCTOS QUIMICOS E INSUMOS DE LIMPIEZA.</t>
  </si>
  <si>
    <t>2723-1</t>
  </si>
  <si>
    <t>PAGO FACT. 78, COMPRA DE INSUMOS ELECTRICOS E INSUMOS DE LIMPIEZA.</t>
  </si>
  <si>
    <t>2725-1</t>
  </si>
  <si>
    <t>PAGO FACT. 77, COMPRA DE INSUMOS DESTINADOS A ACTIVIDAD DEPORTIVA.</t>
  </si>
  <si>
    <t>2727-1</t>
  </si>
  <si>
    <t>PAGO FACT. 30, COMPRA DE PRODUCTOS QUIMICOS.</t>
  </si>
  <si>
    <t>2729-1</t>
  </si>
  <si>
    <t>PAGO FACT. 8441, COMPRA DE MEDICAMENTOS.</t>
  </si>
  <si>
    <t>2733-1</t>
  </si>
  <si>
    <t>PAGO FACT. 238, COMPRA DE ALIMENTOS Y BEBIDAS.</t>
  </si>
  <si>
    <t>2747-1</t>
  </si>
  <si>
    <t>PAGO FACT. 237, COMPRA DE ALIMENTOS Y BEBIDAS.</t>
  </si>
  <si>
    <t>2751-1</t>
  </si>
  <si>
    <t>PAGO FACT. 236, COMPRA DE ALIMENTOS Y BEBIDAS.</t>
  </si>
  <si>
    <t>2754-1</t>
  </si>
  <si>
    <t>PAGO FACT. 381, COMPRA DE PRODUCTOS DE ARTES GRAFICAS Y UTILES DIVERSOS.</t>
  </si>
  <si>
    <t>2756-1</t>
  </si>
  <si>
    <t>PAGO FACT. 5945, COMPRA DE INSUMOS MEDICOS.</t>
  </si>
  <si>
    <t>2758-1</t>
  </si>
  <si>
    <t>PAGO FACT. 342, COMPRA DE PRODUCTOS QUIMICOS.</t>
  </si>
  <si>
    <t>2760-1</t>
  </si>
  <si>
    <t>PAGO FACT. 2233, COMPRA DE PRODUCTOS QUIMICOS.</t>
  </si>
  <si>
    <t>2762-1</t>
  </si>
  <si>
    <t>PAGO FACT. 3250, COMPRA DE PRODUCTOS QUIMICOS.</t>
  </si>
  <si>
    <t>20/5/2025</t>
  </si>
  <si>
    <t>2778-1</t>
  </si>
  <si>
    <t>PAGO FACT. 3253, COMPRA DE MEDICAMENTOS.</t>
  </si>
  <si>
    <t>2780-1</t>
  </si>
  <si>
    <t>PAGO FACT. 3252, COMPRA DE INSUMOS MEDICOS E INSTRUMENTAL.</t>
  </si>
  <si>
    <t>2782-1</t>
  </si>
  <si>
    <t>PAGO FACT. 3244, COMPRA DE PRODUCTOS QUIMICOS E INSTRUMENTAL MEDICO.</t>
  </si>
  <si>
    <t>2784-1</t>
  </si>
  <si>
    <t>PAGO FACT. 3251, COMPRA DE PRODUCTOS QUIMICOS.</t>
  </si>
  <si>
    <t>2789-1</t>
  </si>
  <si>
    <t>PAGO FACT. 3245, COMPRA DE PRODUCTOS QUIMICOS.</t>
  </si>
  <si>
    <t>2791-1</t>
  </si>
  <si>
    <t>PAGO FACT. 73, COMPRA DE INSUMOS Y EQUIPOS.</t>
  </si>
  <si>
    <t>2793-1</t>
  </si>
  <si>
    <t>PAGO FACT. 6389, COMPRA DE INSUMOS MEDICOS.</t>
  </si>
  <si>
    <t>2795-1</t>
  </si>
  <si>
    <t>PAGO FACT. 2230, COMPRA DE PRODUCTOS QUIMICOS.</t>
  </si>
  <si>
    <t>2802-1</t>
  </si>
  <si>
    <t>PAGO FACT. 3714 Y 34558, COMPRA DE PRODUCTOS QUIMICOS E INSUMOS.</t>
  </si>
  <si>
    <t>2805-1</t>
  </si>
  <si>
    <t>PAGO FACT. 6388, COMPRA DE INSUMOS MEDICOS.</t>
  </si>
  <si>
    <t>2806-1</t>
  </si>
  <si>
    <t>PAGO FACT. 3, COMPRA DE PRODUCTOS ELECTRICOS.</t>
  </si>
  <si>
    <t>2809-1</t>
  </si>
  <si>
    <t>PAGO FACT. 6021, COMPRA DE MEDICAMENTOS.</t>
  </si>
  <si>
    <t>2810-1</t>
  </si>
  <si>
    <t>PAGO FACT. 477, MANTENIMIENTO Y REPARACION DE EQUIPOS MEDICOS.</t>
  </si>
  <si>
    <t>2812-1</t>
  </si>
  <si>
    <t>PAGO FACT. 3261, COMPRA DE PRODUCTOS QUIMICOS.</t>
  </si>
  <si>
    <t>2814-1</t>
  </si>
  <si>
    <t>PAGO FACT. 344, COMPRA DE PRODUCTOS QUIMICOS E INSUMOS MEDICOS.</t>
  </si>
  <si>
    <t>2816-1</t>
  </si>
  <si>
    <t>PAGO FACT. 74, COMPRA DE HERRAMIENTAS MENORES, PRODUCTOS ELECTRICOS, MAQUINARIA Y EQUIPO, MAQUINAS Y HERRAMIENTAS.</t>
  </si>
  <si>
    <t>2818-1</t>
  </si>
  <si>
    <t>PAGO FACT. 239, MANTENIMIENTO DE EQUIPOS.</t>
  </si>
  <si>
    <t>2820-1</t>
  </si>
  <si>
    <t>PAGO FACT. 1121, COMPRA DE INSUMOS MEDICOS.</t>
  </si>
  <si>
    <t>2823-1</t>
  </si>
  <si>
    <t>PAGO FACT. 684, COMPRA DE ALIMENTOS Y BEBIDAS.</t>
  </si>
  <si>
    <t>2824-1</t>
  </si>
  <si>
    <t>PAGO FACT. 683, COMPRA DE ALIMENTOS Y BEBIDAS.</t>
  </si>
  <si>
    <t>2826-1</t>
  </si>
  <si>
    <t>PAGO FACT. 685, COMPRA DE ALIMENTOS Y BEBIDAS.</t>
  </si>
  <si>
    <t>2828-1</t>
  </si>
  <si>
    <t>PAGO FACT. 687, COMPRA DE ALIMENTOS Y BEBIDAS Y UTILES DE COCINA.</t>
  </si>
  <si>
    <t>2830-1</t>
  </si>
  <si>
    <t>PAGO FACT. 686, COMPRA DE ALIMENTOS Y BEBIDAS E INSUMOS MEDICOS.</t>
  </si>
  <si>
    <t>2832-1</t>
  </si>
  <si>
    <t>PAGO FACT. 690, COMPRA DE PAPEL Y CARTON.</t>
  </si>
  <si>
    <t>2834-1</t>
  </si>
  <si>
    <t>PAGO FACT. 3455, COMPRA DE PRODUCTOS QUIMICOS.</t>
  </si>
  <si>
    <t>2836-1</t>
  </si>
  <si>
    <t>PAGO FACT. 3473, COMPRA DE PRODUCTOS QUIMICOS.</t>
  </si>
  <si>
    <t>ARS CMD</t>
  </si>
  <si>
    <t>21/5/2025</t>
  </si>
  <si>
    <t>2839-1</t>
  </si>
  <si>
    <t>PAGO FACT. 292, COMPRA DE MEDICAMENTOS.</t>
  </si>
  <si>
    <t>2840-1</t>
  </si>
  <si>
    <t>PAGO FACT. 6387, COMPRA DE INSUMOS MEDICOS.</t>
  </si>
  <si>
    <t>2844-1</t>
  </si>
  <si>
    <t>PAGO FACT. 44002, 44004 Y 44006, COMPRA DE MEDICAMENTOS E INSUMOS.</t>
  </si>
  <si>
    <t>2846-1</t>
  </si>
  <si>
    <t>PAGO FACT. 473, SERVICIO DE TRANSPORTACION.</t>
  </si>
  <si>
    <t>2848-1</t>
  </si>
  <si>
    <t>PAGO FACT. 8545, ALQUILER DE TECNOLOGIA.</t>
  </si>
  <si>
    <t>2850-1</t>
  </si>
  <si>
    <t>PAGO FACT. 2106, MANTENIMIENTO Y REPARACION DE EQUIPOS MEDICOS.</t>
  </si>
  <si>
    <t>2852-1</t>
  </si>
  <si>
    <t>PAGO FACT. 486, COMPRA DE INSUMOS MEDICOS.</t>
  </si>
  <si>
    <t>2854-1</t>
  </si>
  <si>
    <t>PAGO FACT. 114, COMPRA DE PRODUCTOS QUIMICOS.</t>
  </si>
  <si>
    <t>2856-1</t>
  </si>
  <si>
    <t>PAGO FACT. 01, COMPRA DE INSUMOS MEDICOS.</t>
  </si>
  <si>
    <t>2858-1</t>
  </si>
  <si>
    <t>PAGO FACT. 1329, COMPRA DE MEDICAMENTOS.</t>
  </si>
  <si>
    <t>22/5/2025</t>
  </si>
  <si>
    <t>23/5/2025</t>
  </si>
  <si>
    <t>2877-1</t>
  </si>
  <si>
    <t>PAGO FACT. 4866, COMPRA DE MEDICAMENTOS.</t>
  </si>
  <si>
    <t>2879-1</t>
  </si>
  <si>
    <t>PAGO FACT. 423, SERVICIO DE MANTENIMIENTO, REPARACION, DESMONTE E INSTALACION.</t>
  </si>
  <si>
    <t>2881-1</t>
  </si>
  <si>
    <t>PAGO FACT. 2270, 2271 Y 2272, COMPRA DE PRODCUTOS QUIMICOS.</t>
  </si>
  <si>
    <t>2898-1</t>
  </si>
  <si>
    <t>PAGO NOMINA CARÁCTER TEMPORAL, MAYO 2025.</t>
  </si>
  <si>
    <t>25/5/2025</t>
  </si>
  <si>
    <t>26/5/2025</t>
  </si>
  <si>
    <t>2913-1</t>
  </si>
  <si>
    <t>PAGO FACT. 76615 Y 76616, SERVICIO DE TELEFONOS, INTERNET Y LARGA DISTANCIA.</t>
  </si>
  <si>
    <t>2917-1</t>
  </si>
  <si>
    <t>PAGO FACT. 57, COMPRA DE PRODUCTOS QUIMICOS Y PAPEL Y CARTON.</t>
  </si>
  <si>
    <t>2919-1</t>
  </si>
  <si>
    <t>PAGO FACT. 329, COMPRA DE PRODUCTOS QUIMICOS.</t>
  </si>
  <si>
    <t>27/5/2025</t>
  </si>
  <si>
    <t>28/5/2025</t>
  </si>
  <si>
    <t>29/5/2025</t>
  </si>
  <si>
    <t>31/5/2025</t>
  </si>
  <si>
    <t>ARS APS</t>
  </si>
  <si>
    <t>TRANSFERENCIA NO IDENTIFICADA AL 31/5/2025</t>
  </si>
  <si>
    <t>PAGO LIBRAMIENTOS 1399-1, 1711-1 Y 1713-1.</t>
  </si>
  <si>
    <r>
      <rPr>
        <b/>
        <sz val="12"/>
        <color theme="1"/>
        <rFont val="Calibri"/>
        <family val="2"/>
        <scheme val="minor"/>
      </rPr>
      <t xml:space="preserve">                     </t>
    </r>
    <r>
      <rPr>
        <b/>
        <u/>
        <sz val="12"/>
        <color theme="1"/>
        <rFont val="Calibri"/>
        <family val="2"/>
        <scheme val="minor"/>
      </rPr>
      <t>Licdo. Geraldo Antonio Acosta Tifas</t>
    </r>
  </si>
  <si>
    <t xml:space="preserve">                         Sub-Director Administrativo y Financiero</t>
  </si>
  <si>
    <t xml:space="preserve">     </t>
  </si>
  <si>
    <t>CUENTA SUBVENCION N0. 960-0737439-5</t>
  </si>
  <si>
    <t>No. Ck/Transf.</t>
  </si>
  <si>
    <t>30/5/2025</t>
  </si>
  <si>
    <t>COMISION MANEJO DE CUENTA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</si>
  <si>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</si>
  <si>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                                           Sub-Director Administrativo y Financiero</t>
  </si>
  <si>
    <t>CUENTA SUBVENCION N0. 033-002877-4</t>
  </si>
  <si>
    <t>CARGO BALANCE PROMEDIO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</si>
</sst>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8" fillId="0" borderId="0" xfId="0" applyFont="1" applyAlignment="1"/>
    <xf numFmtId="0" fontId="3" fillId="0" borderId="0" xfId="0" applyFont="1" applyAlignment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0" fillId="0" borderId="7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2" fillId="2" borderId="1" xfId="0" applyNumberFormat="1" applyFont="1" applyFill="1" applyBorder="1" applyAlignment="1">
      <alignment wrapText="1"/>
    </xf>
    <xf numFmtId="43" fontId="9" fillId="0" borderId="12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" fontId="3" fillId="2" borderId="1" xfId="0" applyNumberFormat="1" applyFont="1" applyFill="1" applyBorder="1" applyAlignment="1">
      <alignment wrapText="1"/>
    </xf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0" borderId="1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../word/media/image4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Relationship Id="rId4" Type="http://schemas.openxmlformats.org/officeDocument/2006/relationships/image" Target="../../word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95251</xdr:colOff>
      <xdr:row>276</xdr:row>
      <xdr:rowOff>47624</xdr:rowOff>
    </xdr:from>
    <xdr:to>
      <xdr:col>5</xdr:col>
      <xdr:colOff>1064261</xdr:colOff>
      <xdr:row>279</xdr:row>
      <xdr:rowOff>47624</xdr:rowOff>
    </xdr:to>
    <xdr:pic>
      <xdr:nvPicPr>
        <xdr:cNvPr id="7" name="Graphic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3"/>
            </a:ext>
          </a:extLst>
        </a:blip>
        <a:stretch>
          <a:fillRect/>
        </a:stretch>
      </xdr:blipFill>
      <xdr:spPr>
        <a:xfrm>
          <a:off x="8382001" y="67875149"/>
          <a:ext cx="969010" cy="600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50</xdr:row>
      <xdr:rowOff>0</xdr:rowOff>
    </xdr:from>
    <xdr:to>
      <xdr:col>6</xdr:col>
      <xdr:colOff>1007110</xdr:colOff>
      <xdr:row>52</xdr:row>
      <xdr:rowOff>93980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7629525" y="11811000"/>
          <a:ext cx="807085" cy="474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50</xdr:row>
      <xdr:rowOff>180975</xdr:rowOff>
    </xdr:from>
    <xdr:to>
      <xdr:col>6</xdr:col>
      <xdr:colOff>1102360</xdr:colOff>
      <xdr:row>53</xdr:row>
      <xdr:rowOff>84455</xdr:rowOff>
    </xdr:to>
    <xdr:pic>
      <xdr:nvPicPr>
        <xdr:cNvPr id="3" name="Graphic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asvg="http://schemas.microsoft.com/office/drawing/2016/SVG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mc="http://schemas.openxmlformats.org/markup-compatibility/2006" xmlns:wpc="http://schemas.microsoft.com/office/word/2010/wordprocessingCanvas" r:embed="rId4"/>
            </a:ext>
          </a:extLst>
        </a:blip>
        <a:stretch>
          <a:fillRect/>
        </a:stretch>
      </xdr:blipFill>
      <xdr:spPr>
        <a:xfrm>
          <a:off x="7724775" y="12011025"/>
          <a:ext cx="807085" cy="474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66"/>
  <sheetViews>
    <sheetView tabSelected="1" workbookViewId="0">
      <selection activeCell="G283" sqref="G283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6" t="s">
        <v>7</v>
      </c>
      <c r="B1" s="36"/>
      <c r="C1" s="36"/>
      <c r="D1" s="36"/>
      <c r="E1" s="36"/>
      <c r="F1" s="36"/>
    </row>
    <row r="2" spans="1:128" ht="15.75" x14ac:dyDescent="0.25">
      <c r="A2" s="37" t="s">
        <v>9</v>
      </c>
      <c r="B2" s="37"/>
      <c r="C2" s="37"/>
      <c r="D2" s="37"/>
      <c r="E2" s="37"/>
      <c r="F2" s="37"/>
    </row>
    <row r="3" spans="1:128" ht="15.75" x14ac:dyDescent="0.25">
      <c r="A3" s="37" t="s">
        <v>8</v>
      </c>
      <c r="B3" s="37"/>
      <c r="C3" s="37"/>
      <c r="D3" s="37"/>
      <c r="E3" s="37"/>
      <c r="F3" s="37"/>
    </row>
    <row r="4" spans="1:128" ht="15.75" x14ac:dyDescent="0.25">
      <c r="A4" s="37" t="s">
        <v>10</v>
      </c>
      <c r="B4" s="37"/>
      <c r="C4" s="37"/>
      <c r="D4" s="37"/>
      <c r="E4" s="37"/>
      <c r="F4" s="37"/>
    </row>
    <row r="5" spans="1:128" ht="15.75" x14ac:dyDescent="0.25">
      <c r="A5" s="34" t="s">
        <v>11</v>
      </c>
      <c r="B5" s="34"/>
      <c r="C5" s="34"/>
      <c r="D5" s="34"/>
      <c r="E5" s="34"/>
      <c r="F5" s="34"/>
    </row>
    <row r="6" spans="1:128" s="6" customFormat="1" ht="15.75" x14ac:dyDescent="0.25">
      <c r="A6" s="34" t="s">
        <v>12</v>
      </c>
      <c r="B6" s="34"/>
      <c r="C6" s="34"/>
      <c r="D6" s="34"/>
      <c r="E6" s="34"/>
      <c r="F6" s="34"/>
    </row>
    <row r="7" spans="1:128" s="6" customFormat="1" ht="15.75" x14ac:dyDescent="0.25">
      <c r="A7" s="34" t="s">
        <v>32</v>
      </c>
      <c r="B7" s="34"/>
      <c r="C7" s="34"/>
      <c r="D7" s="34"/>
      <c r="E7" s="34"/>
      <c r="F7" s="34"/>
    </row>
    <row r="8" spans="1:128" s="6" customFormat="1" ht="15.75" x14ac:dyDescent="0.25">
      <c r="A8" s="35" t="s">
        <v>16</v>
      </c>
      <c r="B8" s="35"/>
      <c r="C8" s="35"/>
      <c r="D8" s="35"/>
      <c r="E8" s="35"/>
      <c r="F8" s="35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1" t="s">
        <v>0</v>
      </c>
      <c r="E10" s="32"/>
      <c r="F10" s="10">
        <v>125939516.15492524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5">
        <v>45662</v>
      </c>
      <c r="B12" s="24" t="s">
        <v>33</v>
      </c>
      <c r="C12" s="26"/>
      <c r="D12" s="27"/>
      <c r="E12" s="20">
        <v>34256.080000000002</v>
      </c>
      <c r="F12" s="20">
        <v>125905260.07492524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5">
        <v>45662</v>
      </c>
      <c r="B13" s="24"/>
      <c r="C13" s="26" t="s">
        <v>20</v>
      </c>
      <c r="D13" s="27">
        <v>63550</v>
      </c>
      <c r="E13" s="20"/>
      <c r="F13" s="20">
        <v>125968810.07492524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5">
        <v>45662</v>
      </c>
      <c r="B14" s="24"/>
      <c r="C14" s="26" t="s">
        <v>28</v>
      </c>
      <c r="D14" s="27">
        <v>639.86</v>
      </c>
      <c r="E14" s="20">
        <v>15.996500000000001</v>
      </c>
      <c r="F14" s="20">
        <v>125969433.93842524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5">
        <v>45662</v>
      </c>
      <c r="B15" s="24"/>
      <c r="C15" s="26" t="s">
        <v>28</v>
      </c>
      <c r="D15" s="27">
        <v>500</v>
      </c>
      <c r="E15" s="20">
        <v>12.5</v>
      </c>
      <c r="F15" s="20">
        <v>125969921.43842524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5">
        <v>45662</v>
      </c>
      <c r="B16" s="24"/>
      <c r="C16" s="26" t="s">
        <v>28</v>
      </c>
      <c r="D16" s="27">
        <v>1250</v>
      </c>
      <c r="E16" s="20">
        <v>31.25</v>
      </c>
      <c r="F16" s="20">
        <v>125971140.18000001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5">
        <v>45782</v>
      </c>
      <c r="B17" s="24"/>
      <c r="C17" s="26" t="s">
        <v>20</v>
      </c>
      <c r="D17" s="27">
        <v>58721</v>
      </c>
      <c r="E17" s="20"/>
      <c r="F17" s="20">
        <v>126029861.18000001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5">
        <v>45782</v>
      </c>
      <c r="B18" s="24"/>
      <c r="C18" s="26" t="s">
        <v>28</v>
      </c>
      <c r="D18" s="27">
        <v>990.47</v>
      </c>
      <c r="E18" s="20">
        <v>24.761750000000003</v>
      </c>
      <c r="F18" s="20">
        <v>126030826.88825001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5">
        <v>45782</v>
      </c>
      <c r="B19" s="24"/>
      <c r="C19" s="26" t="s">
        <v>28</v>
      </c>
      <c r="D19" s="27">
        <v>200</v>
      </c>
      <c r="E19" s="20">
        <v>5</v>
      </c>
      <c r="F19" s="20">
        <v>126031021.88825001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5">
        <v>45782</v>
      </c>
      <c r="B20" s="24"/>
      <c r="C20" s="26" t="s">
        <v>28</v>
      </c>
      <c r="D20" s="27">
        <v>1000</v>
      </c>
      <c r="E20" s="20">
        <v>25</v>
      </c>
      <c r="F20" s="20">
        <v>126031996.88825001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5">
        <v>45782</v>
      </c>
      <c r="B21" s="24"/>
      <c r="C21" s="26" t="s">
        <v>28</v>
      </c>
      <c r="D21" s="27">
        <v>7086.4</v>
      </c>
      <c r="E21" s="20">
        <v>177.16</v>
      </c>
      <c r="F21" s="20">
        <v>126038906.12825002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5">
        <v>45782</v>
      </c>
      <c r="B22" s="24"/>
      <c r="C22" s="26" t="s">
        <v>28</v>
      </c>
      <c r="D22" s="27">
        <v>562.86</v>
      </c>
      <c r="E22" s="20">
        <v>14.0715</v>
      </c>
      <c r="F22" s="20">
        <v>126039454.91675001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5">
        <v>45782</v>
      </c>
      <c r="B23" s="24"/>
      <c r="C23" s="26" t="s">
        <v>28</v>
      </c>
      <c r="D23" s="27">
        <v>21128.240000000002</v>
      </c>
      <c r="E23" s="20">
        <v>528.20600000000002</v>
      </c>
      <c r="F23" s="20">
        <v>126060054.95075001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5">
        <v>45782</v>
      </c>
      <c r="B24" s="24"/>
      <c r="C24" s="26" t="s">
        <v>28</v>
      </c>
      <c r="D24" s="27">
        <v>64.2</v>
      </c>
      <c r="E24" s="20">
        <v>1.6050000000000002</v>
      </c>
      <c r="F24" s="20">
        <v>126060117.54575001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5">
        <v>45782</v>
      </c>
      <c r="B25" s="24"/>
      <c r="C25" s="26" t="s">
        <v>17</v>
      </c>
      <c r="D25" s="27">
        <v>219672.22</v>
      </c>
      <c r="E25" s="20"/>
      <c r="F25" s="20">
        <v>126279789.76575001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15.75" x14ac:dyDescent="0.25">
      <c r="A26" s="25">
        <v>45782</v>
      </c>
      <c r="B26" s="24"/>
      <c r="C26" s="26" t="s">
        <v>17</v>
      </c>
      <c r="D26" s="27">
        <v>206440.23</v>
      </c>
      <c r="E26" s="20"/>
      <c r="F26" s="20">
        <v>126486229.99575001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5">
        <v>45782</v>
      </c>
      <c r="B27" s="24"/>
      <c r="C27" s="26" t="s">
        <v>34</v>
      </c>
      <c r="D27" s="27">
        <v>100844.48</v>
      </c>
      <c r="E27" s="20"/>
      <c r="F27" s="20">
        <v>126587074.47575001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5">
        <v>45782</v>
      </c>
      <c r="B28" s="24"/>
      <c r="C28" s="26" t="s">
        <v>35</v>
      </c>
      <c r="D28" s="27">
        <v>91902.71</v>
      </c>
      <c r="E28" s="20"/>
      <c r="F28" s="20">
        <v>126678977.18575001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31.5" x14ac:dyDescent="0.25">
      <c r="A29" s="25">
        <v>45782</v>
      </c>
      <c r="B29" s="24"/>
      <c r="C29" s="26" t="s">
        <v>36</v>
      </c>
      <c r="D29" s="27">
        <v>50000</v>
      </c>
      <c r="E29" s="20"/>
      <c r="F29" s="20">
        <v>126728977.18575001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31.5" x14ac:dyDescent="0.25">
      <c r="A30" s="25">
        <v>45782</v>
      </c>
      <c r="B30" s="24"/>
      <c r="C30" s="26" t="s">
        <v>36</v>
      </c>
      <c r="D30" s="27"/>
      <c r="E30" s="20">
        <v>50000</v>
      </c>
      <c r="F30" s="20">
        <v>126678977.18575001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5">
        <v>45813</v>
      </c>
      <c r="B31" s="24"/>
      <c r="C31" s="26" t="s">
        <v>20</v>
      </c>
      <c r="D31" s="27">
        <v>47735</v>
      </c>
      <c r="E31" s="20"/>
      <c r="F31" s="20">
        <v>126726712.18575001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5">
        <v>45813</v>
      </c>
      <c r="B32" s="24"/>
      <c r="C32" s="26" t="s">
        <v>28</v>
      </c>
      <c r="D32" s="27">
        <v>748.94</v>
      </c>
      <c r="E32" s="20">
        <v>18.723500000000001</v>
      </c>
      <c r="F32" s="20">
        <v>126727442.40225001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5">
        <v>45813</v>
      </c>
      <c r="B33" s="24"/>
      <c r="C33" s="26" t="s">
        <v>28</v>
      </c>
      <c r="D33" s="27">
        <v>129.47</v>
      </c>
      <c r="E33" s="20">
        <v>3.2367500000000002</v>
      </c>
      <c r="F33" s="20">
        <v>126727568.6355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5">
        <v>45813</v>
      </c>
      <c r="B34" s="24"/>
      <c r="C34" s="26" t="s">
        <v>28</v>
      </c>
      <c r="D34" s="27">
        <v>700</v>
      </c>
      <c r="E34" s="20">
        <v>17.5</v>
      </c>
      <c r="F34" s="20">
        <v>126728251.1355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5">
        <v>45813</v>
      </c>
      <c r="B35" s="24"/>
      <c r="C35" s="26" t="s">
        <v>28</v>
      </c>
      <c r="D35" s="27">
        <v>15200</v>
      </c>
      <c r="E35" s="20">
        <v>380</v>
      </c>
      <c r="F35" s="20">
        <v>126743071.1355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5">
        <v>45813</v>
      </c>
      <c r="B36" s="24"/>
      <c r="C36" s="26" t="s">
        <v>17</v>
      </c>
      <c r="D36" s="27">
        <v>13243.46</v>
      </c>
      <c r="E36" s="20"/>
      <c r="F36" s="20">
        <v>126756314.59549999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5">
        <v>45843</v>
      </c>
      <c r="B37" s="24"/>
      <c r="C37" s="26" t="s">
        <v>20</v>
      </c>
      <c r="D37" s="27">
        <v>84965</v>
      </c>
      <c r="E37" s="20"/>
      <c r="F37" s="20">
        <v>126841279.59549999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5">
        <v>45843</v>
      </c>
      <c r="B38" s="24"/>
      <c r="C38" s="26" t="s">
        <v>28</v>
      </c>
      <c r="D38" s="27">
        <v>1200</v>
      </c>
      <c r="E38" s="20">
        <v>30</v>
      </c>
      <c r="F38" s="20">
        <v>126842449.59549999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5">
        <v>45843</v>
      </c>
      <c r="B39" s="24"/>
      <c r="C39" s="26" t="s">
        <v>28</v>
      </c>
      <c r="D39" s="27">
        <v>24280</v>
      </c>
      <c r="E39" s="20">
        <v>607</v>
      </c>
      <c r="F39" s="20">
        <v>126866122.59549999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5">
        <v>45843</v>
      </c>
      <c r="B40" s="24"/>
      <c r="C40" s="26" t="s">
        <v>24</v>
      </c>
      <c r="D40" s="27">
        <v>14202951.35</v>
      </c>
      <c r="E40" s="20"/>
      <c r="F40" s="20">
        <v>141069073.94549999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5">
        <v>45843</v>
      </c>
      <c r="B41" s="24"/>
      <c r="C41" s="26" t="s">
        <v>24</v>
      </c>
      <c r="D41" s="27">
        <v>50000</v>
      </c>
      <c r="E41" s="20"/>
      <c r="F41" s="20">
        <v>141119073.94549999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5">
        <v>45843</v>
      </c>
      <c r="B42" s="24"/>
      <c r="C42" s="26" t="s">
        <v>17</v>
      </c>
      <c r="D42" s="27">
        <v>37533.379999999997</v>
      </c>
      <c r="E42" s="20"/>
      <c r="F42" s="20">
        <v>141156607.32549998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5">
        <v>45843</v>
      </c>
      <c r="B43" s="24"/>
      <c r="C43" s="26" t="s">
        <v>17</v>
      </c>
      <c r="D43" s="27">
        <v>22400</v>
      </c>
      <c r="E43" s="20"/>
      <c r="F43" s="20">
        <v>141179007.32549998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5">
        <v>45874</v>
      </c>
      <c r="B44" s="24"/>
      <c r="C44" s="26" t="s">
        <v>20</v>
      </c>
      <c r="D44" s="27">
        <v>32925</v>
      </c>
      <c r="E44" s="20"/>
      <c r="F44" s="20">
        <v>141211932.32549998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5">
        <v>45874</v>
      </c>
      <c r="B45" s="24"/>
      <c r="C45" s="26" t="s">
        <v>28</v>
      </c>
      <c r="D45" s="27">
        <v>1197.26</v>
      </c>
      <c r="E45" s="20">
        <v>29.9315</v>
      </c>
      <c r="F45" s="20">
        <v>141213099.65399998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5">
        <v>45874</v>
      </c>
      <c r="B46" s="24"/>
      <c r="C46" s="26" t="s">
        <v>28</v>
      </c>
      <c r="D46" s="27">
        <v>606.34</v>
      </c>
      <c r="E46" s="20">
        <v>15.158500000000002</v>
      </c>
      <c r="F46" s="20">
        <v>141213690.8355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5">
        <v>45874</v>
      </c>
      <c r="B47" s="24"/>
      <c r="C47" s="26" t="s">
        <v>28</v>
      </c>
      <c r="D47" s="27">
        <v>39920</v>
      </c>
      <c r="E47" s="20">
        <v>998</v>
      </c>
      <c r="F47" s="20">
        <v>141252612.8355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5">
        <v>45874</v>
      </c>
      <c r="B48" s="24"/>
      <c r="C48" s="26" t="s">
        <v>28</v>
      </c>
      <c r="D48" s="27">
        <v>1200</v>
      </c>
      <c r="E48" s="20">
        <v>30</v>
      </c>
      <c r="F48" s="20">
        <v>141253782.8355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31.5" x14ac:dyDescent="0.25">
      <c r="A49" s="25">
        <v>45874</v>
      </c>
      <c r="B49" s="24" t="s">
        <v>37</v>
      </c>
      <c r="C49" s="26" t="s">
        <v>38</v>
      </c>
      <c r="D49" s="27"/>
      <c r="E49" s="20">
        <v>13650</v>
      </c>
      <c r="F49" s="20">
        <v>141240132.8355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5">
        <v>45874</v>
      </c>
      <c r="B50" s="24" t="s">
        <v>39</v>
      </c>
      <c r="C50" s="26" t="s">
        <v>40</v>
      </c>
      <c r="D50" s="27"/>
      <c r="E50" s="20">
        <v>1780000</v>
      </c>
      <c r="F50" s="20">
        <v>139460132.8355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5">
        <v>45874</v>
      </c>
      <c r="B51" s="24" t="s">
        <v>41</v>
      </c>
      <c r="C51" s="26" t="s">
        <v>42</v>
      </c>
      <c r="D51" s="27"/>
      <c r="E51" s="20">
        <v>255529</v>
      </c>
      <c r="F51" s="20">
        <v>139204603.8355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5">
        <v>45874</v>
      </c>
      <c r="B52" s="24" t="s">
        <v>43</v>
      </c>
      <c r="C52" s="26" t="s">
        <v>44</v>
      </c>
      <c r="D52" s="27"/>
      <c r="E52" s="20">
        <v>245440</v>
      </c>
      <c r="F52" s="20">
        <v>138959163.8355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5">
        <v>45874</v>
      </c>
      <c r="B53" s="24" t="s">
        <v>45</v>
      </c>
      <c r="C53" s="26" t="s">
        <v>46</v>
      </c>
      <c r="D53" s="27"/>
      <c r="E53" s="20">
        <v>125300</v>
      </c>
      <c r="F53" s="20">
        <v>138833863.8355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1.5" x14ac:dyDescent="0.25">
      <c r="A54" s="25">
        <v>45874</v>
      </c>
      <c r="B54" s="24" t="s">
        <v>47</v>
      </c>
      <c r="C54" s="26" t="s">
        <v>48</v>
      </c>
      <c r="D54" s="27"/>
      <c r="E54" s="20">
        <v>191750</v>
      </c>
      <c r="F54" s="20">
        <v>138642113.8355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31.5" x14ac:dyDescent="0.25">
      <c r="A55" s="25">
        <v>45874</v>
      </c>
      <c r="B55" s="24" t="s">
        <v>49</v>
      </c>
      <c r="C55" s="26" t="s">
        <v>50</v>
      </c>
      <c r="D55" s="27"/>
      <c r="E55" s="20">
        <v>518939.87</v>
      </c>
      <c r="F55" s="20">
        <v>138123173.9655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31.5" x14ac:dyDescent="0.25">
      <c r="A56" s="25">
        <v>45874</v>
      </c>
      <c r="B56" s="24" t="s">
        <v>51</v>
      </c>
      <c r="C56" s="26" t="s">
        <v>52</v>
      </c>
      <c r="D56" s="27"/>
      <c r="E56" s="20">
        <v>14713.1</v>
      </c>
      <c r="F56" s="20">
        <v>138108460.8655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31.5" x14ac:dyDescent="0.25">
      <c r="A57" s="25">
        <v>45874</v>
      </c>
      <c r="B57" s="24" t="s">
        <v>53</v>
      </c>
      <c r="C57" s="26" t="s">
        <v>54</v>
      </c>
      <c r="D57" s="27"/>
      <c r="E57" s="20">
        <v>58750</v>
      </c>
      <c r="F57" s="20">
        <v>138049710.8655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5">
        <v>45874</v>
      </c>
      <c r="B58" s="24" t="s">
        <v>55</v>
      </c>
      <c r="C58" s="26" t="s">
        <v>56</v>
      </c>
      <c r="D58" s="27"/>
      <c r="E58" s="20">
        <v>178650</v>
      </c>
      <c r="F58" s="20">
        <v>137871060.8655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5">
        <v>45874</v>
      </c>
      <c r="B59" s="24" t="s">
        <v>57</v>
      </c>
      <c r="C59" s="26" t="s">
        <v>58</v>
      </c>
      <c r="D59" s="27"/>
      <c r="E59" s="20">
        <v>270762.8</v>
      </c>
      <c r="F59" s="20">
        <v>137600298.06549999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47.25" x14ac:dyDescent="0.25">
      <c r="A60" s="25">
        <v>45874</v>
      </c>
      <c r="B60" s="24" t="s">
        <v>59</v>
      </c>
      <c r="C60" s="26" t="s">
        <v>60</v>
      </c>
      <c r="D60" s="27"/>
      <c r="E60" s="20">
        <v>36000</v>
      </c>
      <c r="F60" s="20">
        <v>137564298.06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31.5" x14ac:dyDescent="0.25">
      <c r="A61" s="25">
        <v>45905</v>
      </c>
      <c r="B61" s="24" t="s">
        <v>61</v>
      </c>
      <c r="C61" s="26" t="s">
        <v>62</v>
      </c>
      <c r="D61" s="27"/>
      <c r="E61" s="20">
        <v>1221268.76</v>
      </c>
      <c r="F61" s="20">
        <v>136343029.30000001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5">
        <v>45905</v>
      </c>
      <c r="B62" s="24" t="s">
        <v>63</v>
      </c>
      <c r="C62" s="26" t="s">
        <v>64</v>
      </c>
      <c r="D62" s="27"/>
      <c r="E62" s="20">
        <v>23000</v>
      </c>
      <c r="F62" s="20">
        <v>136320029.30000001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5">
        <v>45966</v>
      </c>
      <c r="B63" s="24"/>
      <c r="C63" s="26" t="s">
        <v>20</v>
      </c>
      <c r="D63" s="27">
        <v>86415</v>
      </c>
      <c r="E63" s="20"/>
      <c r="F63" s="20">
        <v>136406444.30000001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5">
        <v>45966</v>
      </c>
      <c r="B64" s="24"/>
      <c r="C64" s="26" t="s">
        <v>28</v>
      </c>
      <c r="D64" s="27">
        <v>2307.56</v>
      </c>
      <c r="E64" s="20">
        <v>57.689</v>
      </c>
      <c r="F64" s="20">
        <v>136408694.171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15.75" x14ac:dyDescent="0.25">
      <c r="A65" s="25">
        <v>45966</v>
      </c>
      <c r="B65" s="24"/>
      <c r="C65" s="26" t="s">
        <v>28</v>
      </c>
      <c r="D65" s="27">
        <v>1337.48</v>
      </c>
      <c r="E65" s="20">
        <v>33.437000000000005</v>
      </c>
      <c r="F65" s="20">
        <v>136409998.21399999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5">
        <v>45966</v>
      </c>
      <c r="B66" s="24"/>
      <c r="C66" s="26" t="s">
        <v>28</v>
      </c>
      <c r="D66" s="27">
        <v>104.86</v>
      </c>
      <c r="E66" s="20">
        <v>2.6215000000000002</v>
      </c>
      <c r="F66" s="20">
        <v>136410100.45250002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15.75" x14ac:dyDescent="0.25">
      <c r="A67" s="25">
        <v>45966</v>
      </c>
      <c r="B67" s="24"/>
      <c r="C67" s="26" t="s">
        <v>28</v>
      </c>
      <c r="D67" s="27">
        <v>7000</v>
      </c>
      <c r="E67" s="20">
        <v>175</v>
      </c>
      <c r="F67" s="20">
        <v>136416925.45250002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5">
        <v>45966</v>
      </c>
      <c r="B68" s="24"/>
      <c r="C68" s="26" t="s">
        <v>28</v>
      </c>
      <c r="D68" s="27">
        <v>392.08</v>
      </c>
      <c r="E68" s="20">
        <v>9.8019999999999996</v>
      </c>
      <c r="F68" s="20">
        <v>136417307.73050004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5">
        <v>45966</v>
      </c>
      <c r="B69" s="24"/>
      <c r="C69" s="26" t="s">
        <v>28</v>
      </c>
      <c r="D69" s="27">
        <v>734.82</v>
      </c>
      <c r="E69" s="20">
        <v>18.370500000000003</v>
      </c>
      <c r="F69" s="20">
        <v>136418024.18000004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5">
        <v>45966</v>
      </c>
      <c r="B70" s="24"/>
      <c r="C70" s="26" t="s">
        <v>28</v>
      </c>
      <c r="D70" s="27">
        <v>2386.4</v>
      </c>
      <c r="E70" s="20">
        <v>59.660000000000004</v>
      </c>
      <c r="F70" s="20">
        <v>136420350.92000005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5">
        <v>45966</v>
      </c>
      <c r="B71" s="24"/>
      <c r="C71" s="26" t="s">
        <v>28</v>
      </c>
      <c r="D71" s="27">
        <v>22194.66</v>
      </c>
      <c r="E71" s="20">
        <v>554.86649999999997</v>
      </c>
      <c r="F71" s="20">
        <v>136441990.71350005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5">
        <v>45966</v>
      </c>
      <c r="B72" s="24"/>
      <c r="C72" s="26" t="s">
        <v>28</v>
      </c>
      <c r="D72" s="27">
        <v>3500.77</v>
      </c>
      <c r="E72" s="20">
        <v>87.51925</v>
      </c>
      <c r="F72" s="20">
        <v>136445403.97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5">
        <v>45996</v>
      </c>
      <c r="B73" s="24"/>
      <c r="C73" s="26" t="s">
        <v>20</v>
      </c>
      <c r="D73" s="27">
        <v>31635</v>
      </c>
      <c r="E73" s="20"/>
      <c r="F73" s="20">
        <v>136477038.97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5">
        <v>45996</v>
      </c>
      <c r="B74" s="24"/>
      <c r="C74" s="26" t="s">
        <v>28</v>
      </c>
      <c r="D74" s="27">
        <v>1149.98</v>
      </c>
      <c r="E74" s="20">
        <v>28.749500000000001</v>
      </c>
      <c r="F74" s="20">
        <v>136478160.20049998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5">
        <v>45996</v>
      </c>
      <c r="B75" s="24"/>
      <c r="C75" s="26" t="s">
        <v>28</v>
      </c>
      <c r="D75" s="27">
        <v>480</v>
      </c>
      <c r="E75" s="20">
        <v>12</v>
      </c>
      <c r="F75" s="20">
        <v>136478628.20049998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5">
        <v>45996</v>
      </c>
      <c r="B76" s="24"/>
      <c r="C76" s="26" t="s">
        <v>28</v>
      </c>
      <c r="D76" s="27">
        <v>257.33</v>
      </c>
      <c r="E76" s="20">
        <v>6.4332500000000001</v>
      </c>
      <c r="F76" s="20">
        <v>136478879.09724998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5">
        <v>45996</v>
      </c>
      <c r="B77" s="24"/>
      <c r="C77" s="26" t="s">
        <v>28</v>
      </c>
      <c r="D77" s="27">
        <v>1283.04</v>
      </c>
      <c r="E77" s="20">
        <v>32.076000000000001</v>
      </c>
      <c r="F77" s="20">
        <v>136480130.06124997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5">
        <v>45996</v>
      </c>
      <c r="B78" s="24"/>
      <c r="C78" s="26" t="s">
        <v>28</v>
      </c>
      <c r="D78" s="27">
        <v>2340.04</v>
      </c>
      <c r="E78" s="20">
        <v>58.501000000000005</v>
      </c>
      <c r="F78" s="20">
        <v>136482411.60024998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5" t="s">
        <v>65</v>
      </c>
      <c r="B79" s="24"/>
      <c r="C79" s="26" t="s">
        <v>20</v>
      </c>
      <c r="D79" s="27">
        <v>27480</v>
      </c>
      <c r="E79" s="20"/>
      <c r="F79" s="20">
        <v>136509891.60024998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5" t="s">
        <v>65</v>
      </c>
      <c r="B80" s="24"/>
      <c r="C80" s="26" t="s">
        <v>28</v>
      </c>
      <c r="D80" s="27">
        <v>2785.7</v>
      </c>
      <c r="E80" s="20">
        <v>69.642499999999998</v>
      </c>
      <c r="F80" s="20">
        <v>136512607.65774995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5" t="s">
        <v>65</v>
      </c>
      <c r="B81" s="24"/>
      <c r="C81" s="26" t="s">
        <v>28</v>
      </c>
      <c r="D81" s="27">
        <v>792.08</v>
      </c>
      <c r="E81" s="20">
        <v>19.802000000000003</v>
      </c>
      <c r="F81" s="20">
        <v>136513379.93574998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5" t="s">
        <v>65</v>
      </c>
      <c r="B82" s="24"/>
      <c r="C82" s="26" t="s">
        <v>28</v>
      </c>
      <c r="D82" s="27">
        <v>835.28</v>
      </c>
      <c r="E82" s="20">
        <v>20.882000000000001</v>
      </c>
      <c r="F82" s="20">
        <v>136514194.33374998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5" t="s">
        <v>65</v>
      </c>
      <c r="B83" s="24"/>
      <c r="C83" s="26" t="s">
        <v>28</v>
      </c>
      <c r="D83" s="27">
        <v>2007.28</v>
      </c>
      <c r="E83" s="20">
        <v>50.182000000000002</v>
      </c>
      <c r="F83" s="20">
        <v>136516151.43174997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5" t="s">
        <v>66</v>
      </c>
      <c r="B84" s="24"/>
      <c r="C84" s="26" t="s">
        <v>20</v>
      </c>
      <c r="D84" s="27">
        <v>26390</v>
      </c>
      <c r="E84" s="20"/>
      <c r="F84" s="20">
        <v>136542541.43174997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5" t="s">
        <v>66</v>
      </c>
      <c r="B85" s="24"/>
      <c r="C85" s="26" t="s">
        <v>28</v>
      </c>
      <c r="D85" s="27">
        <v>400</v>
      </c>
      <c r="E85" s="20">
        <v>10</v>
      </c>
      <c r="F85" s="20">
        <v>136542931.43174997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15.75" x14ac:dyDescent="0.25">
      <c r="A86" s="25" t="s">
        <v>66</v>
      </c>
      <c r="B86" s="24"/>
      <c r="C86" s="26" t="s">
        <v>28</v>
      </c>
      <c r="D86" s="27">
        <v>2164.1999999999998</v>
      </c>
      <c r="E86" s="20">
        <v>54.104999999999997</v>
      </c>
      <c r="F86" s="20">
        <v>136545041.52674997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5" t="s">
        <v>66</v>
      </c>
      <c r="B87" s="24"/>
      <c r="C87" s="26" t="s">
        <v>28</v>
      </c>
      <c r="D87" s="27">
        <v>1321.95</v>
      </c>
      <c r="E87" s="20">
        <v>33.048750000000005</v>
      </c>
      <c r="F87" s="20">
        <v>136546330.42799994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5" t="s">
        <v>66</v>
      </c>
      <c r="B88" s="24"/>
      <c r="C88" s="26" t="s">
        <v>28</v>
      </c>
      <c r="D88" s="27">
        <v>1435.48</v>
      </c>
      <c r="E88" s="20">
        <v>35.887</v>
      </c>
      <c r="F88" s="20">
        <v>136547730.02099994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5" t="s">
        <v>66</v>
      </c>
      <c r="B89" s="24"/>
      <c r="C89" s="26" t="s">
        <v>28</v>
      </c>
      <c r="D89" s="27">
        <v>5457.63</v>
      </c>
      <c r="E89" s="20">
        <v>136.44075000000001</v>
      </c>
      <c r="F89" s="20">
        <v>136553051.21024993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5" t="s">
        <v>66</v>
      </c>
      <c r="B90" s="24"/>
      <c r="C90" s="26" t="s">
        <v>67</v>
      </c>
      <c r="D90" s="27">
        <v>9000</v>
      </c>
      <c r="E90" s="20"/>
      <c r="F90" s="20">
        <v>136562051.21024993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5" t="s">
        <v>66</v>
      </c>
      <c r="B91" s="24"/>
      <c r="C91" s="26" t="s">
        <v>68</v>
      </c>
      <c r="D91" s="27">
        <v>42309902.289999999</v>
      </c>
      <c r="E91" s="20"/>
      <c r="F91" s="20">
        <v>178871953.50024992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5" t="s">
        <v>66</v>
      </c>
      <c r="B92" s="24" t="s">
        <v>69</v>
      </c>
      <c r="C92" s="26" t="s">
        <v>70</v>
      </c>
      <c r="D92" s="27"/>
      <c r="E92" s="20">
        <v>38143615.57</v>
      </c>
      <c r="F92" s="20">
        <v>140728337.93024993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31.5" x14ac:dyDescent="0.25">
      <c r="A93" s="25" t="s">
        <v>66</v>
      </c>
      <c r="B93" s="24" t="s">
        <v>69</v>
      </c>
      <c r="C93" s="26" t="s">
        <v>71</v>
      </c>
      <c r="D93" s="27"/>
      <c r="E93" s="20">
        <v>2704383.71</v>
      </c>
      <c r="F93" s="20">
        <v>138023954.22024992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31.5" x14ac:dyDescent="0.25">
      <c r="A94" s="25" t="s">
        <v>66</v>
      </c>
      <c r="B94" s="24" t="s">
        <v>69</v>
      </c>
      <c r="C94" s="26" t="s">
        <v>72</v>
      </c>
      <c r="D94" s="27"/>
      <c r="E94" s="20">
        <v>2708197.23</v>
      </c>
      <c r="F94" s="20">
        <v>135315756.99024993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5" t="s">
        <v>66</v>
      </c>
      <c r="B95" s="24" t="s">
        <v>69</v>
      </c>
      <c r="C95" s="26" t="s">
        <v>73</v>
      </c>
      <c r="D95" s="27"/>
      <c r="E95" s="20">
        <v>457161.41</v>
      </c>
      <c r="F95" s="20">
        <v>134858595.58024994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5" t="s">
        <v>66</v>
      </c>
      <c r="B96" s="24" t="s">
        <v>74</v>
      </c>
      <c r="C96" s="26" t="s">
        <v>75</v>
      </c>
      <c r="D96" s="27"/>
      <c r="E96" s="20">
        <v>159284.84</v>
      </c>
      <c r="F96" s="20">
        <v>134699310.74024993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5" t="s">
        <v>76</v>
      </c>
      <c r="B97" s="24"/>
      <c r="C97" s="26" t="s">
        <v>20</v>
      </c>
      <c r="D97" s="27">
        <v>23542</v>
      </c>
      <c r="E97" s="20"/>
      <c r="F97" s="20">
        <v>134722852.74024993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5" t="s">
        <v>76</v>
      </c>
      <c r="B98" s="24"/>
      <c r="C98" s="26" t="s">
        <v>28</v>
      </c>
      <c r="D98" s="27">
        <v>370.22</v>
      </c>
      <c r="E98" s="20">
        <v>9.2555000000000014</v>
      </c>
      <c r="F98" s="20">
        <v>134723213.70474994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5" t="s">
        <v>76</v>
      </c>
      <c r="B99" s="24"/>
      <c r="C99" s="26" t="s">
        <v>28</v>
      </c>
      <c r="D99" s="27">
        <v>1716.92</v>
      </c>
      <c r="E99" s="20">
        <v>42.923000000000002</v>
      </c>
      <c r="F99" s="20">
        <v>134724887.70174992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5" t="s">
        <v>76</v>
      </c>
      <c r="B100" s="24"/>
      <c r="C100" s="26" t="s">
        <v>28</v>
      </c>
      <c r="D100" s="27">
        <v>300</v>
      </c>
      <c r="E100" s="20">
        <v>7.5</v>
      </c>
      <c r="F100" s="20">
        <v>134725180.20174992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5" t="s">
        <v>76</v>
      </c>
      <c r="B101" s="24"/>
      <c r="C101" s="26" t="s">
        <v>28</v>
      </c>
      <c r="D101" s="27">
        <v>792.08</v>
      </c>
      <c r="E101" s="20">
        <v>19.802000000000003</v>
      </c>
      <c r="F101" s="20">
        <v>134725952.47974995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5" t="s">
        <v>76</v>
      </c>
      <c r="B102" s="24"/>
      <c r="C102" s="26" t="s">
        <v>21</v>
      </c>
      <c r="D102" s="27">
        <v>1936130.13</v>
      </c>
      <c r="E102" s="20"/>
      <c r="F102" s="20">
        <v>136662082.60974994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5" t="s">
        <v>76</v>
      </c>
      <c r="B103" s="24"/>
      <c r="C103" s="26" t="s">
        <v>77</v>
      </c>
      <c r="D103" s="27">
        <v>173134.42</v>
      </c>
      <c r="E103" s="20"/>
      <c r="F103" s="20">
        <v>136835217.02974993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5" t="s">
        <v>76</v>
      </c>
      <c r="B104" s="24"/>
      <c r="C104" s="26" t="s">
        <v>68</v>
      </c>
      <c r="D104" s="27">
        <v>3307416.49</v>
      </c>
      <c r="E104" s="20"/>
      <c r="F104" s="20">
        <v>140142633.51974994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5" t="s">
        <v>78</v>
      </c>
      <c r="B105" s="24" t="s">
        <v>79</v>
      </c>
      <c r="C105" s="26" t="s">
        <v>80</v>
      </c>
      <c r="D105" s="27"/>
      <c r="E105" s="20">
        <v>296143.28999999998</v>
      </c>
      <c r="F105" s="20">
        <v>139846490.22974995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5" t="s">
        <v>78</v>
      </c>
      <c r="B106" s="24" t="s">
        <v>81</v>
      </c>
      <c r="C106" s="26" t="s">
        <v>82</v>
      </c>
      <c r="D106" s="27"/>
      <c r="E106" s="20">
        <v>25712.65</v>
      </c>
      <c r="F106" s="20">
        <v>139820777.57974994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15.75" x14ac:dyDescent="0.25">
      <c r="A107" s="25" t="s">
        <v>78</v>
      </c>
      <c r="B107" s="24" t="s">
        <v>83</v>
      </c>
      <c r="C107" s="26" t="s">
        <v>84</v>
      </c>
      <c r="D107" s="27"/>
      <c r="E107" s="20">
        <v>94760</v>
      </c>
      <c r="F107" s="20">
        <v>139726017.57974994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15.75" x14ac:dyDescent="0.25">
      <c r="A108" s="25" t="s">
        <v>78</v>
      </c>
      <c r="B108" s="24" t="s">
        <v>85</v>
      </c>
      <c r="C108" s="26" t="s">
        <v>86</v>
      </c>
      <c r="D108" s="27"/>
      <c r="E108" s="20">
        <v>100000</v>
      </c>
      <c r="F108" s="20">
        <v>139626017.57974994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31.5" x14ac:dyDescent="0.25">
      <c r="A109" s="25" t="s">
        <v>78</v>
      </c>
      <c r="B109" s="24" t="s">
        <v>87</v>
      </c>
      <c r="C109" s="26" t="s">
        <v>88</v>
      </c>
      <c r="D109" s="27"/>
      <c r="E109" s="20">
        <v>196470</v>
      </c>
      <c r="F109" s="20">
        <v>139429547.57974994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5" t="s">
        <v>78</v>
      </c>
      <c r="B110" s="24" t="s">
        <v>89</v>
      </c>
      <c r="C110" s="26" t="s">
        <v>90</v>
      </c>
      <c r="D110" s="27"/>
      <c r="E110" s="20">
        <v>270748</v>
      </c>
      <c r="F110" s="20">
        <v>139158799.57974994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31.5" x14ac:dyDescent="0.25">
      <c r="A111" s="25" t="s">
        <v>78</v>
      </c>
      <c r="B111" s="24" t="s">
        <v>91</v>
      </c>
      <c r="C111" s="26" t="s">
        <v>92</v>
      </c>
      <c r="D111" s="27"/>
      <c r="E111" s="20">
        <v>124160</v>
      </c>
      <c r="F111" s="20">
        <v>139034639.57974994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5" t="s">
        <v>78</v>
      </c>
      <c r="B112" s="24" t="s">
        <v>93</v>
      </c>
      <c r="C112" s="26" t="s">
        <v>94</v>
      </c>
      <c r="D112" s="27"/>
      <c r="E112" s="20">
        <v>239162.4</v>
      </c>
      <c r="F112" s="20">
        <v>138795477.17974994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5" t="s">
        <v>78</v>
      </c>
      <c r="B113" s="24" t="s">
        <v>95</v>
      </c>
      <c r="C113" s="26" t="s">
        <v>96</v>
      </c>
      <c r="D113" s="27"/>
      <c r="E113" s="20">
        <v>143760</v>
      </c>
      <c r="F113" s="20">
        <v>138651717.17974994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31.5" x14ac:dyDescent="0.25">
      <c r="A114" s="25" t="s">
        <v>78</v>
      </c>
      <c r="B114" s="24" t="s">
        <v>97</v>
      </c>
      <c r="C114" s="26" t="s">
        <v>98</v>
      </c>
      <c r="D114" s="27"/>
      <c r="E114" s="20">
        <v>120460.3</v>
      </c>
      <c r="F114" s="20">
        <v>138531256.87974992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5" t="s">
        <v>99</v>
      </c>
      <c r="B115" s="24"/>
      <c r="C115" s="26" t="s">
        <v>20</v>
      </c>
      <c r="D115" s="27">
        <v>67040</v>
      </c>
      <c r="E115" s="20"/>
      <c r="F115" s="20">
        <v>138598296.87974992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5" t="s">
        <v>99</v>
      </c>
      <c r="B116" s="24"/>
      <c r="C116" s="26" t="s">
        <v>28</v>
      </c>
      <c r="D116" s="27">
        <v>129.47</v>
      </c>
      <c r="E116" s="20">
        <v>3.2367500000000002</v>
      </c>
      <c r="F116" s="20">
        <v>138598423.11299992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5" t="s">
        <v>99</v>
      </c>
      <c r="B117" s="24"/>
      <c r="C117" s="26" t="s">
        <v>28</v>
      </c>
      <c r="D117" s="27">
        <v>6414.25</v>
      </c>
      <c r="E117" s="20">
        <v>160.35625000000002</v>
      </c>
      <c r="F117" s="20">
        <v>138604677.00674993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5" t="s">
        <v>99</v>
      </c>
      <c r="B118" s="24"/>
      <c r="C118" s="26" t="s">
        <v>28</v>
      </c>
      <c r="D118" s="27">
        <v>935.12</v>
      </c>
      <c r="E118" s="20">
        <v>23.378</v>
      </c>
      <c r="F118" s="20">
        <v>138605588.74874994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5" t="s">
        <v>99</v>
      </c>
      <c r="B119" s="24"/>
      <c r="C119" s="26" t="s">
        <v>28</v>
      </c>
      <c r="D119" s="27">
        <v>2346.5100000000002</v>
      </c>
      <c r="E119" s="20">
        <v>58.66275000000001</v>
      </c>
      <c r="F119" s="20">
        <v>138607876.59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31.5" x14ac:dyDescent="0.25">
      <c r="A120" s="25" t="s">
        <v>100</v>
      </c>
      <c r="B120" s="24" t="s">
        <v>101</v>
      </c>
      <c r="C120" s="26" t="s">
        <v>102</v>
      </c>
      <c r="D120" s="27"/>
      <c r="E120" s="20">
        <v>176836</v>
      </c>
      <c r="F120" s="20">
        <v>138431040.59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31.5" x14ac:dyDescent="0.25">
      <c r="A121" s="25" t="s">
        <v>100</v>
      </c>
      <c r="B121" s="24" t="s">
        <v>103</v>
      </c>
      <c r="C121" s="26" t="s">
        <v>104</v>
      </c>
      <c r="D121" s="27"/>
      <c r="E121" s="20">
        <v>272702.48</v>
      </c>
      <c r="F121" s="20">
        <v>138158338.11000001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31.5" x14ac:dyDescent="0.25">
      <c r="A122" s="25" t="s">
        <v>100</v>
      </c>
      <c r="B122" s="24" t="s">
        <v>105</v>
      </c>
      <c r="C122" s="26" t="s">
        <v>106</v>
      </c>
      <c r="D122" s="27"/>
      <c r="E122" s="20">
        <v>272580</v>
      </c>
      <c r="F122" s="20">
        <v>137885758.11000001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5" t="s">
        <v>100</v>
      </c>
      <c r="B123" s="24" t="s">
        <v>107</v>
      </c>
      <c r="C123" s="26" t="s">
        <v>108</v>
      </c>
      <c r="D123" s="27"/>
      <c r="E123" s="20">
        <v>198288.24</v>
      </c>
      <c r="F123" s="20">
        <v>137687469.87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5" t="s">
        <v>100</v>
      </c>
      <c r="B124" s="24" t="s">
        <v>109</v>
      </c>
      <c r="C124" s="26" t="s">
        <v>110</v>
      </c>
      <c r="D124" s="27"/>
      <c r="E124" s="20">
        <v>8900</v>
      </c>
      <c r="F124" s="20">
        <v>137678569.87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5" t="s">
        <v>100</v>
      </c>
      <c r="B125" s="24" t="s">
        <v>111</v>
      </c>
      <c r="C125" s="26" t="s">
        <v>112</v>
      </c>
      <c r="D125" s="27"/>
      <c r="E125" s="20">
        <v>105451.4</v>
      </c>
      <c r="F125" s="20">
        <v>137573118.47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31.5" x14ac:dyDescent="0.25">
      <c r="A126" s="25" t="s">
        <v>100</v>
      </c>
      <c r="B126" s="24" t="s">
        <v>113</v>
      </c>
      <c r="C126" s="26" t="s">
        <v>114</v>
      </c>
      <c r="D126" s="27"/>
      <c r="E126" s="20">
        <v>238969.72</v>
      </c>
      <c r="F126" s="20">
        <v>137334148.75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5" t="s">
        <v>100</v>
      </c>
      <c r="B127" s="24" t="s">
        <v>115</v>
      </c>
      <c r="C127" s="26" t="s">
        <v>116</v>
      </c>
      <c r="D127" s="27"/>
      <c r="E127" s="20">
        <v>201874.76</v>
      </c>
      <c r="F127" s="20">
        <v>137132273.99000001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31.5" x14ac:dyDescent="0.25">
      <c r="A128" s="25" t="s">
        <v>100</v>
      </c>
      <c r="B128" s="24" t="s">
        <v>117</v>
      </c>
      <c r="C128" s="26" t="s">
        <v>118</v>
      </c>
      <c r="D128" s="27"/>
      <c r="E128" s="20">
        <v>230159</v>
      </c>
      <c r="F128" s="20">
        <v>136902114.99000001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5" t="s">
        <v>100</v>
      </c>
      <c r="B129" s="24" t="s">
        <v>119</v>
      </c>
      <c r="C129" s="26" t="s">
        <v>120</v>
      </c>
      <c r="D129" s="27"/>
      <c r="E129" s="20">
        <v>119715.15</v>
      </c>
      <c r="F129" s="20">
        <v>136782399.84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5" t="s">
        <v>100</v>
      </c>
      <c r="B130" s="24" t="s">
        <v>121</v>
      </c>
      <c r="C130" s="26" t="s">
        <v>122</v>
      </c>
      <c r="D130" s="27"/>
      <c r="E130" s="20">
        <v>26000</v>
      </c>
      <c r="F130" s="20">
        <v>136756399.84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31.5" x14ac:dyDescent="0.25">
      <c r="A131" s="25" t="s">
        <v>100</v>
      </c>
      <c r="B131" s="24" t="s">
        <v>123</v>
      </c>
      <c r="C131" s="26" t="s">
        <v>124</v>
      </c>
      <c r="D131" s="27"/>
      <c r="E131" s="20">
        <v>17830</v>
      </c>
      <c r="F131" s="20">
        <v>136738569.84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5" t="s">
        <v>100</v>
      </c>
      <c r="B132" s="24" t="s">
        <v>125</v>
      </c>
      <c r="C132" s="26" t="s">
        <v>126</v>
      </c>
      <c r="D132" s="27"/>
      <c r="E132" s="20">
        <v>79525</v>
      </c>
      <c r="F132" s="20">
        <v>136659044.84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5" t="s">
        <v>100</v>
      </c>
      <c r="B133" s="24" t="s">
        <v>27</v>
      </c>
      <c r="C133" s="26" t="s">
        <v>23</v>
      </c>
      <c r="D133" s="27">
        <v>262886.3</v>
      </c>
      <c r="E133" s="20"/>
      <c r="F133" s="20">
        <v>136921931.14000002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5" t="s">
        <v>100</v>
      </c>
      <c r="B134" s="24"/>
      <c r="C134" s="26" t="s">
        <v>20</v>
      </c>
      <c r="D134" s="27">
        <v>30526</v>
      </c>
      <c r="E134" s="20"/>
      <c r="F134" s="20">
        <v>136952457.14000002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5" t="s">
        <v>100</v>
      </c>
      <c r="B135" s="24"/>
      <c r="C135" s="26" t="s">
        <v>28</v>
      </c>
      <c r="D135" s="27">
        <v>490</v>
      </c>
      <c r="E135" s="20">
        <v>12.25</v>
      </c>
      <c r="F135" s="20">
        <v>136952934.89000002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5" t="s">
        <v>100</v>
      </c>
      <c r="B136" s="24"/>
      <c r="C136" s="26" t="s">
        <v>28</v>
      </c>
      <c r="D136" s="27">
        <v>274.18</v>
      </c>
      <c r="E136" s="20">
        <v>6.8545000000000007</v>
      </c>
      <c r="F136" s="20">
        <v>136953202.21550003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5" t="s">
        <v>100</v>
      </c>
      <c r="B137" s="24"/>
      <c r="C137" s="26" t="s">
        <v>28</v>
      </c>
      <c r="D137" s="27">
        <v>1950</v>
      </c>
      <c r="E137" s="20">
        <v>48.75</v>
      </c>
      <c r="F137" s="20">
        <v>136955103.46550003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5" t="s">
        <v>100</v>
      </c>
      <c r="B138" s="24"/>
      <c r="C138" s="26" t="s">
        <v>28</v>
      </c>
      <c r="D138" s="27">
        <v>1200</v>
      </c>
      <c r="E138" s="20">
        <v>30</v>
      </c>
      <c r="F138" s="20">
        <v>136956273.46550003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5" t="s">
        <v>127</v>
      </c>
      <c r="B139" s="24" t="s">
        <v>128</v>
      </c>
      <c r="C139" s="26" t="s">
        <v>129</v>
      </c>
      <c r="D139" s="27"/>
      <c r="E139" s="20">
        <v>147436</v>
      </c>
      <c r="F139" s="20">
        <v>136808837.46550003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31.5" x14ac:dyDescent="0.25">
      <c r="A140" s="25" t="s">
        <v>127</v>
      </c>
      <c r="B140" s="24" t="s">
        <v>130</v>
      </c>
      <c r="C140" s="26" t="s">
        <v>131</v>
      </c>
      <c r="D140" s="27"/>
      <c r="E140" s="20">
        <v>36975.300000000003</v>
      </c>
      <c r="F140" s="20">
        <v>136771862.16550002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31.5" x14ac:dyDescent="0.25">
      <c r="A141" s="25" t="s">
        <v>127</v>
      </c>
      <c r="B141" s="24" t="s">
        <v>132</v>
      </c>
      <c r="C141" s="26" t="s">
        <v>133</v>
      </c>
      <c r="D141" s="27"/>
      <c r="E141" s="20">
        <v>72148</v>
      </c>
      <c r="F141" s="20">
        <v>136699714.16550002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5" t="s">
        <v>127</v>
      </c>
      <c r="B142" s="24" t="s">
        <v>134</v>
      </c>
      <c r="C142" s="26" t="s">
        <v>135</v>
      </c>
      <c r="D142" s="27"/>
      <c r="E142" s="20">
        <v>59000</v>
      </c>
      <c r="F142" s="20">
        <v>136640714.16550002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5" t="s">
        <v>127</v>
      </c>
      <c r="B143" s="24" t="s">
        <v>136</v>
      </c>
      <c r="C143" s="26" t="s">
        <v>137</v>
      </c>
      <c r="D143" s="27"/>
      <c r="E143" s="20">
        <v>61067.7</v>
      </c>
      <c r="F143" s="20">
        <v>136579646.46550003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5" t="s">
        <v>127</v>
      </c>
      <c r="B144" s="24" t="s">
        <v>138</v>
      </c>
      <c r="C144" s="26" t="s">
        <v>139</v>
      </c>
      <c r="D144" s="27"/>
      <c r="E144" s="20">
        <v>207947.86</v>
      </c>
      <c r="F144" s="20">
        <v>136371698.60550001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5" t="s">
        <v>127</v>
      </c>
      <c r="B145" s="24" t="s">
        <v>140</v>
      </c>
      <c r="C145" s="26" t="s">
        <v>141</v>
      </c>
      <c r="D145" s="27"/>
      <c r="E145" s="20">
        <v>122484</v>
      </c>
      <c r="F145" s="20">
        <v>136249214.60550001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5" t="s">
        <v>127</v>
      </c>
      <c r="B146" s="24" t="s">
        <v>142</v>
      </c>
      <c r="C146" s="26" t="s">
        <v>143</v>
      </c>
      <c r="D146" s="27"/>
      <c r="E146" s="20">
        <v>250000</v>
      </c>
      <c r="F146" s="20">
        <v>135999214.60550001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5" t="s">
        <v>127</v>
      </c>
      <c r="B147" s="24" t="s">
        <v>144</v>
      </c>
      <c r="C147" s="26" t="s">
        <v>145</v>
      </c>
      <c r="D147" s="27"/>
      <c r="E147" s="20">
        <v>384185.59999999998</v>
      </c>
      <c r="F147" s="20">
        <v>135615029.00550002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5" t="s">
        <v>127</v>
      </c>
      <c r="B148" s="24" t="s">
        <v>146</v>
      </c>
      <c r="C148" s="26" t="s">
        <v>147</v>
      </c>
      <c r="D148" s="27"/>
      <c r="E148" s="20">
        <v>255470</v>
      </c>
      <c r="F148" s="20">
        <v>135359559.00550002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31.5" x14ac:dyDescent="0.25">
      <c r="A149" s="25" t="s">
        <v>127</v>
      </c>
      <c r="B149" s="24" t="s">
        <v>148</v>
      </c>
      <c r="C149" s="26" t="s">
        <v>149</v>
      </c>
      <c r="D149" s="27"/>
      <c r="E149" s="20">
        <v>262886.3</v>
      </c>
      <c r="F149" s="20">
        <v>135096672.70550001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5" t="s">
        <v>127</v>
      </c>
      <c r="B150" s="24" t="s">
        <v>150</v>
      </c>
      <c r="C150" s="26" t="s">
        <v>151</v>
      </c>
      <c r="D150" s="27"/>
      <c r="E150" s="20">
        <v>231950</v>
      </c>
      <c r="F150" s="20">
        <v>134864722.70550001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31.5" x14ac:dyDescent="0.25">
      <c r="A151" s="25" t="s">
        <v>127</v>
      </c>
      <c r="B151" s="24" t="s">
        <v>152</v>
      </c>
      <c r="C151" s="26" t="s">
        <v>153</v>
      </c>
      <c r="D151" s="27"/>
      <c r="E151" s="20">
        <v>48982.26</v>
      </c>
      <c r="F151" s="20">
        <v>134815740.44550002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31.5" x14ac:dyDescent="0.25">
      <c r="A152" s="25" t="s">
        <v>127</v>
      </c>
      <c r="B152" s="24" t="s">
        <v>154</v>
      </c>
      <c r="C152" s="26" t="s">
        <v>155</v>
      </c>
      <c r="D152" s="27"/>
      <c r="E152" s="20">
        <v>26545.75</v>
      </c>
      <c r="F152" s="20">
        <v>134789194.69550002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5" t="s">
        <v>127</v>
      </c>
      <c r="B153" s="24" t="s">
        <v>156</v>
      </c>
      <c r="C153" s="26" t="s">
        <v>157</v>
      </c>
      <c r="D153" s="27"/>
      <c r="E153" s="20">
        <v>214073.38</v>
      </c>
      <c r="F153" s="20">
        <v>134575121.31550002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47.25" x14ac:dyDescent="0.25">
      <c r="A154" s="25" t="s">
        <v>127</v>
      </c>
      <c r="B154" s="24" t="s">
        <v>158</v>
      </c>
      <c r="C154" s="26" t="s">
        <v>159</v>
      </c>
      <c r="D154" s="27"/>
      <c r="E154" s="20">
        <v>128214.03</v>
      </c>
      <c r="F154" s="20">
        <v>134446907.28550002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5" t="s">
        <v>127</v>
      </c>
      <c r="B155" s="24" t="s">
        <v>160</v>
      </c>
      <c r="C155" s="26" t="s">
        <v>161</v>
      </c>
      <c r="D155" s="27"/>
      <c r="E155" s="20">
        <v>855500</v>
      </c>
      <c r="F155" s="20">
        <v>133591407.28550002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5" t="s">
        <v>127</v>
      </c>
      <c r="B156" s="24" t="s">
        <v>162</v>
      </c>
      <c r="C156" s="26" t="s">
        <v>163</v>
      </c>
      <c r="D156" s="27"/>
      <c r="E156" s="20">
        <v>21830</v>
      </c>
      <c r="F156" s="20">
        <v>133569577.28550002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5" t="s">
        <v>127</v>
      </c>
      <c r="B157" s="24" t="s">
        <v>164</v>
      </c>
      <c r="C157" s="26" t="s">
        <v>165</v>
      </c>
      <c r="D157" s="27"/>
      <c r="E157" s="20">
        <v>208800</v>
      </c>
      <c r="F157" s="20">
        <v>133360777.28550002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5" t="s">
        <v>127</v>
      </c>
      <c r="B158" s="24" t="s">
        <v>166</v>
      </c>
      <c r="C158" s="26" t="s">
        <v>167</v>
      </c>
      <c r="D158" s="27"/>
      <c r="E158" s="20">
        <v>270500</v>
      </c>
      <c r="F158" s="20">
        <v>133090277.28550002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5" t="s">
        <v>127</v>
      </c>
      <c r="B159" s="24" t="s">
        <v>168</v>
      </c>
      <c r="C159" s="26" t="s">
        <v>169</v>
      </c>
      <c r="D159" s="27"/>
      <c r="E159" s="20">
        <v>166465</v>
      </c>
      <c r="F159" s="20">
        <v>132923812.28550002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5" t="s">
        <v>127</v>
      </c>
      <c r="B160" s="24" t="s">
        <v>170</v>
      </c>
      <c r="C160" s="26" t="s">
        <v>171</v>
      </c>
      <c r="D160" s="27"/>
      <c r="E160" s="20">
        <v>9935.5</v>
      </c>
      <c r="F160" s="20">
        <v>132913876.78550002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5" t="s">
        <v>127</v>
      </c>
      <c r="B161" s="24" t="s">
        <v>172</v>
      </c>
      <c r="C161" s="26" t="s">
        <v>173</v>
      </c>
      <c r="D161" s="27"/>
      <c r="E161" s="20">
        <v>209342.4</v>
      </c>
      <c r="F161" s="20">
        <v>132704534.38550001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5" t="s">
        <v>127</v>
      </c>
      <c r="B162" s="24" t="s">
        <v>174</v>
      </c>
      <c r="C162" s="26" t="s">
        <v>175</v>
      </c>
      <c r="D162" s="27"/>
      <c r="E162" s="20">
        <v>270515</v>
      </c>
      <c r="F162" s="20">
        <v>132434019.38550001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5" t="s">
        <v>127</v>
      </c>
      <c r="B163" s="24" t="s">
        <v>176</v>
      </c>
      <c r="C163" s="26" t="s">
        <v>177</v>
      </c>
      <c r="D163" s="27"/>
      <c r="E163" s="20">
        <v>7858.09</v>
      </c>
      <c r="F163" s="20">
        <v>132426161.29550001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5" t="s">
        <v>127</v>
      </c>
      <c r="B164" s="24" t="s">
        <v>178</v>
      </c>
      <c r="C164" s="26" t="s">
        <v>179</v>
      </c>
      <c r="D164" s="27"/>
      <c r="E164" s="20">
        <v>78272.83</v>
      </c>
      <c r="F164" s="20">
        <v>132347888.46550001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5" t="s">
        <v>127</v>
      </c>
      <c r="B165" s="24"/>
      <c r="C165" s="26" t="s">
        <v>20</v>
      </c>
      <c r="D165" s="27">
        <v>19950</v>
      </c>
      <c r="E165" s="20"/>
      <c r="F165" s="20">
        <v>132367838.46550001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5" t="s">
        <v>127</v>
      </c>
      <c r="B166" s="24"/>
      <c r="C166" s="26" t="s">
        <v>28</v>
      </c>
      <c r="D166" s="27">
        <v>1800</v>
      </c>
      <c r="E166" s="20">
        <v>45</v>
      </c>
      <c r="F166" s="20">
        <v>132369593.46550001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5" t="s">
        <v>127</v>
      </c>
      <c r="B167" s="24"/>
      <c r="C167" s="26" t="s">
        <v>28</v>
      </c>
      <c r="D167" s="27">
        <v>914.71</v>
      </c>
      <c r="E167" s="20">
        <v>22.867750000000001</v>
      </c>
      <c r="F167" s="20">
        <v>132370485.30775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5" t="s">
        <v>127</v>
      </c>
      <c r="B168" s="24"/>
      <c r="C168" s="26" t="s">
        <v>28</v>
      </c>
      <c r="D168" s="27">
        <v>792.08</v>
      </c>
      <c r="E168" s="20">
        <v>19.802000000000003</v>
      </c>
      <c r="F168" s="20">
        <v>132371257.58575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5" t="s">
        <v>127</v>
      </c>
      <c r="B169" s="24"/>
      <c r="C169" s="26" t="s">
        <v>28</v>
      </c>
      <c r="D169" s="27">
        <v>100</v>
      </c>
      <c r="E169" s="20">
        <v>2.5</v>
      </c>
      <c r="F169" s="20">
        <v>132371355.08575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5" t="s">
        <v>127</v>
      </c>
      <c r="B170" s="24"/>
      <c r="C170" s="26" t="s">
        <v>17</v>
      </c>
      <c r="D170" s="27">
        <v>3252525.7</v>
      </c>
      <c r="E170" s="20"/>
      <c r="F170" s="20">
        <v>135623880.78575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5" t="s">
        <v>127</v>
      </c>
      <c r="B171" s="24"/>
      <c r="C171" s="26" t="s">
        <v>17</v>
      </c>
      <c r="D171" s="27">
        <v>945883.74</v>
      </c>
      <c r="E171" s="20"/>
      <c r="F171" s="20">
        <v>136569764.52575001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5" t="s">
        <v>127</v>
      </c>
      <c r="B172" s="24"/>
      <c r="C172" s="26" t="s">
        <v>17</v>
      </c>
      <c r="D172" s="27">
        <v>645714.29</v>
      </c>
      <c r="E172" s="20"/>
      <c r="F172" s="20">
        <v>137215478.81575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5" t="s">
        <v>127</v>
      </c>
      <c r="B173" s="24"/>
      <c r="C173" s="26" t="s">
        <v>180</v>
      </c>
      <c r="D173" s="27">
        <v>448637.29</v>
      </c>
      <c r="E173" s="20"/>
      <c r="F173" s="20">
        <v>137664116.10574999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5" t="s">
        <v>127</v>
      </c>
      <c r="B174" s="24"/>
      <c r="C174" s="26" t="s">
        <v>31</v>
      </c>
      <c r="D174" s="27">
        <v>283312.44</v>
      </c>
      <c r="E174" s="20"/>
      <c r="F174" s="20">
        <v>137947428.54574999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15.75" x14ac:dyDescent="0.25">
      <c r="A175" s="25" t="s">
        <v>127</v>
      </c>
      <c r="B175" s="24"/>
      <c r="C175" s="26" t="s">
        <v>17</v>
      </c>
      <c r="D175" s="27">
        <v>53538.58</v>
      </c>
      <c r="E175" s="20"/>
      <c r="F175" s="20">
        <v>138000967.12575001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5" t="s">
        <v>181</v>
      </c>
      <c r="B176" s="24"/>
      <c r="C176" s="26" t="s">
        <v>20</v>
      </c>
      <c r="D176" s="27">
        <v>26635</v>
      </c>
      <c r="E176" s="20"/>
      <c r="F176" s="20">
        <v>138027602.12575001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5" t="s">
        <v>181</v>
      </c>
      <c r="B177" s="24"/>
      <c r="C177" s="26" t="s">
        <v>28</v>
      </c>
      <c r="D177" s="27">
        <v>299.8</v>
      </c>
      <c r="E177" s="20">
        <v>7.495000000000001</v>
      </c>
      <c r="F177" s="20">
        <v>138027894.43075001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5" t="s">
        <v>181</v>
      </c>
      <c r="B178" s="24"/>
      <c r="C178" s="26" t="s">
        <v>28</v>
      </c>
      <c r="D178" s="27">
        <v>1277.08</v>
      </c>
      <c r="E178" s="20">
        <v>31.927</v>
      </c>
      <c r="F178" s="20">
        <v>138029139.58375004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5" t="s">
        <v>181</v>
      </c>
      <c r="B179" s="24"/>
      <c r="C179" s="26" t="s">
        <v>28</v>
      </c>
      <c r="D179" s="27">
        <v>1236.4000000000001</v>
      </c>
      <c r="E179" s="20">
        <v>30.910000000000004</v>
      </c>
      <c r="F179" s="20">
        <v>138030345.07375005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5" t="s">
        <v>181</v>
      </c>
      <c r="B180" s="24"/>
      <c r="C180" s="26" t="s">
        <v>28</v>
      </c>
      <c r="D180" s="27">
        <v>1000</v>
      </c>
      <c r="E180" s="20">
        <v>25</v>
      </c>
      <c r="F180" s="20">
        <v>138031320.07375005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5" t="s">
        <v>181</v>
      </c>
      <c r="B181" s="24"/>
      <c r="C181" s="26" t="s">
        <v>29</v>
      </c>
      <c r="D181" s="27">
        <v>859045.12</v>
      </c>
      <c r="E181" s="20"/>
      <c r="F181" s="20">
        <v>138890365.19375005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5" t="s">
        <v>181</v>
      </c>
      <c r="B182" s="24"/>
      <c r="C182" s="26" t="s">
        <v>26</v>
      </c>
      <c r="D182" s="27">
        <v>287759.56</v>
      </c>
      <c r="E182" s="20"/>
      <c r="F182" s="20">
        <v>139178124.75375006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5" t="s">
        <v>181</v>
      </c>
      <c r="B183" s="24"/>
      <c r="C183" s="26" t="s">
        <v>29</v>
      </c>
      <c r="D183" s="27">
        <v>286117.65999999997</v>
      </c>
      <c r="E183" s="20"/>
      <c r="F183" s="20">
        <v>139464242.41375005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5" t="s">
        <v>181</v>
      </c>
      <c r="B184" s="24"/>
      <c r="C184" s="26" t="s">
        <v>19</v>
      </c>
      <c r="D184" s="27">
        <v>126433.79</v>
      </c>
      <c r="E184" s="20"/>
      <c r="F184" s="20">
        <v>139590676.20375004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5" t="s">
        <v>181</v>
      </c>
      <c r="B185" s="24"/>
      <c r="C185" s="26" t="s">
        <v>29</v>
      </c>
      <c r="D185" s="27">
        <v>84272.8</v>
      </c>
      <c r="E185" s="20"/>
      <c r="F185" s="20">
        <v>139674949.00375006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5" t="s">
        <v>181</v>
      </c>
      <c r="B186" s="24"/>
      <c r="C186" s="26" t="s">
        <v>29</v>
      </c>
      <c r="D186" s="27">
        <v>58584.47</v>
      </c>
      <c r="E186" s="20"/>
      <c r="F186" s="20">
        <v>139733533.47375005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5" t="s">
        <v>181</v>
      </c>
      <c r="B187" s="24"/>
      <c r="C187" s="26" t="s">
        <v>68</v>
      </c>
      <c r="D187" s="27">
        <v>232816.53</v>
      </c>
      <c r="E187" s="20"/>
      <c r="F187" s="20">
        <v>139966350.00375006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5" t="s">
        <v>181</v>
      </c>
      <c r="B188" s="24" t="s">
        <v>182</v>
      </c>
      <c r="C188" s="26" t="s">
        <v>183</v>
      </c>
      <c r="D188" s="27"/>
      <c r="E188" s="20">
        <v>103750</v>
      </c>
      <c r="F188" s="20">
        <v>139862600.00375006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5" t="s">
        <v>181</v>
      </c>
      <c r="B189" s="24" t="s">
        <v>184</v>
      </c>
      <c r="C189" s="26" t="s">
        <v>185</v>
      </c>
      <c r="D189" s="27"/>
      <c r="E189" s="20">
        <v>219810.4</v>
      </c>
      <c r="F189" s="20">
        <v>139642789.60375005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5" t="s">
        <v>181</v>
      </c>
      <c r="B190" s="24" t="s">
        <v>186</v>
      </c>
      <c r="C190" s="26" t="s">
        <v>187</v>
      </c>
      <c r="D190" s="27"/>
      <c r="E190" s="20">
        <v>358926.48</v>
      </c>
      <c r="F190" s="20">
        <v>139283863.12375006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5" t="s">
        <v>181</v>
      </c>
      <c r="B191" s="24" t="s">
        <v>188</v>
      </c>
      <c r="C191" s="26" t="s">
        <v>189</v>
      </c>
      <c r="D191" s="27"/>
      <c r="E191" s="20">
        <v>270000</v>
      </c>
      <c r="F191" s="20">
        <v>139013863.12375006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5" t="s">
        <v>181</v>
      </c>
      <c r="B192" s="24" t="s">
        <v>190</v>
      </c>
      <c r="C192" s="26" t="s">
        <v>191</v>
      </c>
      <c r="D192" s="27"/>
      <c r="E192" s="20">
        <v>153635.41</v>
      </c>
      <c r="F192" s="20">
        <v>138860227.71375006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5" t="s">
        <v>181</v>
      </c>
      <c r="B193" s="24" t="s">
        <v>192</v>
      </c>
      <c r="C193" s="26" t="s">
        <v>193</v>
      </c>
      <c r="D193" s="27"/>
      <c r="E193" s="20">
        <v>29500</v>
      </c>
      <c r="F193" s="20">
        <v>138830727.71375006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5" t="s">
        <v>181</v>
      </c>
      <c r="B194" s="24" t="s">
        <v>194</v>
      </c>
      <c r="C194" s="26" t="s">
        <v>195</v>
      </c>
      <c r="D194" s="27"/>
      <c r="E194" s="20">
        <v>20060</v>
      </c>
      <c r="F194" s="20">
        <v>138810667.71375006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31.5" x14ac:dyDescent="0.25">
      <c r="A195" s="25" t="s">
        <v>181</v>
      </c>
      <c r="B195" s="24" t="s">
        <v>196</v>
      </c>
      <c r="C195" s="26" t="s">
        <v>197</v>
      </c>
      <c r="D195" s="27"/>
      <c r="E195" s="20">
        <v>43424</v>
      </c>
      <c r="F195" s="20">
        <v>138767243.71375006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5" t="s">
        <v>181</v>
      </c>
      <c r="B196" s="24" t="s">
        <v>198</v>
      </c>
      <c r="C196" s="26" t="s">
        <v>199</v>
      </c>
      <c r="D196" s="27"/>
      <c r="E196" s="20">
        <v>263250</v>
      </c>
      <c r="F196" s="20">
        <v>138503993.71375006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5" t="s">
        <v>181</v>
      </c>
      <c r="B197" s="24" t="s">
        <v>200</v>
      </c>
      <c r="C197" s="26" t="s">
        <v>201</v>
      </c>
      <c r="D197" s="27"/>
      <c r="E197" s="20">
        <v>108750</v>
      </c>
      <c r="F197" s="20">
        <v>138395243.72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5" t="s">
        <v>202</v>
      </c>
      <c r="B198" s="24"/>
      <c r="C198" s="26" t="s">
        <v>20</v>
      </c>
      <c r="D198" s="27">
        <v>23032</v>
      </c>
      <c r="E198" s="20"/>
      <c r="F198" s="20">
        <v>138418275.72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5" t="s">
        <v>202</v>
      </c>
      <c r="B199" s="24"/>
      <c r="C199" s="26" t="s">
        <v>28</v>
      </c>
      <c r="D199" s="27">
        <v>900</v>
      </c>
      <c r="E199" s="20">
        <v>22.5</v>
      </c>
      <c r="F199" s="20">
        <v>138419153.22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5" t="s">
        <v>202</v>
      </c>
      <c r="B200" s="24"/>
      <c r="C200" s="26" t="s">
        <v>28</v>
      </c>
      <c r="D200" s="27">
        <v>3900</v>
      </c>
      <c r="E200" s="20">
        <v>97.5</v>
      </c>
      <c r="F200" s="20">
        <v>138422955.72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5" t="s">
        <v>202</v>
      </c>
      <c r="B201" s="24"/>
      <c r="C201" s="26" t="s">
        <v>28</v>
      </c>
      <c r="D201" s="27">
        <v>500</v>
      </c>
      <c r="E201" s="20">
        <v>12.5</v>
      </c>
      <c r="F201" s="20">
        <v>138423443.22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5" t="s">
        <v>202</v>
      </c>
      <c r="B202" s="24"/>
      <c r="C202" s="26" t="s">
        <v>28</v>
      </c>
      <c r="D202" s="27">
        <v>600</v>
      </c>
      <c r="E202" s="20">
        <v>15</v>
      </c>
      <c r="F202" s="20">
        <v>138424028.22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5" t="s">
        <v>202</v>
      </c>
      <c r="B203" s="24"/>
      <c r="C203" s="26" t="s">
        <v>25</v>
      </c>
      <c r="D203" s="27">
        <v>40520.559999999998</v>
      </c>
      <c r="E203" s="20"/>
      <c r="F203" s="20">
        <v>138464548.78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5" t="s">
        <v>202</v>
      </c>
      <c r="B204" s="24"/>
      <c r="C204" s="26" t="s">
        <v>25</v>
      </c>
      <c r="D204" s="27">
        <v>21964.53</v>
      </c>
      <c r="E204" s="20"/>
      <c r="F204" s="20">
        <v>138486513.31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5" t="s">
        <v>203</v>
      </c>
      <c r="B205" s="24" t="s">
        <v>204</v>
      </c>
      <c r="C205" s="26" t="s">
        <v>205</v>
      </c>
      <c r="D205" s="27"/>
      <c r="E205" s="20">
        <v>264000</v>
      </c>
      <c r="F205" s="20">
        <v>138222513.31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31.5" x14ac:dyDescent="0.25">
      <c r="A206" s="25" t="s">
        <v>203</v>
      </c>
      <c r="B206" s="24" t="s">
        <v>206</v>
      </c>
      <c r="C206" s="26" t="s">
        <v>207</v>
      </c>
      <c r="D206" s="27"/>
      <c r="E206" s="20">
        <v>200482</v>
      </c>
      <c r="F206" s="20">
        <v>138022031.31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31.5" x14ac:dyDescent="0.25">
      <c r="A207" s="25" t="s">
        <v>203</v>
      </c>
      <c r="B207" s="24" t="s">
        <v>208</v>
      </c>
      <c r="C207" s="26" t="s">
        <v>209</v>
      </c>
      <c r="D207" s="27"/>
      <c r="E207" s="20">
        <v>1649960.96</v>
      </c>
      <c r="F207" s="20">
        <v>136372070.34999999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5" t="s">
        <v>203</v>
      </c>
      <c r="B208" s="24" t="s">
        <v>210</v>
      </c>
      <c r="C208" s="26" t="s">
        <v>211</v>
      </c>
      <c r="D208" s="27"/>
      <c r="E208" s="20">
        <v>76629.41</v>
      </c>
      <c r="F208" s="20">
        <v>136295440.94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31.5" x14ac:dyDescent="0.25">
      <c r="A209" s="25" t="s">
        <v>203</v>
      </c>
      <c r="B209" s="24" t="s">
        <v>210</v>
      </c>
      <c r="C209" s="26" t="s">
        <v>71</v>
      </c>
      <c r="D209" s="27"/>
      <c r="E209" s="20">
        <v>5433.03</v>
      </c>
      <c r="F209" s="20">
        <v>136290007.91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31.5" x14ac:dyDescent="0.25">
      <c r="A210" s="25" t="s">
        <v>203</v>
      </c>
      <c r="B210" s="24" t="s">
        <v>210</v>
      </c>
      <c r="C210" s="26" t="s">
        <v>72</v>
      </c>
      <c r="D210" s="27"/>
      <c r="E210" s="20">
        <v>5440.69</v>
      </c>
      <c r="F210" s="20">
        <v>136284567.22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5" t="s">
        <v>203</v>
      </c>
      <c r="B211" s="24" t="s">
        <v>210</v>
      </c>
      <c r="C211" s="26" t="s">
        <v>73</v>
      </c>
      <c r="D211" s="27"/>
      <c r="E211" s="20">
        <v>919.55</v>
      </c>
      <c r="F211" s="20">
        <v>136283647.66999999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5" t="s">
        <v>212</v>
      </c>
      <c r="B212" s="24"/>
      <c r="C212" s="26" t="s">
        <v>20</v>
      </c>
      <c r="D212" s="27">
        <v>44030</v>
      </c>
      <c r="E212" s="20"/>
      <c r="F212" s="20">
        <v>136327677.66999999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5" t="s">
        <v>212</v>
      </c>
      <c r="B213" s="24"/>
      <c r="C213" s="26" t="s">
        <v>28</v>
      </c>
      <c r="D213" s="27">
        <v>2000</v>
      </c>
      <c r="E213" s="20">
        <v>50</v>
      </c>
      <c r="F213" s="20">
        <v>136329627.66999999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5" t="s">
        <v>212</v>
      </c>
      <c r="B214" s="24"/>
      <c r="C214" s="26" t="s">
        <v>28</v>
      </c>
      <c r="D214" s="27">
        <v>258.94</v>
      </c>
      <c r="E214" s="20">
        <v>6.4735000000000005</v>
      </c>
      <c r="F214" s="20">
        <v>136329880.13649997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5" t="s">
        <v>212</v>
      </c>
      <c r="B215" s="24"/>
      <c r="C215" s="26" t="s">
        <v>28</v>
      </c>
      <c r="D215" s="27">
        <v>915.28</v>
      </c>
      <c r="E215" s="20">
        <v>22.882000000000001</v>
      </c>
      <c r="F215" s="20">
        <v>136330772.53449997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5" t="s">
        <v>212</v>
      </c>
      <c r="B216" s="24"/>
      <c r="C216" s="26" t="s">
        <v>28</v>
      </c>
      <c r="D216" s="27">
        <v>1886.4</v>
      </c>
      <c r="E216" s="20">
        <v>47.160000000000004</v>
      </c>
      <c r="F216" s="20">
        <v>136332611.77449998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5" t="s">
        <v>213</v>
      </c>
      <c r="B217" s="24"/>
      <c r="C217" s="26" t="s">
        <v>20</v>
      </c>
      <c r="D217" s="27">
        <v>45860</v>
      </c>
      <c r="E217" s="20"/>
      <c r="F217" s="20">
        <v>136378471.77449998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15.75" x14ac:dyDescent="0.25">
      <c r="A218" s="25" t="s">
        <v>213</v>
      </c>
      <c r="B218" s="24"/>
      <c r="C218" s="26" t="s">
        <v>28</v>
      </c>
      <c r="D218" s="27">
        <v>1039.78</v>
      </c>
      <c r="E218" s="20">
        <v>25.994500000000002</v>
      </c>
      <c r="F218" s="20">
        <v>136379485.55999997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5" t="s">
        <v>213</v>
      </c>
      <c r="B219" s="24"/>
      <c r="C219" s="26" t="s">
        <v>28</v>
      </c>
      <c r="D219" s="27">
        <v>795.94</v>
      </c>
      <c r="E219" s="20">
        <v>19.898500000000002</v>
      </c>
      <c r="F219" s="20">
        <v>136380261.60149997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5" t="s">
        <v>213</v>
      </c>
      <c r="B220" s="24"/>
      <c r="C220" s="26" t="s">
        <v>28</v>
      </c>
      <c r="D220" s="27">
        <v>670.54</v>
      </c>
      <c r="E220" s="20">
        <v>16.763500000000001</v>
      </c>
      <c r="F220" s="20">
        <v>136380915.37799996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5" t="s">
        <v>213</v>
      </c>
      <c r="B221" s="24"/>
      <c r="C221" s="26" t="s">
        <v>28</v>
      </c>
      <c r="D221" s="27">
        <v>1636.4</v>
      </c>
      <c r="E221" s="20">
        <v>40.910000000000004</v>
      </c>
      <c r="F221" s="20">
        <v>136382510.86799997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31.5" x14ac:dyDescent="0.25">
      <c r="A222" s="25" t="s">
        <v>213</v>
      </c>
      <c r="B222" s="24" t="s">
        <v>214</v>
      </c>
      <c r="C222" s="26" t="s">
        <v>215</v>
      </c>
      <c r="D222" s="27"/>
      <c r="E222" s="20">
        <v>249175.18</v>
      </c>
      <c r="F222" s="20">
        <v>136133335.68799996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5" t="s">
        <v>213</v>
      </c>
      <c r="B223" s="24" t="s">
        <v>216</v>
      </c>
      <c r="C223" s="26" t="s">
        <v>217</v>
      </c>
      <c r="D223" s="27"/>
      <c r="E223" s="20">
        <v>496087.34</v>
      </c>
      <c r="F223" s="20">
        <v>135637248.34799996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5" t="s">
        <v>213</v>
      </c>
      <c r="B224" s="24" t="s">
        <v>218</v>
      </c>
      <c r="C224" s="26" t="s">
        <v>219</v>
      </c>
      <c r="D224" s="27"/>
      <c r="E224" s="20">
        <v>53747</v>
      </c>
      <c r="F224" s="20">
        <v>135583501.34799996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5" t="s">
        <v>220</v>
      </c>
      <c r="B225" s="24"/>
      <c r="C225" s="26" t="s">
        <v>20</v>
      </c>
      <c r="D225" s="27">
        <v>62331</v>
      </c>
      <c r="E225" s="20"/>
      <c r="F225" s="20">
        <v>135645832.34799996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5" t="s">
        <v>220</v>
      </c>
      <c r="B226" s="24"/>
      <c r="C226" s="26" t="s">
        <v>28</v>
      </c>
      <c r="D226" s="27">
        <v>2027.6</v>
      </c>
      <c r="E226" s="20">
        <v>50.69</v>
      </c>
      <c r="F226" s="20">
        <v>135647809.25799996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5" t="s">
        <v>220</v>
      </c>
      <c r="B227" s="24"/>
      <c r="C227" s="26" t="s">
        <v>28</v>
      </c>
      <c r="D227" s="27">
        <v>500</v>
      </c>
      <c r="E227" s="20">
        <v>12.5</v>
      </c>
      <c r="F227" s="20">
        <v>135648296.75799996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5" t="s">
        <v>220</v>
      </c>
      <c r="B228" s="24"/>
      <c r="C228" s="26" t="s">
        <v>28</v>
      </c>
      <c r="D228" s="27">
        <v>294.2</v>
      </c>
      <c r="E228" s="20">
        <v>7.3550000000000004</v>
      </c>
      <c r="F228" s="20">
        <v>135648583.60299996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5" t="s">
        <v>220</v>
      </c>
      <c r="B229" s="24"/>
      <c r="C229" s="26" t="s">
        <v>28</v>
      </c>
      <c r="D229" s="27">
        <v>1700</v>
      </c>
      <c r="E229" s="20">
        <v>42.5</v>
      </c>
      <c r="F229" s="20">
        <v>135650241.10299996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5" t="s">
        <v>221</v>
      </c>
      <c r="B230" s="24"/>
      <c r="C230" s="26" t="s">
        <v>20</v>
      </c>
      <c r="D230" s="27">
        <v>33883</v>
      </c>
      <c r="E230" s="20"/>
      <c r="F230" s="20">
        <v>135684124.10299996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5" t="s">
        <v>221</v>
      </c>
      <c r="B231" s="24"/>
      <c r="C231" s="26" t="s">
        <v>28</v>
      </c>
      <c r="D231" s="27">
        <v>1834.74</v>
      </c>
      <c r="E231" s="20">
        <v>45.868500000000004</v>
      </c>
      <c r="F231" s="20">
        <v>135685912.97449997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5" t="s">
        <v>221</v>
      </c>
      <c r="B232" s="24"/>
      <c r="C232" s="26" t="s">
        <v>28</v>
      </c>
      <c r="D232" s="27">
        <v>355.24</v>
      </c>
      <c r="E232" s="20">
        <v>8.8810000000000002</v>
      </c>
      <c r="F232" s="20">
        <v>135686259.33349997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5" t="s">
        <v>221</v>
      </c>
      <c r="B233" s="24"/>
      <c r="C233" s="26" t="s">
        <v>28</v>
      </c>
      <c r="D233" s="27">
        <v>200</v>
      </c>
      <c r="E233" s="20">
        <v>5</v>
      </c>
      <c r="F233" s="20">
        <v>135686454.33349997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5" t="s">
        <v>221</v>
      </c>
      <c r="B234" s="24"/>
      <c r="C234" s="26" t="s">
        <v>28</v>
      </c>
      <c r="D234" s="27">
        <v>8700</v>
      </c>
      <c r="E234" s="20">
        <v>217.5</v>
      </c>
      <c r="F234" s="20">
        <v>135694936.83349997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5" t="s">
        <v>221</v>
      </c>
      <c r="B235" s="24"/>
      <c r="C235" s="26" t="s">
        <v>180</v>
      </c>
      <c r="D235" s="27">
        <v>937772.53</v>
      </c>
      <c r="E235" s="20"/>
      <c r="F235" s="20">
        <v>136632709.36349997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5" t="s">
        <v>221</v>
      </c>
      <c r="B236" s="24"/>
      <c r="C236" s="26" t="s">
        <v>31</v>
      </c>
      <c r="D236" s="27">
        <v>62013.63</v>
      </c>
      <c r="E236" s="20"/>
      <c r="F236" s="20">
        <v>136694722.99349996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5" t="s">
        <v>222</v>
      </c>
      <c r="B237" s="24"/>
      <c r="C237" s="26" t="s">
        <v>20</v>
      </c>
      <c r="D237" s="27">
        <v>36041</v>
      </c>
      <c r="E237" s="20"/>
      <c r="F237" s="20">
        <v>136730763.99349996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5" t="s">
        <v>222</v>
      </c>
      <c r="B238" s="24"/>
      <c r="C238" s="26" t="s">
        <v>28</v>
      </c>
      <c r="D238" s="27">
        <v>1800</v>
      </c>
      <c r="E238" s="20">
        <v>45</v>
      </c>
      <c r="F238" s="20">
        <v>136732518.99349996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5" t="s">
        <v>222</v>
      </c>
      <c r="B239" s="24"/>
      <c r="C239" s="26" t="s">
        <v>28</v>
      </c>
      <c r="D239" s="27">
        <v>2140.2800000000002</v>
      </c>
      <c r="E239" s="20">
        <v>53.507000000000005</v>
      </c>
      <c r="F239" s="20">
        <v>136734605.76649997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5" t="s">
        <v>222</v>
      </c>
      <c r="B240" s="24"/>
      <c r="C240" s="26" t="s">
        <v>28</v>
      </c>
      <c r="D240" s="27">
        <v>100</v>
      </c>
      <c r="E240" s="20">
        <v>2.5</v>
      </c>
      <c r="F240" s="20">
        <v>136734703.26649997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5" t="s">
        <v>222</v>
      </c>
      <c r="B241" s="24"/>
      <c r="C241" s="26" t="s">
        <v>28</v>
      </c>
      <c r="D241" s="27">
        <v>932.97</v>
      </c>
      <c r="E241" s="20">
        <v>23.324250000000003</v>
      </c>
      <c r="F241" s="20">
        <v>136735612.91224995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5" t="s">
        <v>223</v>
      </c>
      <c r="B242" s="24"/>
      <c r="C242" s="26" t="s">
        <v>20</v>
      </c>
      <c r="D242" s="27">
        <v>39700</v>
      </c>
      <c r="E242" s="20"/>
      <c r="F242" s="20">
        <v>136775312.91224995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5" t="s">
        <v>223</v>
      </c>
      <c r="B243" s="24"/>
      <c r="C243" s="26" t="s">
        <v>28</v>
      </c>
      <c r="D243" s="27">
        <v>200</v>
      </c>
      <c r="E243" s="20">
        <v>5</v>
      </c>
      <c r="F243" s="20">
        <v>136775507.91224995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15.75" x14ac:dyDescent="0.25">
      <c r="A244" s="25" t="s">
        <v>223</v>
      </c>
      <c r="B244" s="24"/>
      <c r="C244" s="26" t="s">
        <v>28</v>
      </c>
      <c r="D244" s="27">
        <v>10767.64</v>
      </c>
      <c r="E244" s="20">
        <v>269.19099999999997</v>
      </c>
      <c r="F244" s="20">
        <v>136786006.36124992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5" t="s">
        <v>223</v>
      </c>
      <c r="B245" s="24"/>
      <c r="C245" s="26" t="s">
        <v>28</v>
      </c>
      <c r="D245" s="27">
        <v>2398.6799999999998</v>
      </c>
      <c r="E245" s="20">
        <v>59.966999999999999</v>
      </c>
      <c r="F245" s="20">
        <v>136788345.07424992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5" t="s">
        <v>223</v>
      </c>
      <c r="B246" s="24"/>
      <c r="C246" s="26" t="s">
        <v>28</v>
      </c>
      <c r="D246" s="27">
        <v>1030.6300000000001</v>
      </c>
      <c r="E246" s="20">
        <v>25.765750000000004</v>
      </c>
      <c r="F246" s="20">
        <v>136789349.93849993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5" t="s">
        <v>223</v>
      </c>
      <c r="B247" s="24"/>
      <c r="C247" s="26" t="s">
        <v>28</v>
      </c>
      <c r="D247" s="27">
        <v>5656.96</v>
      </c>
      <c r="E247" s="20">
        <v>141.42400000000001</v>
      </c>
      <c r="F247" s="20">
        <v>136794865.47449994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5" t="s">
        <v>223</v>
      </c>
      <c r="B248" s="24"/>
      <c r="C248" s="26" t="s">
        <v>28</v>
      </c>
      <c r="D248" s="27">
        <v>952.64</v>
      </c>
      <c r="E248" s="20">
        <v>23.816000000000003</v>
      </c>
      <c r="F248" s="20">
        <v>136795794.29849991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5" t="s">
        <v>223</v>
      </c>
      <c r="B249" s="24"/>
      <c r="C249" s="26" t="s">
        <v>30</v>
      </c>
      <c r="D249" s="27">
        <v>186722.69</v>
      </c>
      <c r="E249" s="20"/>
      <c r="F249" s="20">
        <v>136982516.98849991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5" t="s">
        <v>223</v>
      </c>
      <c r="B250" s="24"/>
      <c r="C250" s="26" t="s">
        <v>224</v>
      </c>
      <c r="D250" s="27">
        <v>270032.96999999997</v>
      </c>
      <c r="E250" s="20"/>
      <c r="F250" s="20">
        <v>137252549.95849991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5" t="s">
        <v>223</v>
      </c>
      <c r="B251" s="24"/>
      <c r="C251" s="26" t="s">
        <v>22</v>
      </c>
      <c r="D251" s="27">
        <v>92288.41</v>
      </c>
      <c r="E251" s="20"/>
      <c r="F251" s="20">
        <v>137344838.3684999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5" t="s">
        <v>223</v>
      </c>
      <c r="B252" s="24"/>
      <c r="C252" s="26" t="s">
        <v>225</v>
      </c>
      <c r="D252" s="27">
        <v>50000</v>
      </c>
      <c r="E252" s="20"/>
      <c r="F252" s="20">
        <v>137394838.3684999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5" t="s">
        <v>223</v>
      </c>
      <c r="B253" s="24"/>
      <c r="C253" s="26" t="s">
        <v>225</v>
      </c>
      <c r="D253" s="27">
        <v>2956751.32</v>
      </c>
      <c r="E253" s="20"/>
      <c r="F253" s="20">
        <v>140351589.6884999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5" t="s">
        <v>223</v>
      </c>
      <c r="B254" s="24"/>
      <c r="C254" s="26" t="s">
        <v>225</v>
      </c>
      <c r="D254" s="27">
        <v>12817.13</v>
      </c>
      <c r="E254" s="20"/>
      <c r="F254" s="20">
        <v>140364406.81849989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5" t="s">
        <v>223</v>
      </c>
      <c r="B255" s="24"/>
      <c r="C255" s="26" t="s">
        <v>226</v>
      </c>
      <c r="D255" s="27"/>
      <c r="E255" s="20">
        <v>548229.23</v>
      </c>
      <c r="F255" s="20">
        <v>139816177.5884999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thickBot="1" x14ac:dyDescent="0.3">
      <c r="A256" s="3"/>
      <c r="B256" s="1"/>
      <c r="C256" s="2"/>
      <c r="D256" s="23">
        <f>SUM(D12:D255)</f>
        <v>76363675.539999992</v>
      </c>
      <c r="E256" s="23">
        <f>SUM(E12:E255)</f>
        <v>62487014.098499946</v>
      </c>
      <c r="F256" s="2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thickTop="1" x14ac:dyDescent="0.25">
      <c r="A257" s="3"/>
      <c r="B257" s="1"/>
      <c r="C257" s="2"/>
      <c r="D257" s="7"/>
      <c r="E257" s="7"/>
      <c r="F257" s="1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3"/>
      <c r="B258" s="1"/>
      <c r="C258" s="2"/>
      <c r="D258" s="7"/>
      <c r="E258" s="7"/>
      <c r="F258" s="14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3"/>
      <c r="B259" s="1"/>
      <c r="C259" s="2"/>
      <c r="D259" s="7"/>
      <c r="E259" s="7"/>
      <c r="F259" s="14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3"/>
      <c r="B260" s="1"/>
      <c r="C260" s="2"/>
      <c r="D260" s="7"/>
      <c r="E260" s="7"/>
      <c r="F260" s="14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3"/>
      <c r="B261" s="1"/>
      <c r="C261" s="2"/>
      <c r="D261" s="7"/>
      <c r="E261" s="7"/>
      <c r="F261" s="14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3"/>
      <c r="B262" s="1"/>
      <c r="C262" s="2"/>
      <c r="D262" s="7"/>
      <c r="E262" s="7"/>
      <c r="F262" s="1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3"/>
      <c r="B263" s="1"/>
      <c r="C263" s="2"/>
      <c r="D263" s="7"/>
      <c r="E263" s="7"/>
      <c r="F263" s="1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3"/>
      <c r="B264" s="1"/>
      <c r="C264" s="2"/>
      <c r="D264" s="7"/>
      <c r="E264" s="7"/>
      <c r="F264" s="1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30" t="s">
        <v>13</v>
      </c>
      <c r="B265" s="30"/>
      <c r="C265" s="30"/>
      <c r="D265" s="30"/>
      <c r="E265" s="30"/>
      <c r="F265" s="30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9" t="s">
        <v>14</v>
      </c>
      <c r="B266" s="29"/>
      <c r="C266" s="29"/>
      <c r="D266" s="29"/>
      <c r="E266" s="29"/>
      <c r="F266" s="2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16"/>
      <c r="B267" s="16"/>
      <c r="C267" s="16"/>
      <c r="D267" s="16"/>
      <c r="E267" s="16"/>
      <c r="F267" s="16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16"/>
      <c r="B268" s="16"/>
      <c r="C268" s="16"/>
      <c r="D268" s="16"/>
      <c r="E268" s="16"/>
      <c r="F268" s="16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16"/>
      <c r="B269" s="16"/>
      <c r="C269" s="16"/>
      <c r="D269" s="16"/>
      <c r="E269" s="16"/>
      <c r="F269" s="16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16"/>
      <c r="B270" s="16"/>
      <c r="C270" s="16"/>
      <c r="D270" s="16"/>
      <c r="E270" s="16"/>
      <c r="F270" s="16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16"/>
      <c r="B271" s="16"/>
      <c r="C271" s="16"/>
      <c r="D271" s="16"/>
      <c r="E271" s="16"/>
      <c r="F271" s="16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4"/>
      <c r="B272" s="4"/>
      <c r="C272" s="4"/>
      <c r="D272" s="4"/>
      <c r="E272" s="4"/>
      <c r="F272" s="4"/>
    </row>
    <row r="273" spans="1:6" s="6" customFormat="1" ht="15.75" x14ac:dyDescent="0.25">
      <c r="A273" s="4"/>
      <c r="B273" s="4"/>
      <c r="C273" s="4"/>
      <c r="D273" s="4"/>
      <c r="E273" s="4"/>
      <c r="F273" s="4"/>
    </row>
    <row r="274" spans="1:6" s="6" customFormat="1" ht="15.75" x14ac:dyDescent="0.25">
      <c r="A274" s="30" t="s">
        <v>227</v>
      </c>
      <c r="B274" s="30"/>
      <c r="C274" s="30"/>
      <c r="D274" s="22"/>
      <c r="E274" s="21" t="s">
        <v>18</v>
      </c>
      <c r="F274" s="21"/>
    </row>
    <row r="275" spans="1:6" s="6" customFormat="1" ht="15.75" x14ac:dyDescent="0.25">
      <c r="A275" s="29" t="s">
        <v>228</v>
      </c>
      <c r="B275" s="29"/>
      <c r="C275" s="29"/>
      <c r="D275" s="33" t="s">
        <v>15</v>
      </c>
      <c r="E275" s="33"/>
      <c r="F275" s="33"/>
    </row>
    <row r="276" spans="1:6" s="6" customFormat="1" ht="15.75" x14ac:dyDescent="0.25">
      <c r="A276" s="4"/>
      <c r="B276" s="4"/>
      <c r="C276" s="4"/>
      <c r="D276" s="4"/>
      <c r="E276" s="4"/>
      <c r="F276" s="4"/>
    </row>
    <row r="277" spans="1:6" s="6" customFormat="1" ht="15.75" x14ac:dyDescent="0.25">
      <c r="A277" s="4"/>
      <c r="B277" s="17"/>
      <c r="C277" s="4"/>
      <c r="D277" s="4"/>
      <c r="E277" s="18"/>
      <c r="F277" s="18"/>
    </row>
    <row r="278" spans="1:6" s="6" customFormat="1" ht="15.75" x14ac:dyDescent="0.25">
      <c r="A278" s="4"/>
      <c r="B278" s="17"/>
      <c r="C278" s="4"/>
      <c r="D278" s="4"/>
      <c r="E278" s="18"/>
      <c r="F278" s="18"/>
    </row>
    <row r="279" spans="1:6" s="6" customFormat="1" ht="15.75" x14ac:dyDescent="0.25">
      <c r="A279" s="4"/>
      <c r="B279" s="17"/>
      <c r="C279" s="4"/>
      <c r="D279" s="4"/>
      <c r="E279" s="18"/>
      <c r="F279" s="18"/>
    </row>
    <row r="280" spans="1:6" s="6" customFormat="1" ht="15.75" x14ac:dyDescent="0.25"/>
    <row r="281" spans="1:6" s="6" customFormat="1" ht="15.75" x14ac:dyDescent="0.25"/>
    <row r="282" spans="1:6" s="6" customFormat="1" ht="15.75" x14ac:dyDescent="0.25"/>
    <row r="283" spans="1:6" s="6" customFormat="1" ht="15.75" x14ac:dyDescent="0.25"/>
    <row r="284" spans="1:6" s="6" customFormat="1" ht="15.75" x14ac:dyDescent="0.25"/>
    <row r="285" spans="1:6" s="6" customFormat="1" ht="15.75" x14ac:dyDescent="0.25"/>
    <row r="286" spans="1:6" s="6" customFormat="1" ht="15.75" x14ac:dyDescent="0.25"/>
    <row r="287" spans="1:6" s="6" customFormat="1" ht="15.75" x14ac:dyDescent="0.25"/>
    <row r="288" spans="1:6" s="6" customFormat="1" ht="15.75" x14ac:dyDescent="0.25"/>
    <row r="289" s="6" customFormat="1" ht="15.75" x14ac:dyDescent="0.25"/>
    <row r="290" s="6" customFormat="1" ht="15.75" x14ac:dyDescent="0.25"/>
    <row r="291" s="6" customFormat="1" ht="15.75" x14ac:dyDescent="0.25"/>
    <row r="292" s="6" customFormat="1" ht="15.75" x14ac:dyDescent="0.25"/>
    <row r="293" s="6" customFormat="1" ht="15.75" x14ac:dyDescent="0.25"/>
    <row r="294" s="6" customFormat="1" ht="15.75" x14ac:dyDescent="0.25"/>
    <row r="295" s="6" customFormat="1" ht="15.75" x14ac:dyDescent="0.25"/>
    <row r="296" s="6" customFormat="1" ht="15.75" x14ac:dyDescent="0.25"/>
    <row r="297" s="6" customFormat="1" ht="15.75" x14ac:dyDescent="0.25"/>
    <row r="298" s="6" customFormat="1" ht="15.75" x14ac:dyDescent="0.25"/>
    <row r="299" s="6" customFormat="1" ht="15.75" x14ac:dyDescent="0.25"/>
    <row r="300" s="6" customFormat="1" ht="15.75" x14ac:dyDescent="0.25"/>
    <row r="301" s="6" customFormat="1" ht="15.75" x14ac:dyDescent="0.25"/>
    <row r="302" s="6" customFormat="1" ht="15.75" x14ac:dyDescent="0.25"/>
    <row r="303" s="6" customFormat="1" ht="15.75" x14ac:dyDescent="0.25"/>
    <row r="304" s="6" customFormat="1" ht="15.75" x14ac:dyDescent="0.25"/>
    <row r="305" s="6" customFormat="1" ht="15.75" x14ac:dyDescent="0.25"/>
    <row r="306" s="6" customFormat="1" ht="15.75" x14ac:dyDescent="0.25"/>
    <row r="307" s="6" customFormat="1" ht="15.75" x14ac:dyDescent="0.25"/>
    <row r="308" s="6" customFormat="1" ht="15.75" x14ac:dyDescent="0.25"/>
    <row r="309" s="6" customFormat="1" ht="15.75" x14ac:dyDescent="0.25"/>
    <row r="310" s="6" customFormat="1" ht="15.75" x14ac:dyDescent="0.25"/>
    <row r="311" s="6" customFormat="1" ht="15.75" x14ac:dyDescent="0.25"/>
    <row r="312" s="6" customFormat="1" ht="15.75" x14ac:dyDescent="0.25"/>
    <row r="313" s="6" customFormat="1" ht="15.75" x14ac:dyDescent="0.25"/>
    <row r="314" s="6" customFormat="1" ht="15.75" x14ac:dyDescent="0.25"/>
    <row r="315" s="6" customFormat="1" ht="15.75" x14ac:dyDescent="0.25"/>
    <row r="316" s="6" customFormat="1" ht="15.75" x14ac:dyDescent="0.25"/>
    <row r="317" s="6" customFormat="1" ht="15.75" x14ac:dyDescent="0.25"/>
    <row r="318" s="6" customFormat="1" ht="15.75" x14ac:dyDescent="0.25"/>
    <row r="319" s="6" customFormat="1" ht="15.75" x14ac:dyDescent="0.25"/>
    <row r="320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pans="1:7" s="6" customFormat="1" ht="15.75" x14ac:dyDescent="0.25"/>
    <row r="370" spans="1:7" s="6" customFormat="1" ht="15.75" x14ac:dyDescent="0.25">
      <c r="G370" s="4"/>
    </row>
    <row r="371" spans="1:7" ht="15.75" x14ac:dyDescent="0.25">
      <c r="A371" s="4"/>
      <c r="B371" s="6"/>
      <c r="C371" s="6"/>
      <c r="D371" s="6"/>
      <c r="E371" s="6"/>
      <c r="F371" s="6"/>
    </row>
    <row r="372" spans="1:7" ht="15.75" x14ac:dyDescent="0.25">
      <c r="A372" s="4"/>
      <c r="B372" s="6"/>
      <c r="C372" s="6"/>
      <c r="D372" s="6"/>
      <c r="E372" s="6"/>
      <c r="F372" s="6"/>
    </row>
    <row r="373" spans="1:7" ht="15.75" x14ac:dyDescent="0.25">
      <c r="A373" s="4"/>
      <c r="B373" s="6"/>
      <c r="C373" s="6"/>
      <c r="D373" s="6"/>
      <c r="E373" s="6"/>
      <c r="F373" s="6"/>
    </row>
    <row r="374" spans="1:7" ht="15.75" x14ac:dyDescent="0.25">
      <c r="A374" s="4"/>
      <c r="B374" s="6"/>
      <c r="C374" s="6"/>
      <c r="D374" s="6"/>
      <c r="E374" s="6"/>
    </row>
    <row r="375" spans="1:7" ht="15.75" x14ac:dyDescent="0.25">
      <c r="A375" s="4"/>
      <c r="B375" s="6"/>
      <c r="C375" s="6"/>
      <c r="D375" s="6"/>
      <c r="E375" s="6"/>
    </row>
    <row r="376" spans="1:7" ht="15.75" x14ac:dyDescent="0.25"/>
    <row r="764" spans="1:6" ht="16.5" customHeight="1" x14ac:dyDescent="0.25">
      <c r="A764" s="4"/>
      <c r="F764" s="8"/>
    </row>
    <row r="765" spans="1:6" ht="15.75" x14ac:dyDescent="0.25">
      <c r="A765" s="4"/>
    </row>
    <row r="766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266:F266"/>
    <mergeCell ref="A265:F265"/>
    <mergeCell ref="D10:E10"/>
    <mergeCell ref="A274:C274"/>
    <mergeCell ref="A275:C275"/>
    <mergeCell ref="D275:F275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2"/>
  <sheetViews>
    <sheetView view="pageBreakPreview" topLeftCell="B1" zoomScaleNormal="100" zoomScaleSheetLayoutView="100" workbookViewId="0">
      <selection activeCell="F47" sqref="F47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38" t="s">
        <v>229</v>
      </c>
      <c r="C1" s="38"/>
      <c r="D1" s="38"/>
      <c r="E1" s="38"/>
      <c r="F1" s="38"/>
      <c r="G1" s="38"/>
    </row>
    <row r="2" spans="1:13" x14ac:dyDescent="0.25">
      <c r="B2" s="38" t="s">
        <v>7</v>
      </c>
      <c r="C2" s="38"/>
      <c r="D2" s="38"/>
      <c r="E2" s="38"/>
      <c r="F2" s="38"/>
      <c r="G2" s="38"/>
    </row>
    <row r="3" spans="1:13" x14ac:dyDescent="0.25">
      <c r="B3" s="39" t="s">
        <v>9</v>
      </c>
      <c r="C3" s="39"/>
      <c r="D3" s="39"/>
      <c r="E3" s="39"/>
      <c r="F3" s="39"/>
      <c r="G3" s="39"/>
    </row>
    <row r="4" spans="1:13" x14ac:dyDescent="0.25">
      <c r="A4" s="40" t="s">
        <v>8</v>
      </c>
      <c r="B4" s="40"/>
      <c r="C4" s="40"/>
      <c r="D4" s="40"/>
      <c r="E4" s="40"/>
      <c r="F4" s="40"/>
      <c r="G4" s="40"/>
    </row>
    <row r="5" spans="1:13" x14ac:dyDescent="0.25">
      <c r="B5" s="39" t="s">
        <v>10</v>
      </c>
      <c r="C5" s="39"/>
      <c r="D5" s="39"/>
      <c r="E5" s="39"/>
      <c r="F5" s="39"/>
      <c r="G5" s="39"/>
    </row>
    <row r="6" spans="1:13" x14ac:dyDescent="0.25">
      <c r="A6" s="40" t="s">
        <v>11</v>
      </c>
      <c r="B6" s="40"/>
      <c r="C6" s="40"/>
      <c r="D6" s="40"/>
      <c r="E6" s="40"/>
      <c r="F6" s="40"/>
      <c r="G6" s="40"/>
      <c r="H6" s="41"/>
      <c r="I6" s="41"/>
      <c r="J6" s="41"/>
      <c r="K6" s="41"/>
      <c r="L6" s="41"/>
      <c r="M6" s="41"/>
    </row>
    <row r="7" spans="1:13" x14ac:dyDescent="0.25">
      <c r="A7" s="40" t="s">
        <v>12</v>
      </c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</row>
    <row r="8" spans="1:13" x14ac:dyDescent="0.25">
      <c r="A8" s="40" t="s">
        <v>32</v>
      </c>
      <c r="B8" s="40"/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</row>
    <row r="9" spans="1:13" ht="16.5" x14ac:dyDescent="0.25">
      <c r="A9" s="42" t="s">
        <v>230</v>
      </c>
      <c r="B9" s="42"/>
      <c r="C9" s="42"/>
      <c r="D9" s="42"/>
      <c r="E9" s="42"/>
      <c r="F9" s="42"/>
      <c r="G9" s="42"/>
      <c r="H9" s="41"/>
      <c r="I9" s="41"/>
      <c r="J9" s="41"/>
      <c r="K9" s="41"/>
      <c r="L9" s="41"/>
      <c r="M9" s="41"/>
    </row>
    <row r="10" spans="1:13" ht="16.5" x14ac:dyDescent="0.25">
      <c r="A10" s="43"/>
      <c r="B10" s="43"/>
      <c r="C10" s="43"/>
      <c r="D10" s="43"/>
      <c r="E10" s="43"/>
      <c r="F10" s="43"/>
      <c r="G10" s="43"/>
      <c r="H10" s="41"/>
      <c r="I10" s="41"/>
      <c r="J10" s="41"/>
      <c r="K10" s="41"/>
      <c r="L10" s="41"/>
      <c r="M10" s="41"/>
    </row>
    <row r="11" spans="1:13" ht="16.5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1"/>
      <c r="K11" s="41"/>
      <c r="L11" s="41"/>
      <c r="M11" s="41"/>
    </row>
    <row r="12" spans="1:13" ht="17.25" thickBot="1" x14ac:dyDescent="0.3">
      <c r="A12" s="44"/>
      <c r="B12" s="45"/>
      <c r="C12" s="45"/>
      <c r="D12" s="46"/>
      <c r="E12" s="47" t="s">
        <v>0</v>
      </c>
      <c r="F12" s="47"/>
      <c r="G12" s="48">
        <v>132571.64000000001</v>
      </c>
      <c r="H12" s="41"/>
      <c r="I12" s="41"/>
      <c r="J12" s="41"/>
      <c r="K12" s="41"/>
      <c r="L12" s="41"/>
      <c r="M12" s="41"/>
    </row>
    <row r="13" spans="1:13" ht="49.5" x14ac:dyDescent="0.25">
      <c r="A13" s="49"/>
      <c r="B13" s="50" t="s">
        <v>1</v>
      </c>
      <c r="C13" s="51" t="s">
        <v>231</v>
      </c>
      <c r="D13" s="52" t="s">
        <v>2</v>
      </c>
      <c r="E13" s="53" t="s">
        <v>3</v>
      </c>
      <c r="F13" s="53" t="s">
        <v>4</v>
      </c>
      <c r="G13" s="53" t="s">
        <v>5</v>
      </c>
      <c r="H13" s="41"/>
      <c r="I13" s="41"/>
      <c r="J13" s="41"/>
      <c r="K13" s="41"/>
      <c r="L13" s="41"/>
      <c r="M13" s="41"/>
    </row>
    <row r="14" spans="1:13" ht="16.5" x14ac:dyDescent="0.25">
      <c r="A14" s="54"/>
      <c r="B14" s="25" t="s">
        <v>232</v>
      </c>
      <c r="C14" s="24"/>
      <c r="D14" s="55" t="s">
        <v>233</v>
      </c>
      <c r="E14" s="56"/>
      <c r="F14" s="57">
        <v>175</v>
      </c>
      <c r="G14" s="58">
        <f>+G12+E14-F14</f>
        <v>132396.64000000001</v>
      </c>
      <c r="H14" s="41"/>
      <c r="I14" s="41"/>
      <c r="J14" s="41"/>
      <c r="K14" s="41"/>
      <c r="L14" s="41"/>
      <c r="M14" s="41"/>
    </row>
    <row r="15" spans="1:13" ht="25.5" customHeight="1" thickBot="1" x14ac:dyDescent="0.3">
      <c r="E15" s="59">
        <f>+E14</f>
        <v>0</v>
      </c>
      <c r="F15" s="59">
        <f>+F14</f>
        <v>175</v>
      </c>
      <c r="G15" s="60"/>
    </row>
    <row r="16" spans="1:13" ht="33.75" customHeight="1" thickTop="1" x14ac:dyDescent="0.25">
      <c r="E16" s="61"/>
      <c r="F16" s="62"/>
      <c r="G16" s="60"/>
    </row>
    <row r="17" spans="1:7" ht="33.75" customHeight="1" x14ac:dyDescent="0.25">
      <c r="E17" s="61"/>
      <c r="F17" s="62"/>
      <c r="G17" s="60"/>
    </row>
    <row r="18" spans="1:7" ht="33.75" customHeight="1" x14ac:dyDescent="0.25">
      <c r="E18" s="61"/>
      <c r="F18" s="62"/>
      <c r="G18" s="60"/>
    </row>
    <row r="19" spans="1:7" ht="33.75" customHeight="1" x14ac:dyDescent="0.25">
      <c r="E19" s="61"/>
      <c r="F19" s="62"/>
      <c r="G19" s="60"/>
    </row>
    <row r="20" spans="1:7" ht="33.75" customHeight="1" x14ac:dyDescent="0.25">
      <c r="E20" s="61"/>
      <c r="F20" s="62"/>
      <c r="G20" s="60"/>
    </row>
    <row r="21" spans="1:7" ht="33.75" customHeight="1" x14ac:dyDescent="0.25">
      <c r="E21" s="61"/>
      <c r="F21" s="62"/>
      <c r="G21" s="60"/>
    </row>
    <row r="22" spans="1:7" ht="33.75" customHeight="1" x14ac:dyDescent="0.25">
      <c r="E22" s="61"/>
      <c r="F22" s="62"/>
      <c r="G22" s="60"/>
    </row>
    <row r="23" spans="1:7" ht="13.5" customHeight="1" x14ac:dyDescent="0.25">
      <c r="E23" s="61"/>
      <c r="F23" s="61"/>
      <c r="G23" s="60"/>
    </row>
    <row r="24" spans="1:7" ht="13.5" customHeight="1" x14ac:dyDescent="0.25">
      <c r="E24" s="61"/>
      <c r="F24" s="61"/>
      <c r="G24" s="60"/>
    </row>
    <row r="25" spans="1:7" ht="13.5" customHeight="1" x14ac:dyDescent="0.25">
      <c r="E25" s="61"/>
      <c r="F25" s="61"/>
      <c r="G25" s="60"/>
    </row>
    <row r="26" spans="1:7" ht="13.5" customHeight="1" x14ac:dyDescent="0.25">
      <c r="E26" s="61"/>
      <c r="F26" s="61"/>
      <c r="G26" s="60"/>
    </row>
    <row r="27" spans="1:7" x14ac:dyDescent="0.25">
      <c r="F27" s="63"/>
      <c r="G27" s="64"/>
    </row>
    <row r="28" spans="1:7" x14ac:dyDescent="0.25">
      <c r="F28" s="64"/>
      <c r="G28" s="64"/>
    </row>
    <row r="29" spans="1:7" ht="15.75" x14ac:dyDescent="0.25">
      <c r="A29" s="30" t="s">
        <v>13</v>
      </c>
      <c r="B29" s="30"/>
      <c r="C29" s="30"/>
      <c r="D29" s="30"/>
      <c r="E29" s="30"/>
      <c r="F29" s="30"/>
      <c r="G29" s="30"/>
    </row>
    <row r="30" spans="1:7" x14ac:dyDescent="0.25">
      <c r="A30" s="65" t="s">
        <v>14</v>
      </c>
      <c r="B30" s="65"/>
      <c r="C30" s="65"/>
      <c r="D30" s="65"/>
      <c r="E30" s="65"/>
      <c r="F30" s="65"/>
      <c r="G30" s="65"/>
    </row>
    <row r="31" spans="1:7" x14ac:dyDescent="0.25">
      <c r="A31" s="66"/>
      <c r="B31" s="66"/>
      <c r="C31" s="66"/>
      <c r="D31" s="66"/>
      <c r="E31" s="66"/>
      <c r="F31" s="66"/>
      <c r="G31" s="66"/>
    </row>
    <row r="32" spans="1:7" x14ac:dyDescent="0.25">
      <c r="A32" s="66"/>
      <c r="B32" s="66"/>
      <c r="C32" s="66"/>
      <c r="D32" s="66"/>
      <c r="E32" s="66"/>
      <c r="F32" s="66"/>
      <c r="G32" s="66"/>
    </row>
    <row r="33" spans="1:7" x14ac:dyDescent="0.25">
      <c r="A33" s="66"/>
      <c r="B33" s="66"/>
      <c r="C33" s="66"/>
      <c r="D33" s="66"/>
      <c r="E33" s="66"/>
      <c r="F33" s="66"/>
      <c r="G33" s="66"/>
    </row>
    <row r="34" spans="1:7" x14ac:dyDescent="0.25">
      <c r="A34" s="66"/>
      <c r="B34" s="66"/>
      <c r="C34" s="66"/>
      <c r="D34" s="66"/>
      <c r="E34" s="66"/>
      <c r="F34" s="66"/>
      <c r="G34" s="66"/>
    </row>
    <row r="35" spans="1:7" x14ac:dyDescent="0.25">
      <c r="A35" s="66"/>
      <c r="B35" s="66"/>
      <c r="C35" s="66"/>
      <c r="D35" s="66"/>
      <c r="E35" s="66"/>
      <c r="F35" s="66"/>
      <c r="G35" s="66"/>
    </row>
    <row r="36" spans="1:7" x14ac:dyDescent="0.25">
      <c r="A36" s="66"/>
      <c r="B36" s="66"/>
      <c r="C36" s="66"/>
      <c r="D36" s="66"/>
      <c r="E36" s="66"/>
      <c r="F36" s="66"/>
      <c r="G36" s="66"/>
    </row>
    <row r="37" spans="1:7" x14ac:dyDescent="0.25">
      <c r="A37" s="66"/>
      <c r="B37" s="66"/>
      <c r="C37" s="66"/>
      <c r="D37" s="66"/>
      <c r="E37" s="66"/>
      <c r="F37" s="66"/>
      <c r="G37" s="67"/>
    </row>
    <row r="40" spans="1:7" ht="15.75" x14ac:dyDescent="0.25">
      <c r="B40" s="68" t="s">
        <v>234</v>
      </c>
      <c r="E40" s="30" t="s">
        <v>18</v>
      </c>
      <c r="F40" s="30"/>
      <c r="G40" s="21"/>
    </row>
    <row r="41" spans="1:7" x14ac:dyDescent="0.25">
      <c r="B41" s="69" t="s">
        <v>235</v>
      </c>
      <c r="E41" s="65" t="s">
        <v>15</v>
      </c>
      <c r="F41" s="65"/>
      <c r="G41" s="70"/>
    </row>
    <row r="43" spans="1:7" x14ac:dyDescent="0.25">
      <c r="B43" s="71"/>
      <c r="E43" s="72"/>
      <c r="F43" s="72"/>
    </row>
    <row r="44" spans="1:7" x14ac:dyDescent="0.25">
      <c r="B44" s="71"/>
      <c r="E44" s="72"/>
      <c r="F44" s="72"/>
    </row>
    <row r="45" spans="1:7" x14ac:dyDescent="0.25">
      <c r="B45" s="71"/>
      <c r="E45" s="72"/>
      <c r="F45" s="72"/>
    </row>
    <row r="46" spans="1:7" x14ac:dyDescent="0.25">
      <c r="B46" s="71"/>
      <c r="E46" s="72"/>
      <c r="F46" s="72"/>
    </row>
    <row r="47" spans="1:7" x14ac:dyDescent="0.25">
      <c r="B47" s="71"/>
      <c r="E47" s="72"/>
      <c r="F47" s="72"/>
    </row>
    <row r="48" spans="1:7" x14ac:dyDescent="0.25">
      <c r="B48" s="71"/>
      <c r="E48" s="72"/>
      <c r="F48" s="72"/>
    </row>
    <row r="49" spans="2:6" x14ac:dyDescent="0.25">
      <c r="B49" s="71"/>
      <c r="E49" s="72"/>
      <c r="F49" s="72"/>
    </row>
    <row r="50" spans="2:6" x14ac:dyDescent="0.25">
      <c r="B50" s="71"/>
      <c r="E50" s="72"/>
      <c r="F50" s="72"/>
    </row>
    <row r="51" spans="2:6" x14ac:dyDescent="0.25">
      <c r="B51" s="71"/>
      <c r="E51" s="72"/>
      <c r="F51" s="72"/>
    </row>
    <row r="52" spans="2:6" x14ac:dyDescent="0.25">
      <c r="B52" s="71"/>
      <c r="E52" s="72"/>
      <c r="F52" s="72"/>
    </row>
    <row r="53" spans="2:6" x14ac:dyDescent="0.25">
      <c r="B53" s="71"/>
      <c r="E53" s="72"/>
      <c r="F53" s="72"/>
    </row>
    <row r="54" spans="2:6" x14ac:dyDescent="0.25">
      <c r="B54" s="71"/>
      <c r="E54" s="72"/>
      <c r="F54" s="72"/>
    </row>
    <row r="55" spans="2:6" x14ac:dyDescent="0.25">
      <c r="B55" s="71"/>
      <c r="E55" s="72"/>
      <c r="F55" s="72"/>
    </row>
    <row r="56" spans="2:6" x14ac:dyDescent="0.25">
      <c r="B56" s="71"/>
      <c r="E56" s="72"/>
      <c r="F56" s="72"/>
    </row>
    <row r="57" spans="2:6" x14ac:dyDescent="0.25">
      <c r="B57" s="71"/>
      <c r="E57" s="72"/>
      <c r="F57" s="72"/>
    </row>
    <row r="58" spans="2:6" x14ac:dyDescent="0.25">
      <c r="B58" s="71"/>
      <c r="E58" s="72"/>
      <c r="F58" s="72"/>
    </row>
    <row r="59" spans="2:6" x14ac:dyDescent="0.25">
      <c r="B59" s="71"/>
      <c r="E59" s="72"/>
      <c r="F59" s="72"/>
    </row>
    <row r="60" spans="2:6" x14ac:dyDescent="0.25">
      <c r="B60" s="71"/>
      <c r="E60" s="72"/>
      <c r="F60" s="72"/>
    </row>
    <row r="61" spans="2:6" x14ac:dyDescent="0.25">
      <c r="B61" s="71"/>
      <c r="E61" s="72"/>
      <c r="F61" s="72"/>
    </row>
    <row r="62" spans="2:6" x14ac:dyDescent="0.25">
      <c r="B62" s="71"/>
      <c r="E62" s="72"/>
      <c r="F62" s="72"/>
    </row>
    <row r="63" spans="2:6" x14ac:dyDescent="0.25">
      <c r="B63" s="71"/>
      <c r="E63" s="72"/>
      <c r="F63" s="72"/>
    </row>
    <row r="64" spans="2:6" x14ac:dyDescent="0.25">
      <c r="B64" s="71"/>
      <c r="E64" s="72"/>
      <c r="F64" s="72"/>
    </row>
    <row r="65" spans="2:6" x14ac:dyDescent="0.25">
      <c r="B65" s="71"/>
      <c r="E65" s="72"/>
      <c r="F65" s="72"/>
    </row>
    <row r="66" spans="2:6" x14ac:dyDescent="0.25">
      <c r="B66" s="71"/>
      <c r="E66" s="72"/>
      <c r="F66" s="72"/>
    </row>
    <row r="67" spans="2:6" x14ac:dyDescent="0.25">
      <c r="B67" s="71"/>
      <c r="E67" s="72"/>
      <c r="F67" s="72"/>
    </row>
    <row r="68" spans="2:6" x14ac:dyDescent="0.25">
      <c r="B68" s="71"/>
      <c r="E68" s="72"/>
      <c r="F68" s="72"/>
    </row>
    <row r="69" spans="2:6" x14ac:dyDescent="0.25">
      <c r="B69" s="71"/>
      <c r="E69" s="72"/>
      <c r="F69" s="72"/>
    </row>
    <row r="70" spans="2:6" x14ac:dyDescent="0.25">
      <c r="B70" s="71"/>
      <c r="E70" s="72"/>
      <c r="F70" s="72"/>
    </row>
    <row r="71" spans="2:6" x14ac:dyDescent="0.25">
      <c r="B71" s="71"/>
      <c r="E71" s="72"/>
      <c r="F71" s="72"/>
    </row>
    <row r="72" spans="2:6" x14ac:dyDescent="0.25">
      <c r="B72" s="71"/>
      <c r="E72" s="72"/>
      <c r="F72" s="72"/>
    </row>
    <row r="73" spans="2:6" x14ac:dyDescent="0.25">
      <c r="B73" s="71"/>
      <c r="E73" s="72"/>
      <c r="F73" s="72"/>
    </row>
    <row r="74" spans="2:6" x14ac:dyDescent="0.25">
      <c r="B74" s="71"/>
      <c r="E74" s="72"/>
      <c r="F74" s="72"/>
    </row>
    <row r="75" spans="2:6" x14ac:dyDescent="0.25">
      <c r="B75" s="71"/>
      <c r="E75" s="72"/>
      <c r="F75" s="72"/>
    </row>
    <row r="76" spans="2:6" x14ac:dyDescent="0.25">
      <c r="B76" s="71"/>
      <c r="E76" s="72"/>
      <c r="F76" s="72"/>
    </row>
    <row r="77" spans="2:6" x14ac:dyDescent="0.25">
      <c r="B77" s="71"/>
      <c r="E77" s="72"/>
      <c r="F77" s="72"/>
    </row>
    <row r="78" spans="2:6" x14ac:dyDescent="0.25">
      <c r="B78" s="71"/>
      <c r="E78" s="72"/>
      <c r="F78" s="72"/>
    </row>
    <row r="79" spans="2:6" x14ac:dyDescent="0.25">
      <c r="B79" s="71"/>
      <c r="E79" s="72"/>
      <c r="F79" s="72"/>
    </row>
    <row r="80" spans="2:6" x14ac:dyDescent="0.25">
      <c r="B80" s="71"/>
      <c r="E80" s="72"/>
      <c r="F80" s="72"/>
    </row>
    <row r="81" spans="2:6" x14ac:dyDescent="0.25">
      <c r="B81" s="71"/>
      <c r="E81" s="72"/>
      <c r="F81" s="72"/>
    </row>
    <row r="82" spans="2:6" x14ac:dyDescent="0.25">
      <c r="B82" s="71"/>
      <c r="E82" s="72"/>
      <c r="F82" s="72"/>
    </row>
    <row r="83" spans="2:6" x14ac:dyDescent="0.25">
      <c r="B83" s="71"/>
      <c r="E83" s="72"/>
      <c r="F83" s="72"/>
    </row>
    <row r="84" spans="2:6" x14ac:dyDescent="0.25">
      <c r="B84" s="71"/>
      <c r="E84" s="72"/>
      <c r="F84" s="72"/>
    </row>
    <row r="85" spans="2:6" x14ac:dyDescent="0.25">
      <c r="B85" s="71"/>
      <c r="E85" s="72"/>
      <c r="F85" s="72"/>
    </row>
    <row r="86" spans="2:6" x14ac:dyDescent="0.25">
      <c r="B86" s="71"/>
      <c r="E86" s="72"/>
      <c r="F86" s="72"/>
    </row>
    <row r="87" spans="2:6" x14ac:dyDescent="0.25">
      <c r="B87" s="71"/>
      <c r="E87" s="72"/>
      <c r="F87" s="72"/>
    </row>
    <row r="88" spans="2:6" x14ac:dyDescent="0.25">
      <c r="B88" s="71"/>
      <c r="E88" s="72"/>
      <c r="F88" s="72"/>
    </row>
    <row r="89" spans="2:6" x14ac:dyDescent="0.25">
      <c r="B89" s="71"/>
      <c r="E89" s="72"/>
      <c r="F89" s="72"/>
    </row>
    <row r="90" spans="2:6" x14ac:dyDescent="0.25">
      <c r="B90" s="71"/>
      <c r="E90" s="72"/>
      <c r="F90" s="72"/>
    </row>
    <row r="91" spans="2:6" x14ac:dyDescent="0.25">
      <c r="B91" s="71"/>
      <c r="E91" s="72"/>
      <c r="F91" s="72"/>
    </row>
    <row r="92" spans="2:6" x14ac:dyDescent="0.25">
      <c r="B92" s="71"/>
      <c r="E92" s="72"/>
      <c r="F92" s="72"/>
    </row>
    <row r="93" spans="2:6" x14ac:dyDescent="0.25">
      <c r="B93" s="71"/>
      <c r="E93" s="72"/>
      <c r="F93" s="72"/>
    </row>
    <row r="94" spans="2:6" x14ac:dyDescent="0.25">
      <c r="B94" s="71"/>
      <c r="E94" s="72"/>
      <c r="F94" s="72"/>
    </row>
    <row r="95" spans="2:6" x14ac:dyDescent="0.25">
      <c r="B95" s="71"/>
      <c r="E95" s="72"/>
      <c r="F95" s="72"/>
    </row>
    <row r="96" spans="2:6" x14ac:dyDescent="0.25">
      <c r="B96" s="71"/>
      <c r="E96" s="72"/>
      <c r="F96" s="72"/>
    </row>
    <row r="97" spans="2:6" x14ac:dyDescent="0.25">
      <c r="B97" s="71"/>
      <c r="E97" s="72"/>
      <c r="F97" s="72"/>
    </row>
    <row r="98" spans="2:6" x14ac:dyDescent="0.25">
      <c r="B98" s="71"/>
      <c r="E98" s="72"/>
      <c r="F98" s="72"/>
    </row>
    <row r="99" spans="2:6" x14ac:dyDescent="0.25">
      <c r="B99" s="71"/>
      <c r="E99" s="72"/>
      <c r="F99" s="72"/>
    </row>
    <row r="100" spans="2:6" x14ac:dyDescent="0.25">
      <c r="B100" s="71"/>
      <c r="E100" s="72"/>
      <c r="F100" s="72"/>
    </row>
    <row r="101" spans="2:6" x14ac:dyDescent="0.25">
      <c r="B101" s="71"/>
      <c r="E101" s="72"/>
      <c r="F101" s="72"/>
    </row>
    <row r="102" spans="2:6" x14ac:dyDescent="0.25">
      <c r="B102" s="71"/>
      <c r="E102" s="72"/>
      <c r="F102" s="72"/>
    </row>
    <row r="103" spans="2:6" x14ac:dyDescent="0.25">
      <c r="B103" s="71"/>
      <c r="E103" s="72"/>
      <c r="F103" s="72"/>
    </row>
    <row r="104" spans="2:6" x14ac:dyDescent="0.25">
      <c r="B104" s="71"/>
      <c r="E104" s="72"/>
      <c r="F104" s="72"/>
    </row>
    <row r="105" spans="2:6" x14ac:dyDescent="0.25">
      <c r="B105" s="71"/>
      <c r="E105" s="72"/>
      <c r="F105" s="72"/>
    </row>
    <row r="106" spans="2:6" x14ac:dyDescent="0.25">
      <c r="B106" s="71"/>
      <c r="E106" s="72"/>
      <c r="F106" s="72"/>
    </row>
    <row r="107" spans="2:6" x14ac:dyDescent="0.25">
      <c r="B107" s="71"/>
      <c r="E107" s="72"/>
      <c r="F107" s="72"/>
    </row>
    <row r="108" spans="2:6" x14ac:dyDescent="0.25">
      <c r="B108" s="71"/>
      <c r="E108" s="72"/>
      <c r="F108" s="72"/>
    </row>
    <row r="109" spans="2:6" x14ac:dyDescent="0.25">
      <c r="B109" s="71"/>
      <c r="E109" s="72"/>
      <c r="F109" s="72"/>
    </row>
    <row r="110" spans="2:6" x14ac:dyDescent="0.25">
      <c r="B110" s="71"/>
      <c r="E110" s="72"/>
      <c r="F110" s="72"/>
    </row>
    <row r="111" spans="2:6" x14ac:dyDescent="0.25">
      <c r="B111" s="71"/>
      <c r="E111" s="72"/>
      <c r="F111" s="72"/>
    </row>
    <row r="112" spans="2:6" x14ac:dyDescent="0.25">
      <c r="B112" s="71"/>
      <c r="E112" s="72"/>
      <c r="F112" s="72"/>
    </row>
    <row r="113" spans="2:6" x14ac:dyDescent="0.25">
      <c r="B113" s="71"/>
      <c r="E113" s="72"/>
      <c r="F113" s="72"/>
    </row>
    <row r="114" spans="2:6" x14ac:dyDescent="0.25">
      <c r="B114" s="71"/>
      <c r="E114" s="72"/>
      <c r="F114" s="72"/>
    </row>
    <row r="115" spans="2:6" x14ac:dyDescent="0.25">
      <c r="B115" s="71"/>
      <c r="E115" s="72"/>
      <c r="F115" s="72"/>
    </row>
    <row r="116" spans="2:6" x14ac:dyDescent="0.25">
      <c r="B116" s="71"/>
      <c r="E116" s="72"/>
      <c r="F116" s="72"/>
    </row>
    <row r="117" spans="2:6" x14ac:dyDescent="0.25">
      <c r="B117" s="71"/>
      <c r="E117" s="72"/>
      <c r="F117" s="72"/>
    </row>
    <row r="118" spans="2:6" x14ac:dyDescent="0.25">
      <c r="B118" s="71"/>
      <c r="E118" s="72"/>
      <c r="F118" s="72"/>
    </row>
    <row r="119" spans="2:6" x14ac:dyDescent="0.25">
      <c r="B119" s="71"/>
      <c r="E119" s="72"/>
      <c r="F119" s="72"/>
    </row>
    <row r="120" spans="2:6" x14ac:dyDescent="0.25">
      <c r="B120" s="71"/>
      <c r="E120" s="72"/>
      <c r="F120" s="72"/>
    </row>
    <row r="121" spans="2:6" x14ac:dyDescent="0.25">
      <c r="B121" s="71"/>
      <c r="E121" s="72"/>
      <c r="F121" s="72"/>
    </row>
    <row r="122" spans="2:6" x14ac:dyDescent="0.25">
      <c r="B122" s="71"/>
      <c r="E122" s="72"/>
      <c r="F122" s="72"/>
    </row>
    <row r="123" spans="2:6" x14ac:dyDescent="0.25">
      <c r="B123" s="71"/>
      <c r="E123" s="72"/>
      <c r="F123" s="72"/>
    </row>
    <row r="124" spans="2:6" x14ac:dyDescent="0.25">
      <c r="B124" s="71"/>
      <c r="E124" s="72"/>
      <c r="F124" s="72"/>
    </row>
    <row r="125" spans="2:6" x14ac:dyDescent="0.25">
      <c r="B125" s="71"/>
      <c r="E125" s="72"/>
      <c r="F125" s="72"/>
    </row>
    <row r="126" spans="2:6" x14ac:dyDescent="0.25">
      <c r="B126" s="71"/>
      <c r="E126" s="72"/>
      <c r="F126" s="72"/>
    </row>
    <row r="127" spans="2:6" x14ac:dyDescent="0.25">
      <c r="B127" s="71"/>
      <c r="E127" s="72"/>
      <c r="F127" s="72"/>
    </row>
    <row r="128" spans="2:6" x14ac:dyDescent="0.25">
      <c r="B128" s="71"/>
      <c r="E128" s="72"/>
      <c r="F128" s="72"/>
    </row>
    <row r="129" spans="2:6" x14ac:dyDescent="0.25">
      <c r="B129" s="71"/>
      <c r="E129" s="72"/>
      <c r="F129" s="72"/>
    </row>
    <row r="130" spans="2:6" x14ac:dyDescent="0.25">
      <c r="B130" s="71"/>
      <c r="E130" s="72"/>
      <c r="F130" s="72"/>
    </row>
    <row r="131" spans="2:6" x14ac:dyDescent="0.25">
      <c r="B131" s="71"/>
      <c r="E131" s="72"/>
      <c r="F131" s="72"/>
    </row>
    <row r="132" spans="2:6" x14ac:dyDescent="0.25">
      <c r="B132" s="71"/>
      <c r="E132" s="72"/>
      <c r="F132" s="72"/>
    </row>
    <row r="133" spans="2:6" x14ac:dyDescent="0.25">
      <c r="B133" s="71"/>
      <c r="E133" s="72"/>
      <c r="F133" s="72"/>
    </row>
    <row r="134" spans="2:6" x14ac:dyDescent="0.25">
      <c r="B134" s="71"/>
      <c r="E134" s="72"/>
      <c r="F134" s="72"/>
    </row>
    <row r="135" spans="2:6" x14ac:dyDescent="0.25">
      <c r="B135" s="71"/>
      <c r="E135" s="72"/>
      <c r="F135" s="72"/>
    </row>
    <row r="136" spans="2:6" x14ac:dyDescent="0.25">
      <c r="B136" s="71"/>
      <c r="E136" s="72"/>
      <c r="F136" s="72"/>
    </row>
    <row r="137" spans="2:6" x14ac:dyDescent="0.25">
      <c r="B137" s="71"/>
      <c r="E137" s="72"/>
      <c r="F137" s="72"/>
    </row>
    <row r="138" spans="2:6" x14ac:dyDescent="0.25">
      <c r="B138" s="71"/>
      <c r="E138" s="72"/>
      <c r="F138" s="72"/>
    </row>
    <row r="139" spans="2:6" x14ac:dyDescent="0.25">
      <c r="B139" s="71"/>
      <c r="E139" s="72"/>
      <c r="F139" s="72"/>
    </row>
    <row r="140" spans="2:6" x14ac:dyDescent="0.25">
      <c r="B140" s="71"/>
      <c r="E140" s="72"/>
      <c r="F140" s="72"/>
    </row>
    <row r="141" spans="2:6" x14ac:dyDescent="0.25">
      <c r="B141" s="71"/>
      <c r="E141" s="72"/>
      <c r="F141" s="72"/>
    </row>
    <row r="142" spans="2:6" x14ac:dyDescent="0.25">
      <c r="B142" s="71"/>
      <c r="E142" s="72"/>
      <c r="F142" s="72"/>
    </row>
    <row r="143" spans="2:6" x14ac:dyDescent="0.25">
      <c r="B143" s="71"/>
      <c r="E143" s="72"/>
      <c r="F143" s="72"/>
    </row>
    <row r="144" spans="2:6" x14ac:dyDescent="0.25">
      <c r="B144" s="71"/>
      <c r="E144" s="72"/>
      <c r="F144" s="72"/>
    </row>
    <row r="145" spans="2:6" x14ac:dyDescent="0.25">
      <c r="B145" s="71"/>
      <c r="E145" s="72"/>
      <c r="F145" s="72"/>
    </row>
    <row r="146" spans="2:6" x14ac:dyDescent="0.25">
      <c r="B146" s="71"/>
      <c r="E146" s="72"/>
      <c r="F146" s="72"/>
    </row>
    <row r="147" spans="2:6" x14ac:dyDescent="0.25">
      <c r="B147" s="71"/>
      <c r="E147" s="72"/>
      <c r="F147" s="72"/>
    </row>
    <row r="148" spans="2:6" x14ac:dyDescent="0.25">
      <c r="B148" s="71"/>
      <c r="E148" s="72"/>
      <c r="F148" s="72"/>
    </row>
    <row r="149" spans="2:6" x14ac:dyDescent="0.25">
      <c r="B149" s="71"/>
      <c r="E149" s="72"/>
      <c r="F149" s="72"/>
    </row>
    <row r="150" spans="2:6" x14ac:dyDescent="0.25">
      <c r="B150" s="71"/>
      <c r="E150" s="72"/>
      <c r="F150" s="72"/>
    </row>
    <row r="151" spans="2:6" x14ac:dyDescent="0.25">
      <c r="B151" s="71"/>
      <c r="E151" s="72"/>
      <c r="F151" s="72"/>
    </row>
    <row r="152" spans="2:6" x14ac:dyDescent="0.25">
      <c r="B152" s="71"/>
      <c r="E152" s="72"/>
      <c r="F152" s="72"/>
    </row>
    <row r="153" spans="2:6" x14ac:dyDescent="0.25">
      <c r="B153" s="71"/>
      <c r="E153" s="72"/>
      <c r="F153" s="72"/>
    </row>
    <row r="154" spans="2:6" x14ac:dyDescent="0.25">
      <c r="B154" s="71"/>
      <c r="E154" s="72"/>
      <c r="F154" s="72"/>
    </row>
    <row r="155" spans="2:6" x14ac:dyDescent="0.25">
      <c r="B155" s="71"/>
      <c r="E155" s="72"/>
      <c r="F155" s="72"/>
    </row>
    <row r="156" spans="2:6" x14ac:dyDescent="0.25">
      <c r="B156" s="71"/>
      <c r="E156" s="72"/>
      <c r="F156" s="72"/>
    </row>
    <row r="157" spans="2:6" x14ac:dyDescent="0.25">
      <c r="B157" s="71"/>
      <c r="E157" s="72"/>
      <c r="F157" s="72"/>
    </row>
    <row r="158" spans="2:6" x14ac:dyDescent="0.25">
      <c r="B158" s="71"/>
      <c r="E158" s="72"/>
      <c r="F158" s="72"/>
    </row>
    <row r="159" spans="2:6" x14ac:dyDescent="0.25">
      <c r="B159" s="71"/>
      <c r="E159" s="72"/>
      <c r="F159" s="72"/>
    </row>
    <row r="160" spans="2:6" x14ac:dyDescent="0.25">
      <c r="B160" s="71"/>
      <c r="E160" s="72"/>
      <c r="F160" s="72"/>
    </row>
    <row r="161" spans="2:6" x14ac:dyDescent="0.25">
      <c r="B161" s="71"/>
      <c r="E161" s="72"/>
      <c r="F161" s="72"/>
    </row>
    <row r="162" spans="2:6" x14ac:dyDescent="0.25">
      <c r="B162" s="71"/>
      <c r="E162" s="72"/>
      <c r="F162" s="72"/>
    </row>
    <row r="163" spans="2:6" x14ac:dyDescent="0.25">
      <c r="B163" s="71"/>
      <c r="E163" s="72"/>
      <c r="F163" s="72"/>
    </row>
    <row r="164" spans="2:6" x14ac:dyDescent="0.25">
      <c r="B164" s="71"/>
      <c r="E164" s="72"/>
      <c r="F164" s="72"/>
    </row>
    <row r="165" spans="2:6" x14ac:dyDescent="0.25">
      <c r="B165" s="71"/>
      <c r="E165" s="72"/>
      <c r="F165" s="72"/>
    </row>
    <row r="166" spans="2:6" x14ac:dyDescent="0.25">
      <c r="B166" s="71"/>
      <c r="E166" s="72"/>
      <c r="F166" s="72"/>
    </row>
    <row r="167" spans="2:6" x14ac:dyDescent="0.25">
      <c r="B167" s="71"/>
      <c r="E167" s="72"/>
      <c r="F167" s="72"/>
    </row>
    <row r="168" spans="2:6" x14ac:dyDescent="0.25">
      <c r="B168" s="71"/>
      <c r="E168" s="72"/>
      <c r="F168" s="72"/>
    </row>
    <row r="169" spans="2:6" x14ac:dyDescent="0.25">
      <c r="B169" s="71"/>
      <c r="E169" s="72"/>
      <c r="F169" s="72"/>
    </row>
    <row r="170" spans="2:6" x14ac:dyDescent="0.25">
      <c r="B170" s="71"/>
      <c r="E170" s="72"/>
      <c r="F170" s="72"/>
    </row>
    <row r="171" spans="2:6" x14ac:dyDescent="0.25">
      <c r="B171" s="71"/>
      <c r="E171" s="72"/>
      <c r="F171" s="72"/>
    </row>
    <row r="172" spans="2:6" x14ac:dyDescent="0.25">
      <c r="B172" s="71"/>
      <c r="E172" s="72"/>
      <c r="F172" s="72"/>
    </row>
    <row r="173" spans="2:6" x14ac:dyDescent="0.25">
      <c r="B173" s="71"/>
      <c r="E173" s="72"/>
      <c r="F173" s="72"/>
    </row>
    <row r="174" spans="2:6" x14ac:dyDescent="0.25">
      <c r="B174" s="71"/>
      <c r="E174" s="72"/>
      <c r="F174" s="72"/>
    </row>
    <row r="175" spans="2:6" x14ac:dyDescent="0.25">
      <c r="B175" s="71"/>
      <c r="E175" s="72"/>
      <c r="F175" s="72"/>
    </row>
    <row r="176" spans="2:6" x14ac:dyDescent="0.25">
      <c r="B176" s="71"/>
      <c r="E176" s="72"/>
      <c r="F176" s="72"/>
    </row>
    <row r="177" spans="2:6" x14ac:dyDescent="0.25">
      <c r="B177" s="71"/>
      <c r="E177" s="72"/>
      <c r="F177" s="72"/>
    </row>
    <row r="178" spans="2:6" x14ac:dyDescent="0.25">
      <c r="B178" s="71"/>
      <c r="E178" s="72"/>
      <c r="F178" s="72"/>
    </row>
    <row r="179" spans="2:6" x14ac:dyDescent="0.25">
      <c r="B179" s="71"/>
      <c r="E179" s="72"/>
      <c r="F179" s="72"/>
    </row>
    <row r="180" spans="2:6" x14ac:dyDescent="0.25">
      <c r="B180" s="71"/>
      <c r="E180" s="72"/>
      <c r="F180" s="72"/>
    </row>
    <row r="181" spans="2:6" x14ac:dyDescent="0.25">
      <c r="B181" s="71"/>
      <c r="E181" s="72"/>
      <c r="F181" s="72"/>
    </row>
    <row r="182" spans="2:6" x14ac:dyDescent="0.25">
      <c r="B182" s="71"/>
      <c r="E182" s="72"/>
      <c r="F182" s="72"/>
    </row>
    <row r="183" spans="2:6" x14ac:dyDescent="0.25">
      <c r="B183" s="71"/>
      <c r="E183" s="72"/>
      <c r="F183" s="72"/>
    </row>
    <row r="184" spans="2:6" x14ac:dyDescent="0.25">
      <c r="B184" s="71"/>
      <c r="E184" s="72"/>
      <c r="F184" s="72"/>
    </row>
    <row r="185" spans="2:6" x14ac:dyDescent="0.25">
      <c r="B185" s="71"/>
      <c r="E185" s="72"/>
      <c r="F185" s="72"/>
    </row>
    <row r="186" spans="2:6" x14ac:dyDescent="0.25">
      <c r="B186" s="71"/>
      <c r="E186" s="72"/>
      <c r="F186" s="72"/>
    </row>
    <row r="187" spans="2:6" x14ac:dyDescent="0.25">
      <c r="B187" s="71"/>
      <c r="E187" s="72"/>
      <c r="F187" s="72"/>
    </row>
    <row r="188" spans="2:6" x14ac:dyDescent="0.25">
      <c r="B188" s="71"/>
      <c r="E188" s="72"/>
      <c r="F188" s="72"/>
    </row>
    <row r="189" spans="2:6" x14ac:dyDescent="0.25">
      <c r="B189" s="71"/>
      <c r="E189" s="72"/>
      <c r="F189" s="72"/>
    </row>
    <row r="190" spans="2:6" x14ac:dyDescent="0.25">
      <c r="B190" s="71"/>
      <c r="E190" s="72"/>
      <c r="F190" s="72"/>
    </row>
    <row r="191" spans="2:6" x14ac:dyDescent="0.25">
      <c r="B191" s="71"/>
      <c r="E191" s="72"/>
      <c r="F191" s="72"/>
    </row>
    <row r="192" spans="2:6" x14ac:dyDescent="0.25">
      <c r="B192" s="71"/>
      <c r="E192" s="72"/>
      <c r="F192" s="72"/>
    </row>
    <row r="193" spans="2:6" x14ac:dyDescent="0.25">
      <c r="B193" s="71"/>
      <c r="E193" s="72"/>
      <c r="F193" s="72"/>
    </row>
    <row r="194" spans="2:6" x14ac:dyDescent="0.25">
      <c r="B194" s="71"/>
      <c r="E194" s="72"/>
      <c r="F194" s="72"/>
    </row>
    <row r="195" spans="2:6" x14ac:dyDescent="0.25">
      <c r="B195" s="71"/>
      <c r="E195" s="72"/>
      <c r="F195" s="72"/>
    </row>
    <row r="196" spans="2:6" x14ac:dyDescent="0.25">
      <c r="B196" s="71"/>
      <c r="E196" s="72"/>
      <c r="F196" s="72"/>
    </row>
    <row r="197" spans="2:6" x14ac:dyDescent="0.25">
      <c r="B197" s="71"/>
      <c r="E197" s="72"/>
      <c r="F197" s="72"/>
    </row>
    <row r="198" spans="2:6" x14ac:dyDescent="0.25">
      <c r="B198" s="71"/>
      <c r="E198" s="72"/>
      <c r="F198" s="72"/>
    </row>
    <row r="199" spans="2:6" x14ac:dyDescent="0.25">
      <c r="B199" s="71"/>
      <c r="E199" s="72"/>
      <c r="F199" s="72"/>
    </row>
    <row r="200" spans="2:6" x14ac:dyDescent="0.25">
      <c r="B200" s="71"/>
      <c r="E200" s="72"/>
      <c r="F200" s="72"/>
    </row>
    <row r="201" spans="2:6" x14ac:dyDescent="0.25">
      <c r="B201" s="71"/>
      <c r="E201" s="72"/>
      <c r="F201" s="72"/>
    </row>
    <row r="202" spans="2:6" x14ac:dyDescent="0.25">
      <c r="B202" s="71"/>
      <c r="E202" s="72"/>
      <c r="F202" s="72"/>
    </row>
    <row r="203" spans="2:6" x14ac:dyDescent="0.25">
      <c r="B203" s="71"/>
      <c r="E203" s="72"/>
      <c r="F203" s="72"/>
    </row>
    <row r="204" spans="2:6" x14ac:dyDescent="0.25">
      <c r="B204" s="71"/>
      <c r="E204" s="72"/>
      <c r="F204" s="72"/>
    </row>
    <row r="205" spans="2:6" x14ac:dyDescent="0.25">
      <c r="B205" s="71"/>
      <c r="E205" s="72"/>
      <c r="F205" s="72"/>
    </row>
    <row r="206" spans="2:6" x14ac:dyDescent="0.25">
      <c r="B206" s="71"/>
      <c r="E206" s="72"/>
      <c r="F206" s="72"/>
    </row>
    <row r="207" spans="2:6" x14ac:dyDescent="0.25">
      <c r="B207" s="71"/>
      <c r="E207" s="72"/>
      <c r="F207" s="72"/>
    </row>
    <row r="208" spans="2:6" x14ac:dyDescent="0.25">
      <c r="B208" s="71"/>
      <c r="E208" s="72"/>
      <c r="F208" s="72"/>
    </row>
    <row r="209" spans="2:6" x14ac:dyDescent="0.25">
      <c r="B209" s="71"/>
      <c r="E209" s="72"/>
      <c r="F209" s="72"/>
    </row>
    <row r="210" spans="2:6" x14ac:dyDescent="0.25">
      <c r="B210" s="71"/>
      <c r="E210" s="72"/>
      <c r="F210" s="72"/>
    </row>
    <row r="211" spans="2:6" x14ac:dyDescent="0.25">
      <c r="B211" s="71"/>
      <c r="E211" s="72"/>
      <c r="F211" s="72"/>
    </row>
    <row r="212" spans="2:6" x14ac:dyDescent="0.25">
      <c r="B212" s="71"/>
      <c r="E212" s="72"/>
      <c r="F212" s="72"/>
    </row>
    <row r="213" spans="2:6" x14ac:dyDescent="0.25">
      <c r="B213" s="71"/>
      <c r="E213" s="72"/>
      <c r="F213" s="72"/>
    </row>
    <row r="214" spans="2:6" x14ac:dyDescent="0.25">
      <c r="B214" s="71"/>
      <c r="E214" s="72"/>
      <c r="F214" s="72"/>
    </row>
    <row r="215" spans="2:6" x14ac:dyDescent="0.25">
      <c r="B215" s="71"/>
      <c r="E215" s="72"/>
      <c r="F215" s="72"/>
    </row>
    <row r="216" spans="2:6" x14ac:dyDescent="0.25">
      <c r="B216" s="71"/>
      <c r="E216" s="72"/>
      <c r="F216" s="72"/>
    </row>
    <row r="217" spans="2:6" x14ac:dyDescent="0.25">
      <c r="B217" s="71"/>
      <c r="E217" s="72"/>
      <c r="F217" s="72"/>
    </row>
    <row r="218" spans="2:6" x14ac:dyDescent="0.25">
      <c r="B218" s="71"/>
      <c r="E218" s="72"/>
      <c r="F218" s="72"/>
    </row>
    <row r="219" spans="2:6" x14ac:dyDescent="0.25">
      <c r="B219" s="71"/>
      <c r="E219" s="72"/>
      <c r="F219" s="72"/>
    </row>
    <row r="220" spans="2:6" x14ac:dyDescent="0.25">
      <c r="B220" s="71"/>
      <c r="E220" s="72"/>
      <c r="F220" s="72"/>
    </row>
    <row r="221" spans="2:6" x14ac:dyDescent="0.25">
      <c r="B221" s="71"/>
      <c r="E221" s="72"/>
      <c r="F221" s="72"/>
    </row>
    <row r="222" spans="2:6" x14ac:dyDescent="0.25">
      <c r="B222" s="71"/>
      <c r="E222" s="72"/>
      <c r="F222" s="72"/>
    </row>
    <row r="223" spans="2:6" x14ac:dyDescent="0.25">
      <c r="B223" s="71"/>
      <c r="E223" s="72"/>
      <c r="F223" s="72"/>
    </row>
    <row r="224" spans="2:6" x14ac:dyDescent="0.25">
      <c r="B224" s="71"/>
      <c r="E224" s="72"/>
      <c r="F224" s="72"/>
    </row>
    <row r="225" spans="2:6" x14ac:dyDescent="0.25">
      <c r="B225" s="71"/>
      <c r="E225" s="72"/>
      <c r="F225" s="72"/>
    </row>
    <row r="226" spans="2:6" x14ac:dyDescent="0.25">
      <c r="B226" s="71"/>
      <c r="E226" s="72"/>
      <c r="F226" s="72"/>
    </row>
    <row r="227" spans="2:6" x14ac:dyDescent="0.25">
      <c r="B227" s="71"/>
      <c r="E227" s="72"/>
      <c r="F227" s="72"/>
    </row>
    <row r="228" spans="2:6" x14ac:dyDescent="0.25">
      <c r="B228" s="71"/>
      <c r="E228" s="72"/>
      <c r="F228" s="72"/>
    </row>
    <row r="229" spans="2:6" x14ac:dyDescent="0.25">
      <c r="B229" s="71"/>
      <c r="E229" s="72"/>
      <c r="F229" s="72"/>
    </row>
    <row r="230" spans="2:6" x14ac:dyDescent="0.25">
      <c r="B230" s="71"/>
      <c r="E230" s="72"/>
      <c r="F230" s="72"/>
    </row>
    <row r="231" spans="2:6" x14ac:dyDescent="0.25">
      <c r="B231" s="71"/>
      <c r="E231" s="72"/>
      <c r="F231" s="72"/>
    </row>
    <row r="232" spans="2:6" x14ac:dyDescent="0.25">
      <c r="B232" s="71"/>
      <c r="E232" s="72"/>
      <c r="F232" s="72"/>
    </row>
    <row r="233" spans="2:6" x14ac:dyDescent="0.25">
      <c r="B233" s="71"/>
      <c r="E233" s="72"/>
      <c r="F233" s="72"/>
    </row>
    <row r="234" spans="2:6" x14ac:dyDescent="0.25">
      <c r="B234" s="71"/>
      <c r="E234" s="72"/>
      <c r="F234" s="72"/>
    </row>
    <row r="235" spans="2:6" x14ac:dyDescent="0.25">
      <c r="B235" s="71"/>
      <c r="E235" s="72"/>
      <c r="F235" s="72"/>
    </row>
    <row r="236" spans="2:6" x14ac:dyDescent="0.25">
      <c r="B236" s="71"/>
      <c r="E236" s="72"/>
      <c r="F236" s="72"/>
    </row>
    <row r="237" spans="2:6" x14ac:dyDescent="0.25">
      <c r="B237" s="71"/>
      <c r="E237" s="72"/>
      <c r="F237" s="72"/>
    </row>
    <row r="238" spans="2:6" x14ac:dyDescent="0.25">
      <c r="B238" s="71"/>
      <c r="E238" s="72"/>
      <c r="F238" s="72"/>
    </row>
    <row r="239" spans="2:6" x14ac:dyDescent="0.25">
      <c r="B239" s="71"/>
      <c r="E239" s="72"/>
      <c r="F239" s="72"/>
    </row>
    <row r="240" spans="2:6" x14ac:dyDescent="0.25">
      <c r="B240" s="71"/>
      <c r="E240" s="72"/>
      <c r="F240" s="72"/>
    </row>
    <row r="241" spans="2:6" x14ac:dyDescent="0.25">
      <c r="B241" s="71"/>
      <c r="E241" s="72"/>
      <c r="F241" s="72"/>
    </row>
    <row r="242" spans="2:6" x14ac:dyDescent="0.25">
      <c r="B242" s="71"/>
      <c r="E242" s="72"/>
      <c r="F242" s="72"/>
    </row>
    <row r="243" spans="2:6" x14ac:dyDescent="0.25">
      <c r="B243" s="71"/>
      <c r="E243" s="72"/>
      <c r="F243" s="72"/>
    </row>
    <row r="244" spans="2:6" x14ac:dyDescent="0.25">
      <c r="B244" s="71"/>
      <c r="E244" s="72"/>
      <c r="F244" s="72"/>
    </row>
    <row r="245" spans="2:6" x14ac:dyDescent="0.25">
      <c r="B245" s="71"/>
      <c r="E245" s="72"/>
      <c r="F245" s="72"/>
    </row>
    <row r="246" spans="2:6" x14ac:dyDescent="0.25">
      <c r="B246" s="71"/>
      <c r="E246" s="72"/>
      <c r="F246" s="72"/>
    </row>
    <row r="247" spans="2:6" x14ac:dyDescent="0.25">
      <c r="B247" s="71"/>
      <c r="E247" s="72"/>
      <c r="F247" s="72"/>
    </row>
    <row r="248" spans="2:6" x14ac:dyDescent="0.25">
      <c r="B248" s="71"/>
      <c r="E248" s="72"/>
      <c r="F248" s="72"/>
    </row>
    <row r="249" spans="2:6" x14ac:dyDescent="0.25">
      <c r="B249" s="71"/>
      <c r="E249" s="72"/>
      <c r="F249" s="72"/>
    </row>
    <row r="250" spans="2:6" x14ac:dyDescent="0.25">
      <c r="B250" s="71"/>
      <c r="E250" s="72"/>
      <c r="F250" s="72"/>
    </row>
    <row r="251" spans="2:6" x14ac:dyDescent="0.25">
      <c r="B251" s="71"/>
      <c r="E251" s="72"/>
      <c r="F251" s="72"/>
    </row>
    <row r="252" spans="2:6" x14ac:dyDescent="0.25">
      <c r="B252" s="71"/>
      <c r="E252" s="72"/>
      <c r="F252" s="72"/>
    </row>
    <row r="253" spans="2:6" x14ac:dyDescent="0.25">
      <c r="B253" s="71"/>
      <c r="E253" s="72"/>
      <c r="F253" s="72"/>
    </row>
    <row r="254" spans="2:6" x14ac:dyDescent="0.25">
      <c r="B254" s="71"/>
      <c r="E254" s="72"/>
      <c r="F254" s="72"/>
    </row>
    <row r="255" spans="2:6" x14ac:dyDescent="0.25">
      <c r="B255" s="71"/>
      <c r="E255" s="72"/>
      <c r="F255" s="72"/>
    </row>
    <row r="256" spans="2:6" x14ac:dyDescent="0.25">
      <c r="B256" s="71"/>
      <c r="E256" s="72"/>
      <c r="F256" s="72"/>
    </row>
    <row r="257" spans="2:6" x14ac:dyDescent="0.25">
      <c r="B257" s="71"/>
      <c r="E257" s="72"/>
      <c r="F257" s="72"/>
    </row>
    <row r="258" spans="2:6" x14ac:dyDescent="0.25">
      <c r="B258" s="71"/>
      <c r="E258" s="72"/>
      <c r="F258" s="72"/>
    </row>
    <row r="259" spans="2:6" x14ac:dyDescent="0.25">
      <c r="B259" s="71"/>
      <c r="E259" s="72"/>
      <c r="F259" s="72"/>
    </row>
    <row r="260" spans="2:6" x14ac:dyDescent="0.25">
      <c r="B260" s="71"/>
      <c r="E260" s="72"/>
      <c r="F260" s="72"/>
    </row>
    <row r="261" spans="2:6" x14ac:dyDescent="0.25">
      <c r="B261" s="71"/>
      <c r="E261" s="72"/>
      <c r="F261" s="72"/>
    </row>
    <row r="262" spans="2:6" x14ac:dyDescent="0.25">
      <c r="B262" s="71"/>
      <c r="E262" s="72"/>
      <c r="F262" s="72"/>
    </row>
    <row r="263" spans="2:6" x14ac:dyDescent="0.25">
      <c r="B263" s="71"/>
      <c r="E263" s="72"/>
      <c r="F263" s="72"/>
    </row>
    <row r="264" spans="2:6" x14ac:dyDescent="0.25">
      <c r="B264" s="71"/>
      <c r="E264" s="72"/>
      <c r="F264" s="72"/>
    </row>
    <row r="265" spans="2:6" x14ac:dyDescent="0.25">
      <c r="B265" s="71"/>
      <c r="E265" s="72"/>
      <c r="F265" s="72"/>
    </row>
    <row r="266" spans="2:6" x14ac:dyDescent="0.25">
      <c r="B266" s="71"/>
      <c r="E266" s="72"/>
      <c r="F266" s="72"/>
    </row>
    <row r="267" spans="2:6" x14ac:dyDescent="0.25">
      <c r="B267" s="71"/>
      <c r="E267" s="72"/>
      <c r="F267" s="72"/>
    </row>
    <row r="268" spans="2:6" x14ac:dyDescent="0.25">
      <c r="B268" s="71"/>
      <c r="E268" s="72"/>
      <c r="F268" s="72"/>
    </row>
    <row r="269" spans="2:6" x14ac:dyDescent="0.25">
      <c r="B269" s="71"/>
      <c r="E269" s="72"/>
      <c r="F269" s="72"/>
    </row>
    <row r="270" spans="2:6" x14ac:dyDescent="0.25">
      <c r="B270" s="71"/>
      <c r="E270" s="72"/>
      <c r="F270" s="72"/>
    </row>
    <row r="271" spans="2:6" x14ac:dyDescent="0.25">
      <c r="B271" s="71"/>
      <c r="E271" s="72"/>
      <c r="F271" s="72"/>
    </row>
    <row r="272" spans="2:6" x14ac:dyDescent="0.25">
      <c r="B272" s="71"/>
      <c r="E272" s="72"/>
      <c r="F272" s="72"/>
    </row>
    <row r="273" spans="2:6" x14ac:dyDescent="0.25">
      <c r="B273" s="71"/>
      <c r="E273" s="72"/>
      <c r="F273" s="72"/>
    </row>
    <row r="274" spans="2:6" x14ac:dyDescent="0.25">
      <c r="B274" s="71"/>
      <c r="E274" s="72"/>
      <c r="F274" s="72"/>
    </row>
    <row r="275" spans="2:6" x14ac:dyDescent="0.25">
      <c r="B275" s="71"/>
      <c r="E275" s="72"/>
      <c r="F275" s="72"/>
    </row>
    <row r="276" spans="2:6" x14ac:dyDescent="0.25">
      <c r="B276" s="71"/>
      <c r="E276" s="72"/>
      <c r="F276" s="72"/>
    </row>
    <row r="277" spans="2:6" x14ac:dyDescent="0.25">
      <c r="B277" s="71"/>
      <c r="E277" s="72"/>
      <c r="F277" s="72"/>
    </row>
    <row r="278" spans="2:6" x14ac:dyDescent="0.25">
      <c r="B278" s="71"/>
      <c r="E278" s="72"/>
      <c r="F278" s="72"/>
    </row>
    <row r="279" spans="2:6" x14ac:dyDescent="0.25">
      <c r="B279" s="71"/>
      <c r="E279" s="72"/>
      <c r="F279" s="72"/>
    </row>
    <row r="280" spans="2:6" x14ac:dyDescent="0.25">
      <c r="B280" s="71"/>
      <c r="E280" s="72"/>
      <c r="F280" s="72"/>
    </row>
    <row r="281" spans="2:6" x14ac:dyDescent="0.25">
      <c r="B281" s="71"/>
      <c r="E281" s="72"/>
      <c r="F281" s="72"/>
    </row>
    <row r="282" spans="2:6" x14ac:dyDescent="0.25">
      <c r="B282" s="71"/>
      <c r="E282" s="72"/>
      <c r="F282" s="72"/>
    </row>
    <row r="283" spans="2:6" x14ac:dyDescent="0.25">
      <c r="B283" s="71"/>
      <c r="E283" s="72"/>
      <c r="F283" s="72"/>
    </row>
    <row r="284" spans="2:6" x14ac:dyDescent="0.25">
      <c r="B284" s="71"/>
      <c r="E284" s="72"/>
      <c r="F284" s="72"/>
    </row>
    <row r="285" spans="2:6" x14ac:dyDescent="0.25">
      <c r="B285" s="71"/>
      <c r="E285" s="72"/>
      <c r="F285" s="72"/>
    </row>
    <row r="286" spans="2:6" x14ac:dyDescent="0.25">
      <c r="B286" s="71"/>
      <c r="E286" s="72"/>
      <c r="F286" s="72"/>
    </row>
    <row r="287" spans="2:6" x14ac:dyDescent="0.25">
      <c r="B287" s="71"/>
      <c r="E287" s="72"/>
      <c r="F287" s="72"/>
    </row>
    <row r="288" spans="2:6" x14ac:dyDescent="0.25">
      <c r="B288" s="71"/>
      <c r="E288" s="72"/>
      <c r="F288" s="72"/>
    </row>
    <row r="289" spans="2:6" x14ac:dyDescent="0.25">
      <c r="B289" s="71"/>
      <c r="E289" s="72"/>
      <c r="F289" s="72"/>
    </row>
    <row r="290" spans="2:6" x14ac:dyDescent="0.25">
      <c r="B290" s="71"/>
      <c r="E290" s="72"/>
      <c r="F290" s="72"/>
    </row>
    <row r="291" spans="2:6" x14ac:dyDescent="0.25">
      <c r="B291" s="71"/>
      <c r="E291" s="72"/>
      <c r="F291" s="72"/>
    </row>
    <row r="292" spans="2:6" x14ac:dyDescent="0.25">
      <c r="B292" s="71"/>
      <c r="E292" s="72"/>
      <c r="F292" s="72"/>
    </row>
    <row r="293" spans="2:6" x14ac:dyDescent="0.25">
      <c r="B293" s="71"/>
      <c r="E293" s="72"/>
      <c r="F293" s="72"/>
    </row>
    <row r="294" spans="2:6" x14ac:dyDescent="0.25">
      <c r="B294" s="71"/>
      <c r="E294" s="72"/>
      <c r="F294" s="72"/>
    </row>
    <row r="295" spans="2:6" x14ac:dyDescent="0.25">
      <c r="B295" s="71"/>
      <c r="E295" s="72"/>
      <c r="F295" s="72"/>
    </row>
    <row r="296" spans="2:6" x14ac:dyDescent="0.25">
      <c r="B296" s="71"/>
      <c r="E296" s="72"/>
      <c r="F296" s="72"/>
    </row>
    <row r="297" spans="2:6" x14ac:dyDescent="0.25">
      <c r="B297" s="71"/>
      <c r="E297" s="72"/>
      <c r="F297" s="72"/>
    </row>
    <row r="298" spans="2:6" x14ac:dyDescent="0.25">
      <c r="B298" s="71"/>
      <c r="E298" s="72"/>
      <c r="F298" s="72"/>
    </row>
    <row r="299" spans="2:6" x14ac:dyDescent="0.25">
      <c r="B299" s="71"/>
      <c r="E299" s="72"/>
      <c r="F299" s="72"/>
    </row>
    <row r="300" spans="2:6" x14ac:dyDescent="0.25">
      <c r="B300" s="71"/>
      <c r="E300" s="72"/>
      <c r="F300" s="72"/>
    </row>
    <row r="301" spans="2:6" x14ac:dyDescent="0.25">
      <c r="B301" s="71"/>
      <c r="E301" s="72"/>
      <c r="F301" s="72"/>
    </row>
    <row r="302" spans="2:6" x14ac:dyDescent="0.25">
      <c r="B302" s="71"/>
      <c r="E302" s="72"/>
      <c r="F302" s="72"/>
    </row>
    <row r="303" spans="2:6" x14ac:dyDescent="0.25">
      <c r="B303" s="71"/>
      <c r="E303" s="72"/>
      <c r="F303" s="72"/>
    </row>
    <row r="304" spans="2:6" x14ac:dyDescent="0.25">
      <c r="B304" s="71"/>
      <c r="E304" s="72"/>
      <c r="F304" s="72"/>
    </row>
    <row r="305" spans="2:6" x14ac:dyDescent="0.25">
      <c r="B305" s="71"/>
      <c r="E305" s="72"/>
      <c r="F305" s="72"/>
    </row>
    <row r="306" spans="2:6" x14ac:dyDescent="0.25">
      <c r="B306" s="71"/>
      <c r="E306" s="72"/>
      <c r="F306" s="72"/>
    </row>
    <row r="307" spans="2:6" x14ac:dyDescent="0.25">
      <c r="B307" s="71"/>
      <c r="E307" s="72"/>
      <c r="F307" s="72"/>
    </row>
    <row r="308" spans="2:6" x14ac:dyDescent="0.25">
      <c r="B308" s="71"/>
      <c r="E308" s="72"/>
      <c r="F308" s="72"/>
    </row>
    <row r="309" spans="2:6" x14ac:dyDescent="0.25">
      <c r="B309" s="71"/>
      <c r="E309" s="72"/>
      <c r="F309" s="72"/>
    </row>
    <row r="310" spans="2:6" x14ac:dyDescent="0.25">
      <c r="B310" s="71"/>
      <c r="E310" s="72"/>
      <c r="F310" s="72"/>
    </row>
    <row r="311" spans="2:6" x14ac:dyDescent="0.25">
      <c r="B311" s="71"/>
      <c r="E311" s="72"/>
      <c r="F311" s="72"/>
    </row>
    <row r="312" spans="2:6" x14ac:dyDescent="0.25">
      <c r="B312" s="71"/>
      <c r="E312" s="72"/>
      <c r="F312" s="72"/>
    </row>
    <row r="313" spans="2:6" x14ac:dyDescent="0.25">
      <c r="B313" s="71"/>
      <c r="E313" s="72"/>
      <c r="F313" s="72"/>
    </row>
    <row r="314" spans="2:6" x14ac:dyDescent="0.25">
      <c r="B314" s="71"/>
      <c r="E314" s="72"/>
      <c r="F314" s="72"/>
    </row>
    <row r="315" spans="2:6" x14ac:dyDescent="0.25">
      <c r="B315" s="71"/>
      <c r="E315" s="72"/>
      <c r="F315" s="72"/>
    </row>
    <row r="316" spans="2:6" x14ac:dyDescent="0.25">
      <c r="B316" s="71"/>
      <c r="E316" s="72"/>
      <c r="F316" s="72"/>
    </row>
    <row r="317" spans="2:6" x14ac:dyDescent="0.25">
      <c r="B317" s="71"/>
      <c r="E317" s="72"/>
      <c r="F317" s="72"/>
    </row>
    <row r="318" spans="2:6" x14ac:dyDescent="0.25">
      <c r="B318" s="71"/>
      <c r="E318" s="72"/>
      <c r="F318" s="72"/>
    </row>
    <row r="319" spans="2:6" x14ac:dyDescent="0.25">
      <c r="B319" s="71"/>
      <c r="E319" s="72"/>
      <c r="F319" s="72"/>
    </row>
    <row r="320" spans="2:6" x14ac:dyDescent="0.25">
      <c r="B320" s="71"/>
      <c r="E320" s="72"/>
      <c r="F320" s="72"/>
    </row>
    <row r="321" spans="2:6" x14ac:dyDescent="0.25">
      <c r="B321" s="71"/>
      <c r="E321" s="72"/>
      <c r="F321" s="72"/>
    </row>
    <row r="322" spans="2:6" x14ac:dyDescent="0.25">
      <c r="B322" s="71"/>
      <c r="E322" s="72"/>
      <c r="F322" s="72"/>
    </row>
    <row r="323" spans="2:6" x14ac:dyDescent="0.25">
      <c r="B323" s="71"/>
      <c r="E323" s="72"/>
      <c r="F323" s="72"/>
    </row>
    <row r="324" spans="2:6" x14ac:dyDescent="0.25">
      <c r="B324" s="71"/>
      <c r="E324" s="72"/>
      <c r="F324" s="72"/>
    </row>
    <row r="325" spans="2:6" x14ac:dyDescent="0.25">
      <c r="B325" s="71"/>
      <c r="E325" s="72"/>
      <c r="F325" s="72"/>
    </row>
    <row r="326" spans="2:6" x14ac:dyDescent="0.25">
      <c r="B326" s="71"/>
      <c r="E326" s="72"/>
      <c r="F326" s="72"/>
    </row>
    <row r="327" spans="2:6" x14ac:dyDescent="0.25">
      <c r="B327" s="71"/>
      <c r="E327" s="72"/>
      <c r="F327" s="72"/>
    </row>
    <row r="328" spans="2:6" x14ac:dyDescent="0.25">
      <c r="B328" s="71"/>
      <c r="E328" s="72"/>
      <c r="F328" s="72"/>
    </row>
    <row r="329" spans="2:6" x14ac:dyDescent="0.25">
      <c r="B329" s="71"/>
      <c r="E329" s="72"/>
      <c r="F329" s="72"/>
    </row>
    <row r="330" spans="2:6" x14ac:dyDescent="0.25">
      <c r="B330" s="71"/>
      <c r="E330" s="72"/>
      <c r="F330" s="72"/>
    </row>
    <row r="331" spans="2:6" x14ac:dyDescent="0.25">
      <c r="B331" s="71"/>
      <c r="E331" s="72"/>
      <c r="F331" s="72"/>
    </row>
    <row r="332" spans="2:6" x14ac:dyDescent="0.25">
      <c r="B332" s="71"/>
      <c r="E332" s="72"/>
      <c r="F332" s="72"/>
    </row>
    <row r="333" spans="2:6" x14ac:dyDescent="0.25">
      <c r="B333" s="71"/>
      <c r="E333" s="72"/>
      <c r="F333" s="72"/>
    </row>
    <row r="334" spans="2:6" x14ac:dyDescent="0.25">
      <c r="B334" s="71"/>
      <c r="E334" s="72"/>
      <c r="F334" s="72"/>
    </row>
    <row r="335" spans="2:6" x14ac:dyDescent="0.25">
      <c r="B335" s="71"/>
      <c r="E335" s="72"/>
      <c r="F335" s="72"/>
    </row>
    <row r="336" spans="2:6" x14ac:dyDescent="0.25">
      <c r="B336" s="71"/>
      <c r="E336" s="72"/>
      <c r="F336" s="72"/>
    </row>
    <row r="337" spans="2:6" x14ac:dyDescent="0.25">
      <c r="B337" s="71"/>
      <c r="E337" s="72"/>
      <c r="F337" s="72"/>
    </row>
    <row r="338" spans="2:6" x14ac:dyDescent="0.25">
      <c r="B338" s="71"/>
      <c r="E338" s="72"/>
      <c r="F338" s="72"/>
    </row>
    <row r="339" spans="2:6" x14ac:dyDescent="0.25">
      <c r="B339" s="71"/>
      <c r="E339" s="72"/>
      <c r="F339" s="72"/>
    </row>
    <row r="340" spans="2:6" x14ac:dyDescent="0.25">
      <c r="B340" s="71"/>
      <c r="E340" s="72"/>
      <c r="F340" s="72"/>
    </row>
    <row r="341" spans="2:6" x14ac:dyDescent="0.25">
      <c r="B341" s="71"/>
      <c r="E341" s="72"/>
      <c r="F341" s="72"/>
    </row>
    <row r="342" spans="2:6" x14ac:dyDescent="0.25">
      <c r="B342" s="71"/>
      <c r="E342" s="72"/>
      <c r="F342" s="72"/>
    </row>
    <row r="343" spans="2:6" x14ac:dyDescent="0.25">
      <c r="B343" s="71"/>
      <c r="E343" s="72"/>
      <c r="F343" s="72"/>
    </row>
    <row r="344" spans="2:6" x14ac:dyDescent="0.25">
      <c r="B344" s="71"/>
      <c r="E344" s="72"/>
      <c r="F344" s="72"/>
    </row>
    <row r="345" spans="2:6" x14ac:dyDescent="0.25">
      <c r="B345" s="71"/>
      <c r="E345" s="72"/>
      <c r="F345" s="72"/>
    </row>
    <row r="346" spans="2:6" x14ac:dyDescent="0.25">
      <c r="B346" s="71"/>
      <c r="E346" s="72"/>
      <c r="F346" s="72"/>
    </row>
    <row r="347" spans="2:6" x14ac:dyDescent="0.25">
      <c r="B347" s="71"/>
      <c r="E347" s="72"/>
      <c r="F347" s="72"/>
    </row>
    <row r="348" spans="2:6" x14ac:dyDescent="0.25">
      <c r="B348" s="71"/>
      <c r="E348" s="72"/>
      <c r="F348" s="72"/>
    </row>
    <row r="349" spans="2:6" x14ac:dyDescent="0.25">
      <c r="B349" s="71"/>
      <c r="E349" s="72"/>
      <c r="F349" s="72"/>
    </row>
    <row r="350" spans="2:6" x14ac:dyDescent="0.25">
      <c r="B350" s="71"/>
      <c r="E350" s="72"/>
      <c r="F350" s="72"/>
    </row>
    <row r="351" spans="2:6" x14ac:dyDescent="0.25">
      <c r="B351" s="71"/>
      <c r="E351" s="72"/>
      <c r="F351" s="72"/>
    </row>
    <row r="352" spans="2:6" x14ac:dyDescent="0.25">
      <c r="B352" s="71"/>
      <c r="E352" s="72"/>
      <c r="F352" s="72"/>
    </row>
    <row r="353" spans="2:6" x14ac:dyDescent="0.25">
      <c r="B353" s="71"/>
      <c r="E353" s="72"/>
      <c r="F353" s="72"/>
    </row>
    <row r="354" spans="2:6" x14ac:dyDescent="0.25">
      <c r="B354" s="71"/>
      <c r="E354" s="72"/>
      <c r="F354" s="72"/>
    </row>
    <row r="355" spans="2:6" x14ac:dyDescent="0.25">
      <c r="B355" s="71"/>
      <c r="E355" s="72"/>
      <c r="F355" s="72"/>
    </row>
    <row r="356" spans="2:6" x14ac:dyDescent="0.25">
      <c r="B356" s="71"/>
      <c r="E356" s="72"/>
      <c r="F356" s="72"/>
    </row>
    <row r="357" spans="2:6" x14ac:dyDescent="0.25">
      <c r="B357" s="71"/>
      <c r="E357" s="72"/>
      <c r="F357" s="72"/>
    </row>
    <row r="358" spans="2:6" x14ac:dyDescent="0.25">
      <c r="B358" s="71"/>
      <c r="E358" s="72"/>
      <c r="F358" s="72"/>
    </row>
    <row r="359" spans="2:6" x14ac:dyDescent="0.25">
      <c r="B359" s="71"/>
      <c r="E359" s="72"/>
      <c r="F359" s="72"/>
    </row>
    <row r="360" spans="2:6" x14ac:dyDescent="0.25">
      <c r="B360" s="71"/>
      <c r="E360" s="72"/>
      <c r="F360" s="72"/>
    </row>
    <row r="361" spans="2:6" x14ac:dyDescent="0.25">
      <c r="B361" s="71"/>
      <c r="E361" s="72"/>
      <c r="F361" s="72"/>
    </row>
    <row r="362" spans="2:6" x14ac:dyDescent="0.25">
      <c r="B362" s="71"/>
      <c r="E362" s="72"/>
      <c r="F362" s="72"/>
    </row>
    <row r="363" spans="2:6" x14ac:dyDescent="0.25">
      <c r="B363" s="71"/>
      <c r="E363" s="72"/>
      <c r="F363" s="72"/>
    </row>
    <row r="364" spans="2:6" x14ac:dyDescent="0.25">
      <c r="B364" s="71"/>
      <c r="E364" s="72"/>
      <c r="F364" s="72"/>
    </row>
    <row r="365" spans="2:6" x14ac:dyDescent="0.25">
      <c r="B365" s="71"/>
      <c r="E365" s="72"/>
      <c r="F365" s="72"/>
    </row>
    <row r="366" spans="2:6" x14ac:dyDescent="0.25">
      <c r="B366" s="71"/>
      <c r="E366" s="72"/>
      <c r="F366" s="72"/>
    </row>
    <row r="367" spans="2:6" x14ac:dyDescent="0.25">
      <c r="B367" s="71"/>
      <c r="E367" s="72"/>
      <c r="F367" s="72"/>
    </row>
    <row r="368" spans="2:6" x14ac:dyDescent="0.25">
      <c r="B368" s="71"/>
      <c r="E368" s="72"/>
      <c r="F368" s="72"/>
    </row>
    <row r="369" spans="2:6" x14ac:dyDescent="0.25">
      <c r="B369" s="71"/>
      <c r="E369" s="72"/>
      <c r="F369" s="72"/>
    </row>
    <row r="370" spans="2:6" x14ac:dyDescent="0.25">
      <c r="B370" s="71"/>
      <c r="E370" s="72"/>
      <c r="F370" s="72"/>
    </row>
    <row r="371" spans="2:6" x14ac:dyDescent="0.25">
      <c r="B371" s="71"/>
      <c r="E371" s="72"/>
      <c r="F371" s="72"/>
    </row>
    <row r="372" spans="2:6" x14ac:dyDescent="0.25">
      <c r="B372" s="71"/>
      <c r="E372" s="72"/>
      <c r="F372" s="72"/>
    </row>
    <row r="373" spans="2:6" x14ac:dyDescent="0.25">
      <c r="B373" s="71"/>
      <c r="E373" s="72"/>
      <c r="F373" s="72"/>
    </row>
    <row r="374" spans="2:6" x14ac:dyDescent="0.25">
      <c r="B374" s="71"/>
      <c r="E374" s="72"/>
      <c r="F374" s="72"/>
    </row>
    <row r="375" spans="2:6" x14ac:dyDescent="0.25">
      <c r="B375" s="71"/>
      <c r="E375" s="72"/>
      <c r="F375" s="72"/>
    </row>
    <row r="376" spans="2:6" x14ac:dyDescent="0.25">
      <c r="B376" s="71"/>
      <c r="E376" s="72"/>
      <c r="F376" s="72"/>
    </row>
    <row r="377" spans="2:6" x14ac:dyDescent="0.25">
      <c r="B377" s="71"/>
      <c r="E377" s="72"/>
      <c r="F377" s="72"/>
    </row>
    <row r="378" spans="2:6" x14ac:dyDescent="0.25">
      <c r="B378" s="71"/>
      <c r="E378" s="72"/>
      <c r="F378" s="72"/>
    </row>
    <row r="379" spans="2:6" x14ac:dyDescent="0.25">
      <c r="B379" s="71"/>
      <c r="E379" s="72"/>
      <c r="F379" s="72"/>
    </row>
    <row r="380" spans="2:6" x14ac:dyDescent="0.25">
      <c r="B380" s="71"/>
      <c r="E380" s="72"/>
      <c r="F380" s="72"/>
    </row>
    <row r="381" spans="2:6" x14ac:dyDescent="0.25">
      <c r="B381" s="71"/>
      <c r="E381" s="72"/>
      <c r="F381" s="72"/>
    </row>
    <row r="382" spans="2:6" x14ac:dyDescent="0.25">
      <c r="B382" s="71"/>
      <c r="E382" s="72"/>
      <c r="F382" s="72"/>
    </row>
    <row r="383" spans="2:6" x14ac:dyDescent="0.25">
      <c r="B383" s="71"/>
      <c r="E383" s="72"/>
      <c r="F383" s="72"/>
    </row>
    <row r="384" spans="2:6" x14ac:dyDescent="0.25">
      <c r="B384" s="71"/>
      <c r="E384" s="72"/>
      <c r="F384" s="72"/>
    </row>
    <row r="385" spans="2:6" x14ac:dyDescent="0.25">
      <c r="B385" s="71"/>
      <c r="E385" s="72"/>
      <c r="F385" s="72"/>
    </row>
    <row r="386" spans="2:6" x14ac:dyDescent="0.25">
      <c r="B386" s="71"/>
      <c r="E386" s="72"/>
      <c r="F386" s="72"/>
    </row>
    <row r="387" spans="2:6" x14ac:dyDescent="0.25">
      <c r="B387" s="71"/>
      <c r="E387" s="72"/>
      <c r="F387" s="72"/>
    </row>
    <row r="388" spans="2:6" x14ac:dyDescent="0.25">
      <c r="B388" s="71"/>
      <c r="E388" s="72"/>
      <c r="F388" s="72"/>
    </row>
    <row r="389" spans="2:6" x14ac:dyDescent="0.25">
      <c r="B389" s="71"/>
      <c r="E389" s="72"/>
      <c r="F389" s="72"/>
    </row>
    <row r="390" spans="2:6" x14ac:dyDescent="0.25">
      <c r="B390" s="71"/>
      <c r="E390" s="72"/>
      <c r="F390" s="72"/>
    </row>
    <row r="391" spans="2:6" x14ac:dyDescent="0.25">
      <c r="B391" s="71"/>
      <c r="E391" s="72"/>
      <c r="F391" s="72"/>
    </row>
    <row r="392" spans="2:6" x14ac:dyDescent="0.25">
      <c r="B392" s="71"/>
      <c r="E392" s="72"/>
      <c r="F392" s="72"/>
    </row>
    <row r="393" spans="2:6" x14ac:dyDescent="0.25">
      <c r="B393" s="71"/>
      <c r="E393" s="72"/>
      <c r="F393" s="72"/>
    </row>
    <row r="394" spans="2:6" x14ac:dyDescent="0.25">
      <c r="B394" s="71"/>
      <c r="E394" s="72"/>
      <c r="F394" s="72"/>
    </row>
    <row r="395" spans="2:6" x14ac:dyDescent="0.25">
      <c r="B395" s="71"/>
      <c r="E395" s="72"/>
      <c r="F395" s="72"/>
    </row>
    <row r="396" spans="2:6" x14ac:dyDescent="0.25">
      <c r="B396" s="71"/>
      <c r="E396" s="72"/>
      <c r="F396" s="72"/>
    </row>
    <row r="397" spans="2:6" x14ac:dyDescent="0.25">
      <c r="B397" s="71"/>
      <c r="E397" s="72"/>
      <c r="F397" s="72"/>
    </row>
    <row r="398" spans="2:6" x14ac:dyDescent="0.25">
      <c r="B398" s="71"/>
      <c r="E398" s="72"/>
      <c r="F398" s="72"/>
    </row>
    <row r="399" spans="2:6" x14ac:dyDescent="0.25">
      <c r="B399" s="71"/>
      <c r="E399" s="72"/>
      <c r="F399" s="72"/>
    </row>
    <row r="400" spans="2:6" x14ac:dyDescent="0.25">
      <c r="B400" s="71"/>
      <c r="E400" s="72"/>
      <c r="F400" s="72"/>
    </row>
    <row r="401" spans="2:6" x14ac:dyDescent="0.25">
      <c r="B401" s="71"/>
      <c r="E401" s="72"/>
      <c r="F401" s="72"/>
    </row>
    <row r="402" spans="2:6" x14ac:dyDescent="0.25">
      <c r="B402" s="71"/>
      <c r="E402" s="72"/>
      <c r="F402" s="72"/>
    </row>
    <row r="403" spans="2:6" x14ac:dyDescent="0.25">
      <c r="B403" s="71"/>
      <c r="E403" s="72"/>
      <c r="F403" s="72"/>
    </row>
    <row r="404" spans="2:6" x14ac:dyDescent="0.25">
      <c r="B404" s="71"/>
      <c r="E404" s="72"/>
      <c r="F404" s="72"/>
    </row>
    <row r="405" spans="2:6" x14ac:dyDescent="0.25">
      <c r="B405" s="71"/>
      <c r="E405" s="72"/>
      <c r="F405" s="72"/>
    </row>
    <row r="406" spans="2:6" x14ac:dyDescent="0.25">
      <c r="B406" s="71"/>
      <c r="E406" s="72"/>
      <c r="F406" s="72"/>
    </row>
    <row r="407" spans="2:6" x14ac:dyDescent="0.25">
      <c r="B407" s="71"/>
      <c r="E407" s="72"/>
      <c r="F407" s="72"/>
    </row>
    <row r="408" spans="2:6" x14ac:dyDescent="0.25">
      <c r="B408" s="71"/>
      <c r="E408" s="72"/>
      <c r="F408" s="72"/>
    </row>
    <row r="409" spans="2:6" x14ac:dyDescent="0.25">
      <c r="B409" s="71"/>
      <c r="E409" s="72"/>
      <c r="F409" s="72"/>
    </row>
    <row r="410" spans="2:6" x14ac:dyDescent="0.25">
      <c r="B410" s="71"/>
      <c r="E410" s="72"/>
    </row>
    <row r="411" spans="2:6" x14ac:dyDescent="0.25">
      <c r="B411" s="71"/>
      <c r="E411" s="72"/>
    </row>
    <row r="412" spans="2:6" x14ac:dyDescent="0.25">
      <c r="B412" s="71"/>
      <c r="E412" s="72"/>
    </row>
    <row r="413" spans="2:6" x14ac:dyDescent="0.25">
      <c r="B413" s="71"/>
      <c r="E413" s="72"/>
    </row>
    <row r="414" spans="2:6" x14ac:dyDescent="0.25">
      <c r="B414" s="71"/>
      <c r="E414" s="72"/>
    </row>
    <row r="415" spans="2:6" x14ac:dyDescent="0.25">
      <c r="B415" s="71"/>
      <c r="E415" s="72"/>
    </row>
    <row r="416" spans="2:6" x14ac:dyDescent="0.25">
      <c r="B416" s="71"/>
      <c r="E416" s="72"/>
    </row>
    <row r="417" spans="2:5" x14ac:dyDescent="0.25">
      <c r="B417" s="71"/>
      <c r="E417" s="72"/>
    </row>
    <row r="418" spans="2:5" x14ac:dyDescent="0.25">
      <c r="B418" s="71"/>
      <c r="E418" s="72"/>
    </row>
    <row r="419" spans="2:5" x14ac:dyDescent="0.25">
      <c r="B419" s="71"/>
      <c r="E419" s="72"/>
    </row>
    <row r="420" spans="2:5" x14ac:dyDescent="0.25">
      <c r="B420" s="71"/>
      <c r="E420" s="72"/>
    </row>
    <row r="421" spans="2:5" x14ac:dyDescent="0.25">
      <c r="B421" s="71"/>
      <c r="E421" s="72"/>
    </row>
    <row r="422" spans="2:5" x14ac:dyDescent="0.25">
      <c r="B422" s="71"/>
      <c r="E422" s="72"/>
    </row>
    <row r="423" spans="2:5" x14ac:dyDescent="0.25">
      <c r="B423" s="71"/>
      <c r="E423" s="72"/>
    </row>
    <row r="424" spans="2:5" x14ac:dyDescent="0.25">
      <c r="B424" s="71"/>
      <c r="E424" s="72"/>
    </row>
    <row r="425" spans="2:5" x14ac:dyDescent="0.25">
      <c r="B425" s="71"/>
      <c r="E425" s="72"/>
    </row>
    <row r="426" spans="2:5" x14ac:dyDescent="0.25">
      <c r="B426" s="71"/>
      <c r="E426" s="72"/>
    </row>
    <row r="427" spans="2:5" x14ac:dyDescent="0.25">
      <c r="B427" s="71"/>
      <c r="E427" s="72"/>
    </row>
    <row r="428" spans="2:5" x14ac:dyDescent="0.25">
      <c r="B428" s="71"/>
      <c r="E428" s="72"/>
    </row>
    <row r="429" spans="2:5" x14ac:dyDescent="0.25">
      <c r="B429" s="71"/>
      <c r="E429" s="72"/>
    </row>
    <row r="430" spans="2:5" x14ac:dyDescent="0.25">
      <c r="B430" s="71"/>
      <c r="E430" s="72"/>
    </row>
    <row r="431" spans="2:5" x14ac:dyDescent="0.25">
      <c r="B431" s="71"/>
      <c r="E431" s="72"/>
    </row>
    <row r="432" spans="2:5" x14ac:dyDescent="0.25">
      <c r="B432" s="71"/>
      <c r="E432" s="72"/>
    </row>
    <row r="433" spans="2:5" x14ac:dyDescent="0.25">
      <c r="B433" s="71"/>
      <c r="E433" s="72"/>
    </row>
    <row r="434" spans="2:5" x14ac:dyDescent="0.25">
      <c r="B434" s="71"/>
      <c r="E434" s="72"/>
    </row>
    <row r="435" spans="2:5" x14ac:dyDescent="0.25">
      <c r="B435" s="71"/>
      <c r="E435" s="72"/>
    </row>
    <row r="436" spans="2:5" x14ac:dyDescent="0.25">
      <c r="B436" s="71"/>
      <c r="E436" s="72"/>
    </row>
    <row r="437" spans="2:5" x14ac:dyDescent="0.25">
      <c r="B437" s="71"/>
      <c r="E437" s="72"/>
    </row>
    <row r="438" spans="2:5" x14ac:dyDescent="0.25">
      <c r="B438" s="71"/>
      <c r="E438" s="72"/>
    </row>
    <row r="439" spans="2:5" x14ac:dyDescent="0.25">
      <c r="B439" s="71"/>
      <c r="E439" s="72"/>
    </row>
    <row r="440" spans="2:5" x14ac:dyDescent="0.25">
      <c r="B440" s="71"/>
      <c r="E440" s="72"/>
    </row>
    <row r="441" spans="2:5" x14ac:dyDescent="0.25">
      <c r="B441" s="71"/>
      <c r="E441" s="72"/>
    </row>
    <row r="442" spans="2:5" x14ac:dyDescent="0.25">
      <c r="B442" s="71"/>
      <c r="E442" s="72"/>
    </row>
    <row r="443" spans="2:5" x14ac:dyDescent="0.25">
      <c r="B443" s="71"/>
      <c r="E443" s="72"/>
    </row>
    <row r="444" spans="2:5" x14ac:dyDescent="0.25">
      <c r="B444" s="71"/>
      <c r="E444" s="72"/>
    </row>
    <row r="445" spans="2:5" x14ac:dyDescent="0.25">
      <c r="B445" s="71"/>
      <c r="E445" s="72"/>
    </row>
    <row r="446" spans="2:5" x14ac:dyDescent="0.25">
      <c r="B446" s="71"/>
      <c r="E446" s="72"/>
    </row>
    <row r="447" spans="2:5" x14ac:dyDescent="0.25">
      <c r="B447" s="71"/>
      <c r="E447" s="72"/>
    </row>
    <row r="448" spans="2:5" x14ac:dyDescent="0.25">
      <c r="B448" s="71"/>
      <c r="E448" s="72"/>
    </row>
    <row r="449" spans="2:5" x14ac:dyDescent="0.25">
      <c r="B449" s="71"/>
      <c r="E449" s="72"/>
    </row>
    <row r="450" spans="2:5" x14ac:dyDescent="0.25">
      <c r="B450" s="71"/>
      <c r="E450" s="72"/>
    </row>
    <row r="451" spans="2:5" x14ac:dyDescent="0.25">
      <c r="B451" s="71"/>
      <c r="E451" s="72"/>
    </row>
    <row r="452" spans="2:5" x14ac:dyDescent="0.25">
      <c r="B452" s="71"/>
      <c r="E452" s="72"/>
    </row>
    <row r="453" spans="2:5" x14ac:dyDescent="0.25">
      <c r="B453" s="71"/>
      <c r="E453" s="72"/>
    </row>
    <row r="454" spans="2:5" x14ac:dyDescent="0.25">
      <c r="B454" s="71"/>
      <c r="E454" s="72"/>
    </row>
    <row r="455" spans="2:5" x14ac:dyDescent="0.25">
      <c r="B455" s="71"/>
      <c r="E455" s="72"/>
    </row>
    <row r="456" spans="2:5" x14ac:dyDescent="0.25">
      <c r="B456" s="71"/>
      <c r="E456" s="72"/>
    </row>
    <row r="457" spans="2:5" x14ac:dyDescent="0.25">
      <c r="B457" s="71"/>
      <c r="E457" s="72"/>
    </row>
    <row r="458" spans="2:5" x14ac:dyDescent="0.25">
      <c r="B458" s="71"/>
      <c r="E458" s="72"/>
    </row>
    <row r="459" spans="2:5" x14ac:dyDescent="0.25">
      <c r="B459" s="71"/>
      <c r="E459" s="72"/>
    </row>
    <row r="460" spans="2:5" x14ac:dyDescent="0.25">
      <c r="B460" s="71"/>
      <c r="E460" s="72"/>
    </row>
    <row r="461" spans="2:5" x14ac:dyDescent="0.25">
      <c r="B461" s="71"/>
      <c r="E461" s="72"/>
    </row>
    <row r="462" spans="2:5" x14ac:dyDescent="0.25">
      <c r="B462" s="71"/>
      <c r="E462" s="72"/>
    </row>
    <row r="463" spans="2:5" x14ac:dyDescent="0.25">
      <c r="B463" s="71"/>
      <c r="E463" s="72"/>
    </row>
    <row r="464" spans="2:5" x14ac:dyDescent="0.25">
      <c r="B464" s="71"/>
      <c r="E464" s="72"/>
    </row>
    <row r="465" spans="2:5" x14ac:dyDescent="0.25">
      <c r="B465" s="71"/>
      <c r="E465" s="72"/>
    </row>
    <row r="466" spans="2:5" x14ac:dyDescent="0.25">
      <c r="B466" s="71"/>
      <c r="E466" s="72"/>
    </row>
    <row r="467" spans="2:5" x14ac:dyDescent="0.25">
      <c r="B467" s="71"/>
      <c r="E467" s="72"/>
    </row>
    <row r="468" spans="2:5" x14ac:dyDescent="0.25">
      <c r="B468" s="71"/>
      <c r="E468" s="72"/>
    </row>
    <row r="469" spans="2:5" x14ac:dyDescent="0.25">
      <c r="B469" s="71"/>
      <c r="E469" s="72"/>
    </row>
    <row r="470" spans="2:5" x14ac:dyDescent="0.25">
      <c r="B470" s="71"/>
      <c r="E470" s="72"/>
    </row>
    <row r="471" spans="2:5" x14ac:dyDescent="0.25">
      <c r="B471" s="71"/>
      <c r="E471" s="72"/>
    </row>
    <row r="472" spans="2:5" x14ac:dyDescent="0.25">
      <c r="B472" s="71"/>
      <c r="E472" s="72"/>
    </row>
    <row r="473" spans="2:5" x14ac:dyDescent="0.25">
      <c r="B473" s="71"/>
      <c r="E473" s="72"/>
    </row>
    <row r="474" spans="2:5" x14ac:dyDescent="0.25">
      <c r="B474" s="71"/>
      <c r="E474" s="72"/>
    </row>
    <row r="475" spans="2:5" x14ac:dyDescent="0.25">
      <c r="B475" s="71"/>
      <c r="E475" s="72"/>
    </row>
    <row r="476" spans="2:5" x14ac:dyDescent="0.25">
      <c r="B476" s="71"/>
      <c r="E476" s="72"/>
    </row>
    <row r="477" spans="2:5" x14ac:dyDescent="0.25">
      <c r="B477" s="71"/>
      <c r="E477" s="72"/>
    </row>
    <row r="478" spans="2:5" x14ac:dyDescent="0.25">
      <c r="B478" s="71"/>
      <c r="E478" s="72"/>
    </row>
    <row r="479" spans="2:5" x14ac:dyDescent="0.25">
      <c r="B479" s="71"/>
      <c r="E479" s="72"/>
    </row>
    <row r="480" spans="2:5" x14ac:dyDescent="0.25">
      <c r="B480" s="71"/>
      <c r="E480" s="72"/>
    </row>
    <row r="481" spans="2:5" x14ac:dyDescent="0.25">
      <c r="B481" s="71"/>
      <c r="E481" s="72"/>
    </row>
    <row r="482" spans="2:5" x14ac:dyDescent="0.25">
      <c r="B482" s="71"/>
      <c r="E482" s="72"/>
    </row>
    <row r="483" spans="2:5" x14ac:dyDescent="0.25">
      <c r="B483" s="71"/>
      <c r="E483" s="72"/>
    </row>
    <row r="484" spans="2:5" x14ac:dyDescent="0.25">
      <c r="B484" s="71"/>
      <c r="E484" s="72"/>
    </row>
    <row r="485" spans="2:5" x14ac:dyDescent="0.25">
      <c r="B485" s="71"/>
      <c r="E485" s="72"/>
    </row>
    <row r="486" spans="2:5" x14ac:dyDescent="0.25">
      <c r="B486" s="71"/>
      <c r="E486" s="72"/>
    </row>
    <row r="487" spans="2:5" x14ac:dyDescent="0.25">
      <c r="B487" s="71"/>
      <c r="E487" s="72"/>
    </row>
    <row r="488" spans="2:5" x14ac:dyDescent="0.25">
      <c r="B488" s="71"/>
      <c r="E488" s="72"/>
    </row>
    <row r="489" spans="2:5" x14ac:dyDescent="0.25">
      <c r="B489" s="71"/>
      <c r="E489" s="72"/>
    </row>
    <row r="490" spans="2:5" x14ac:dyDescent="0.25">
      <c r="B490" s="71"/>
      <c r="E490" s="72"/>
    </row>
    <row r="491" spans="2:5" x14ac:dyDescent="0.25">
      <c r="B491" s="71"/>
      <c r="E491" s="72"/>
    </row>
    <row r="492" spans="2:5" x14ac:dyDescent="0.25">
      <c r="B492" s="71"/>
      <c r="E492" s="72"/>
    </row>
    <row r="493" spans="2:5" x14ac:dyDescent="0.25">
      <c r="B493" s="71"/>
      <c r="E493" s="72"/>
    </row>
    <row r="494" spans="2:5" x14ac:dyDescent="0.25">
      <c r="B494" s="71"/>
      <c r="E494" s="72"/>
    </row>
    <row r="495" spans="2:5" x14ac:dyDescent="0.25">
      <c r="B495" s="71"/>
      <c r="E495" s="72"/>
    </row>
    <row r="496" spans="2:5" x14ac:dyDescent="0.25">
      <c r="B496" s="71"/>
      <c r="E496" s="72"/>
    </row>
    <row r="497" spans="2:5" x14ac:dyDescent="0.25">
      <c r="B497" s="71"/>
      <c r="E497" s="72"/>
    </row>
    <row r="498" spans="2:5" x14ac:dyDescent="0.25">
      <c r="B498" s="71"/>
      <c r="E498" s="72"/>
    </row>
    <row r="499" spans="2:5" x14ac:dyDescent="0.25">
      <c r="B499" s="71"/>
      <c r="E499" s="72"/>
    </row>
    <row r="500" spans="2:5" x14ac:dyDescent="0.25">
      <c r="B500" s="71"/>
      <c r="E500" s="72"/>
    </row>
    <row r="501" spans="2:5" x14ac:dyDescent="0.25">
      <c r="B501" s="71"/>
      <c r="E501" s="72"/>
    </row>
    <row r="502" spans="2:5" x14ac:dyDescent="0.25">
      <c r="B502" s="71"/>
      <c r="E502" s="72"/>
    </row>
    <row r="503" spans="2:5" x14ac:dyDescent="0.25">
      <c r="B503" s="71"/>
      <c r="E503" s="72"/>
    </row>
    <row r="504" spans="2:5" x14ac:dyDescent="0.25">
      <c r="B504" s="71"/>
      <c r="E504" s="72"/>
    </row>
    <row r="505" spans="2:5" x14ac:dyDescent="0.25">
      <c r="B505" s="71"/>
      <c r="E505" s="72"/>
    </row>
    <row r="506" spans="2:5" x14ac:dyDescent="0.25">
      <c r="B506" s="71"/>
      <c r="E506" s="72"/>
    </row>
    <row r="507" spans="2:5" x14ac:dyDescent="0.25">
      <c r="B507" s="71"/>
      <c r="E507" s="72"/>
    </row>
    <row r="508" spans="2:5" x14ac:dyDescent="0.25">
      <c r="B508" s="71"/>
      <c r="E508" s="72"/>
    </row>
    <row r="509" spans="2:5" x14ac:dyDescent="0.25">
      <c r="B509" s="71"/>
      <c r="E509" s="72"/>
    </row>
    <row r="510" spans="2:5" x14ac:dyDescent="0.25">
      <c r="B510" s="71"/>
      <c r="E510" s="72"/>
    </row>
    <row r="511" spans="2:5" x14ac:dyDescent="0.25">
      <c r="B511" s="71"/>
      <c r="E511" s="72"/>
    </row>
    <row r="512" spans="2:5" x14ac:dyDescent="0.25">
      <c r="B512" s="71"/>
      <c r="E512" s="72"/>
    </row>
    <row r="513" spans="2:5" x14ac:dyDescent="0.25">
      <c r="B513" s="71"/>
      <c r="E513" s="72"/>
    </row>
    <row r="514" spans="2:5" x14ac:dyDescent="0.25">
      <c r="B514" s="71"/>
      <c r="E514" s="72"/>
    </row>
    <row r="515" spans="2:5" x14ac:dyDescent="0.25">
      <c r="B515" s="71"/>
      <c r="E515" s="72"/>
    </row>
    <row r="516" spans="2:5" x14ac:dyDescent="0.25">
      <c r="B516" s="71"/>
      <c r="E516" s="72"/>
    </row>
    <row r="517" spans="2:5" x14ac:dyDescent="0.25">
      <c r="B517" s="71"/>
      <c r="E517" s="72"/>
    </row>
    <row r="518" spans="2:5" x14ac:dyDescent="0.25">
      <c r="B518" s="71"/>
      <c r="E518" s="72"/>
    </row>
    <row r="519" spans="2:5" x14ac:dyDescent="0.25">
      <c r="B519" s="71"/>
      <c r="E519" s="72"/>
    </row>
    <row r="520" spans="2:5" x14ac:dyDescent="0.25">
      <c r="B520" s="71"/>
      <c r="E520" s="72"/>
    </row>
    <row r="521" spans="2:5" x14ac:dyDescent="0.25">
      <c r="B521" s="71"/>
      <c r="E521" s="72"/>
    </row>
    <row r="522" spans="2:5" x14ac:dyDescent="0.25">
      <c r="B522" s="71"/>
      <c r="E522" s="72"/>
    </row>
    <row r="523" spans="2:5" x14ac:dyDescent="0.25">
      <c r="B523" s="71"/>
      <c r="E523" s="72"/>
    </row>
    <row r="524" spans="2:5" x14ac:dyDescent="0.25">
      <c r="B524" s="71"/>
      <c r="E524" s="72"/>
    </row>
    <row r="525" spans="2:5" x14ac:dyDescent="0.25">
      <c r="B525" s="71"/>
      <c r="E525" s="72"/>
    </row>
    <row r="526" spans="2:5" x14ac:dyDescent="0.25">
      <c r="B526" s="71"/>
      <c r="E526" s="72"/>
    </row>
    <row r="527" spans="2:5" x14ac:dyDescent="0.25">
      <c r="B527" s="71"/>
      <c r="E527" s="72"/>
    </row>
    <row r="528" spans="2:5" x14ac:dyDescent="0.25">
      <c r="B528" s="71"/>
      <c r="E528" s="72"/>
    </row>
    <row r="529" spans="2:5" x14ac:dyDescent="0.25">
      <c r="B529" s="71"/>
      <c r="E529" s="72"/>
    </row>
    <row r="530" spans="2:5" x14ac:dyDescent="0.25">
      <c r="B530" s="71"/>
      <c r="E530" s="72"/>
    </row>
    <row r="531" spans="2:5" x14ac:dyDescent="0.25">
      <c r="B531" s="71"/>
      <c r="E531" s="72"/>
    </row>
    <row r="532" spans="2:5" x14ac:dyDescent="0.25">
      <c r="B532" s="71"/>
      <c r="E532" s="72"/>
    </row>
    <row r="533" spans="2:5" x14ac:dyDescent="0.25">
      <c r="B533" s="71"/>
      <c r="E533" s="72"/>
    </row>
    <row r="534" spans="2:5" x14ac:dyDescent="0.25">
      <c r="B534" s="71"/>
      <c r="E534" s="72"/>
    </row>
    <row r="535" spans="2:5" x14ac:dyDescent="0.25">
      <c r="B535" s="71"/>
      <c r="E535" s="72"/>
    </row>
    <row r="536" spans="2:5" x14ac:dyDescent="0.25">
      <c r="B536" s="71"/>
      <c r="E536" s="72"/>
    </row>
    <row r="537" spans="2:5" x14ac:dyDescent="0.25">
      <c r="B537" s="71"/>
      <c r="E537" s="72"/>
    </row>
    <row r="538" spans="2:5" x14ac:dyDescent="0.25">
      <c r="B538" s="71"/>
      <c r="E538" s="72"/>
    </row>
    <row r="539" spans="2:5" x14ac:dyDescent="0.25">
      <c r="B539" s="71"/>
      <c r="E539" s="72"/>
    </row>
    <row r="540" spans="2:5" x14ac:dyDescent="0.25">
      <c r="B540" s="71"/>
      <c r="E540" s="72"/>
    </row>
    <row r="541" spans="2:5" x14ac:dyDescent="0.25">
      <c r="B541" s="71"/>
      <c r="E541" s="72"/>
    </row>
    <row r="542" spans="2:5" x14ac:dyDescent="0.25">
      <c r="B542" s="71"/>
      <c r="E542" s="72"/>
    </row>
    <row r="543" spans="2:5" x14ac:dyDescent="0.25">
      <c r="B543" s="71"/>
      <c r="E543" s="72"/>
    </row>
    <row r="544" spans="2:5" x14ac:dyDescent="0.25">
      <c r="B544" s="71"/>
      <c r="E544" s="72"/>
    </row>
    <row r="545" spans="2:5" x14ac:dyDescent="0.25">
      <c r="B545" s="71"/>
      <c r="E545" s="72"/>
    </row>
    <row r="546" spans="2:5" x14ac:dyDescent="0.25">
      <c r="B546" s="71"/>
      <c r="E546" s="72"/>
    </row>
    <row r="547" spans="2:5" x14ac:dyDescent="0.25">
      <c r="B547" s="71"/>
      <c r="E547" s="72"/>
    </row>
    <row r="548" spans="2:5" x14ac:dyDescent="0.25">
      <c r="B548" s="71"/>
      <c r="E548" s="72"/>
    </row>
    <row r="549" spans="2:5" x14ac:dyDescent="0.25">
      <c r="B549" s="71"/>
      <c r="E549" s="72"/>
    </row>
    <row r="550" spans="2:5" x14ac:dyDescent="0.25">
      <c r="B550" s="71"/>
      <c r="E550" s="72"/>
    </row>
    <row r="551" spans="2:5" x14ac:dyDescent="0.25">
      <c r="B551" s="71"/>
      <c r="E551" s="72"/>
    </row>
    <row r="552" spans="2:5" x14ac:dyDescent="0.25">
      <c r="B552" s="71"/>
      <c r="E552" s="72"/>
    </row>
    <row r="553" spans="2:5" x14ac:dyDescent="0.25">
      <c r="B553" s="71"/>
      <c r="E553" s="72"/>
    </row>
    <row r="554" spans="2:5" x14ac:dyDescent="0.25">
      <c r="B554" s="71"/>
      <c r="E554" s="72"/>
    </row>
    <row r="555" spans="2:5" x14ac:dyDescent="0.25">
      <c r="B555" s="71"/>
      <c r="E555" s="72"/>
    </row>
    <row r="556" spans="2:5" x14ac:dyDescent="0.25">
      <c r="B556" s="71"/>
      <c r="E556" s="72"/>
    </row>
    <row r="557" spans="2:5" x14ac:dyDescent="0.25">
      <c r="B557" s="71"/>
      <c r="E557" s="72"/>
    </row>
    <row r="558" spans="2:5" x14ac:dyDescent="0.25">
      <c r="B558" s="71"/>
      <c r="E558" s="72"/>
    </row>
    <row r="559" spans="2:5" x14ac:dyDescent="0.25">
      <c r="B559" s="71"/>
      <c r="E559" s="72"/>
    </row>
    <row r="560" spans="2:5" x14ac:dyDescent="0.25">
      <c r="B560" s="71"/>
      <c r="E560" s="72"/>
    </row>
    <row r="561" spans="2:5" x14ac:dyDescent="0.25">
      <c r="B561" s="71"/>
      <c r="E561" s="72"/>
    </row>
    <row r="562" spans="2:5" x14ac:dyDescent="0.25">
      <c r="B562" s="71"/>
      <c r="E562" s="72"/>
    </row>
    <row r="563" spans="2:5" x14ac:dyDescent="0.25">
      <c r="B563" s="71"/>
      <c r="E563" s="72"/>
    </row>
    <row r="564" spans="2:5" x14ac:dyDescent="0.25">
      <c r="B564" s="71"/>
      <c r="E564" s="72"/>
    </row>
    <row r="565" spans="2:5" x14ac:dyDescent="0.25">
      <c r="B565" s="71"/>
      <c r="E565" s="72"/>
    </row>
    <row r="566" spans="2:5" x14ac:dyDescent="0.25">
      <c r="B566" s="71"/>
      <c r="E566" s="72"/>
    </row>
    <row r="567" spans="2:5" x14ac:dyDescent="0.25">
      <c r="B567" s="71"/>
      <c r="E567" s="72"/>
    </row>
    <row r="568" spans="2:5" x14ac:dyDescent="0.25">
      <c r="B568" s="71"/>
      <c r="E568" s="72"/>
    </row>
    <row r="569" spans="2:5" x14ac:dyDescent="0.25">
      <c r="B569" s="71"/>
      <c r="E569" s="72"/>
    </row>
    <row r="570" spans="2:5" x14ac:dyDescent="0.25">
      <c r="B570" s="71"/>
      <c r="E570" s="72"/>
    </row>
    <row r="571" spans="2:5" x14ac:dyDescent="0.25">
      <c r="B571" s="71"/>
      <c r="E571" s="72"/>
    </row>
    <row r="572" spans="2:5" x14ac:dyDescent="0.25">
      <c r="B572" s="71"/>
      <c r="E572" s="72"/>
    </row>
    <row r="573" spans="2:5" x14ac:dyDescent="0.25">
      <c r="B573" s="71"/>
      <c r="E573" s="72"/>
    </row>
    <row r="574" spans="2:5" x14ac:dyDescent="0.25">
      <c r="B574" s="71"/>
      <c r="E574" s="72"/>
    </row>
    <row r="575" spans="2:5" x14ac:dyDescent="0.25">
      <c r="B575" s="71"/>
      <c r="E575" s="72"/>
    </row>
    <row r="576" spans="2:5" x14ac:dyDescent="0.25">
      <c r="B576" s="71"/>
      <c r="E576" s="72"/>
    </row>
    <row r="577" spans="2:5" x14ac:dyDescent="0.25">
      <c r="B577" s="71"/>
      <c r="E577" s="72"/>
    </row>
    <row r="578" spans="2:5" x14ac:dyDescent="0.25">
      <c r="B578" s="71"/>
      <c r="E578" s="72"/>
    </row>
    <row r="579" spans="2:5" x14ac:dyDescent="0.25">
      <c r="B579" s="71"/>
      <c r="E579" s="72"/>
    </row>
    <row r="580" spans="2:5" x14ac:dyDescent="0.25">
      <c r="B580" s="71"/>
      <c r="E580" s="72"/>
    </row>
    <row r="581" spans="2:5" x14ac:dyDescent="0.25">
      <c r="B581" s="71"/>
      <c r="E581" s="72"/>
    </row>
    <row r="582" spans="2:5" x14ac:dyDescent="0.25">
      <c r="B582" s="71"/>
      <c r="E582" s="72"/>
    </row>
    <row r="583" spans="2:5" x14ac:dyDescent="0.25">
      <c r="B583" s="71"/>
      <c r="E583" s="72"/>
    </row>
    <row r="584" spans="2:5" x14ac:dyDescent="0.25">
      <c r="B584" s="71"/>
      <c r="E584" s="72"/>
    </row>
    <row r="585" spans="2:5" x14ac:dyDescent="0.25">
      <c r="B585" s="71"/>
      <c r="E585" s="72"/>
    </row>
    <row r="586" spans="2:5" x14ac:dyDescent="0.25">
      <c r="B586" s="71"/>
      <c r="E586" s="72"/>
    </row>
    <row r="587" spans="2:5" x14ac:dyDescent="0.25">
      <c r="B587" s="71"/>
      <c r="E587" s="72"/>
    </row>
    <row r="588" spans="2:5" x14ac:dyDescent="0.25">
      <c r="B588" s="71"/>
      <c r="E588" s="72"/>
    </row>
    <row r="589" spans="2:5" x14ac:dyDescent="0.25">
      <c r="B589" s="71"/>
      <c r="E589" s="72"/>
    </row>
    <row r="590" spans="2:5" x14ac:dyDescent="0.25">
      <c r="B590" s="71"/>
      <c r="E590" s="72"/>
    </row>
    <row r="591" spans="2:5" x14ac:dyDescent="0.25">
      <c r="B591" s="71"/>
      <c r="E591" s="72"/>
    </row>
    <row r="592" spans="2:5" x14ac:dyDescent="0.25">
      <c r="B592" s="71"/>
      <c r="E592" s="72"/>
    </row>
    <row r="593" spans="2:5" x14ac:dyDescent="0.25">
      <c r="B593" s="71"/>
      <c r="E593" s="72"/>
    </row>
    <row r="594" spans="2:5" x14ac:dyDescent="0.25">
      <c r="B594" s="71"/>
      <c r="E594" s="72"/>
    </row>
    <row r="595" spans="2:5" x14ac:dyDescent="0.25">
      <c r="B595" s="71"/>
      <c r="E595" s="72"/>
    </row>
    <row r="596" spans="2:5" x14ac:dyDescent="0.25">
      <c r="B596" s="71"/>
      <c r="E596" s="72"/>
    </row>
    <row r="597" spans="2:5" x14ac:dyDescent="0.25">
      <c r="B597" s="71"/>
      <c r="E597" s="72"/>
    </row>
    <row r="598" spans="2:5" x14ac:dyDescent="0.25">
      <c r="B598" s="71"/>
      <c r="E598" s="72"/>
    </row>
    <row r="599" spans="2:5" x14ac:dyDescent="0.25">
      <c r="B599" s="71"/>
      <c r="E599" s="72"/>
    </row>
    <row r="600" spans="2:5" x14ac:dyDescent="0.25">
      <c r="B600" s="71"/>
      <c r="E600" s="72"/>
    </row>
    <row r="601" spans="2:5" x14ac:dyDescent="0.25">
      <c r="B601" s="71"/>
      <c r="E601" s="72"/>
    </row>
    <row r="602" spans="2:5" x14ac:dyDescent="0.25">
      <c r="B602" s="71"/>
      <c r="E602" s="72"/>
    </row>
    <row r="603" spans="2:5" x14ac:dyDescent="0.25">
      <c r="B603" s="71"/>
      <c r="E603" s="72"/>
    </row>
    <row r="604" spans="2:5" x14ac:dyDescent="0.25">
      <c r="B604" s="71"/>
      <c r="E604" s="72"/>
    </row>
    <row r="605" spans="2:5" x14ac:dyDescent="0.25">
      <c r="B605" s="71"/>
      <c r="E605" s="72"/>
    </row>
    <row r="606" spans="2:5" x14ac:dyDescent="0.25">
      <c r="B606" s="71"/>
      <c r="E606" s="72"/>
    </row>
    <row r="607" spans="2:5" x14ac:dyDescent="0.25">
      <c r="B607" s="71"/>
      <c r="E607" s="72"/>
    </row>
    <row r="608" spans="2:5" x14ac:dyDescent="0.25">
      <c r="B608" s="71"/>
      <c r="E608" s="72"/>
    </row>
    <row r="609" spans="2:5" x14ac:dyDescent="0.25">
      <c r="B609" s="71"/>
      <c r="E609" s="72"/>
    </row>
    <row r="610" spans="2:5" x14ac:dyDescent="0.25">
      <c r="B610" s="71"/>
      <c r="E610" s="72"/>
    </row>
    <row r="611" spans="2:5" x14ac:dyDescent="0.25">
      <c r="B611" s="71"/>
      <c r="E611" s="72"/>
    </row>
    <row r="612" spans="2:5" x14ac:dyDescent="0.25">
      <c r="B612" s="71"/>
      <c r="E612" s="72"/>
    </row>
    <row r="613" spans="2:5" x14ac:dyDescent="0.25">
      <c r="B613" s="71"/>
      <c r="E613" s="72"/>
    </row>
    <row r="614" spans="2:5" x14ac:dyDescent="0.25">
      <c r="B614" s="71"/>
      <c r="E614" s="72"/>
    </row>
    <row r="615" spans="2:5" x14ac:dyDescent="0.25">
      <c r="B615" s="71"/>
      <c r="E615" s="72"/>
    </row>
    <row r="616" spans="2:5" x14ac:dyDescent="0.25">
      <c r="B616" s="71"/>
      <c r="E616" s="72"/>
    </row>
    <row r="617" spans="2:5" x14ac:dyDescent="0.25">
      <c r="B617" s="71"/>
      <c r="E617" s="72"/>
    </row>
    <row r="618" spans="2:5" x14ac:dyDescent="0.25">
      <c r="B618" s="71"/>
      <c r="E618" s="72"/>
    </row>
    <row r="619" spans="2:5" x14ac:dyDescent="0.25">
      <c r="B619" s="71"/>
      <c r="E619" s="72"/>
    </row>
    <row r="620" spans="2:5" x14ac:dyDescent="0.25">
      <c r="B620" s="71"/>
      <c r="E620" s="72"/>
    </row>
    <row r="621" spans="2:5" x14ac:dyDescent="0.25">
      <c r="B621" s="71"/>
      <c r="E621" s="72"/>
    </row>
    <row r="622" spans="2:5" x14ac:dyDescent="0.25">
      <c r="B622" s="71"/>
      <c r="E622" s="72"/>
    </row>
    <row r="623" spans="2:5" x14ac:dyDescent="0.25">
      <c r="B623" s="71"/>
      <c r="E623" s="72"/>
    </row>
    <row r="624" spans="2:5" x14ac:dyDescent="0.25">
      <c r="B624" s="71"/>
      <c r="E624" s="72"/>
    </row>
    <row r="625" spans="2:5" x14ac:dyDescent="0.25">
      <c r="B625" s="71"/>
      <c r="E625" s="72"/>
    </row>
    <row r="626" spans="2:5" x14ac:dyDescent="0.25">
      <c r="B626" s="71"/>
      <c r="E626" s="72"/>
    </row>
    <row r="627" spans="2:5" x14ac:dyDescent="0.25">
      <c r="B627" s="71"/>
      <c r="E627" s="72"/>
    </row>
    <row r="628" spans="2:5" x14ac:dyDescent="0.25">
      <c r="B628" s="71"/>
      <c r="E628" s="72"/>
    </row>
    <row r="629" spans="2:5" x14ac:dyDescent="0.25">
      <c r="B629" s="71"/>
      <c r="E629" s="72"/>
    </row>
    <row r="630" spans="2:5" x14ac:dyDescent="0.25">
      <c r="B630" s="71"/>
      <c r="E630" s="72"/>
    </row>
    <row r="631" spans="2:5" x14ac:dyDescent="0.25">
      <c r="B631" s="71"/>
      <c r="E631" s="72"/>
    </row>
    <row r="632" spans="2:5" x14ac:dyDescent="0.25">
      <c r="B632" s="71"/>
      <c r="E632" s="72"/>
    </row>
    <row r="633" spans="2:5" x14ac:dyDescent="0.25">
      <c r="B633" s="71"/>
      <c r="E633" s="72"/>
    </row>
    <row r="634" spans="2:5" x14ac:dyDescent="0.25">
      <c r="B634" s="71"/>
      <c r="E634" s="72"/>
    </row>
    <row r="635" spans="2:5" x14ac:dyDescent="0.25">
      <c r="B635" s="71"/>
      <c r="E635" s="72"/>
    </row>
    <row r="636" spans="2:5" x14ac:dyDescent="0.25">
      <c r="B636" s="71"/>
      <c r="E636" s="72"/>
    </row>
    <row r="637" spans="2:5" x14ac:dyDescent="0.25">
      <c r="B637" s="71"/>
      <c r="E637" s="72"/>
    </row>
    <row r="638" spans="2:5" x14ac:dyDescent="0.25">
      <c r="B638" s="71"/>
      <c r="E638" s="72"/>
    </row>
    <row r="639" spans="2:5" x14ac:dyDescent="0.25">
      <c r="B639" s="71"/>
      <c r="E639" s="72"/>
    </row>
    <row r="640" spans="2:5" x14ac:dyDescent="0.25">
      <c r="B640" s="71"/>
      <c r="E640" s="72"/>
    </row>
    <row r="641" spans="2:5" x14ac:dyDescent="0.25">
      <c r="B641" s="71"/>
      <c r="E641" s="72"/>
    </row>
    <row r="642" spans="2:5" x14ac:dyDescent="0.25">
      <c r="B642" s="71"/>
      <c r="E642" s="72"/>
    </row>
    <row r="643" spans="2:5" x14ac:dyDescent="0.25">
      <c r="B643" s="71"/>
      <c r="E643" s="72"/>
    </row>
    <row r="644" spans="2:5" x14ac:dyDescent="0.25">
      <c r="B644" s="71"/>
      <c r="E644" s="72"/>
    </row>
    <row r="645" spans="2:5" x14ac:dyDescent="0.25">
      <c r="B645" s="71"/>
      <c r="E645" s="72"/>
    </row>
    <row r="646" spans="2:5" x14ac:dyDescent="0.25">
      <c r="B646" s="71"/>
      <c r="E646" s="72"/>
    </row>
    <row r="647" spans="2:5" x14ac:dyDescent="0.25">
      <c r="B647" s="71"/>
      <c r="E647" s="72"/>
    </row>
    <row r="648" spans="2:5" x14ac:dyDescent="0.25">
      <c r="B648" s="71"/>
      <c r="E648" s="72"/>
    </row>
    <row r="649" spans="2:5" x14ac:dyDescent="0.25">
      <c r="B649" s="71"/>
      <c r="E649" s="72"/>
    </row>
    <row r="650" spans="2:5" x14ac:dyDescent="0.25">
      <c r="B650" s="71"/>
      <c r="E650" s="72"/>
    </row>
    <row r="651" spans="2:5" x14ac:dyDescent="0.25">
      <c r="B651" s="71"/>
      <c r="E651" s="72"/>
    </row>
    <row r="652" spans="2:5" x14ac:dyDescent="0.25">
      <c r="B652" s="71"/>
      <c r="E652" s="72"/>
    </row>
    <row r="653" spans="2:5" x14ac:dyDescent="0.25">
      <c r="B653" s="71"/>
      <c r="E653" s="72"/>
    </row>
    <row r="654" spans="2:5" x14ac:dyDescent="0.25">
      <c r="B654" s="71"/>
      <c r="E654" s="72"/>
    </row>
    <row r="655" spans="2:5" x14ac:dyDescent="0.25">
      <c r="B655" s="71"/>
      <c r="E655" s="72"/>
    </row>
    <row r="656" spans="2:5" x14ac:dyDescent="0.25">
      <c r="B656" s="71"/>
      <c r="E656" s="72"/>
    </row>
    <row r="657" spans="2:5" x14ac:dyDescent="0.25">
      <c r="B657" s="71"/>
      <c r="E657" s="72"/>
    </row>
    <row r="658" spans="2:5" x14ac:dyDescent="0.25">
      <c r="B658" s="71"/>
      <c r="E658" s="72"/>
    </row>
    <row r="659" spans="2:5" x14ac:dyDescent="0.25">
      <c r="B659" s="71"/>
      <c r="E659" s="72"/>
    </row>
    <row r="660" spans="2:5" x14ac:dyDescent="0.25">
      <c r="B660" s="71"/>
      <c r="E660" s="72"/>
    </row>
    <row r="661" spans="2:5" x14ac:dyDescent="0.25">
      <c r="B661" s="71"/>
      <c r="E661" s="72"/>
    </row>
    <row r="662" spans="2:5" x14ac:dyDescent="0.25">
      <c r="B662" s="71"/>
      <c r="E662" s="72"/>
    </row>
    <row r="663" spans="2:5" x14ac:dyDescent="0.25">
      <c r="B663" s="71"/>
      <c r="E663" s="72"/>
    </row>
    <row r="664" spans="2:5" x14ac:dyDescent="0.25">
      <c r="B664" s="71"/>
      <c r="E664" s="72"/>
    </row>
    <row r="665" spans="2:5" x14ac:dyDescent="0.25">
      <c r="B665" s="71"/>
      <c r="E665" s="72"/>
    </row>
    <row r="666" spans="2:5" x14ac:dyDescent="0.25">
      <c r="B666" s="71"/>
      <c r="E666" s="72"/>
    </row>
    <row r="667" spans="2:5" x14ac:dyDescent="0.25">
      <c r="B667" s="71"/>
      <c r="E667" s="72"/>
    </row>
    <row r="668" spans="2:5" x14ac:dyDescent="0.25">
      <c r="B668" s="71"/>
      <c r="E668" s="72"/>
    </row>
    <row r="669" spans="2:5" x14ac:dyDescent="0.25">
      <c r="B669" s="71"/>
      <c r="E669" s="72"/>
    </row>
    <row r="670" spans="2:5" x14ac:dyDescent="0.25">
      <c r="B670" s="71"/>
      <c r="E670" s="72"/>
    </row>
    <row r="671" spans="2:5" x14ac:dyDescent="0.25">
      <c r="B671" s="71"/>
      <c r="E671" s="72"/>
    </row>
    <row r="672" spans="2:5" x14ac:dyDescent="0.25">
      <c r="B672" s="71"/>
      <c r="E672" s="72"/>
    </row>
    <row r="673" spans="2:5" x14ac:dyDescent="0.25">
      <c r="B673" s="71"/>
      <c r="E673" s="72"/>
    </row>
    <row r="674" spans="2:5" x14ac:dyDescent="0.25">
      <c r="B674" s="71"/>
      <c r="E674" s="72"/>
    </row>
    <row r="675" spans="2:5" x14ac:dyDescent="0.25">
      <c r="B675" s="71"/>
      <c r="E675" s="72"/>
    </row>
    <row r="676" spans="2:5" x14ac:dyDescent="0.25">
      <c r="B676" s="71"/>
      <c r="E676" s="72"/>
    </row>
    <row r="677" spans="2:5" x14ac:dyDescent="0.25">
      <c r="B677" s="71"/>
      <c r="E677" s="72"/>
    </row>
    <row r="678" spans="2:5" x14ac:dyDescent="0.25">
      <c r="B678" s="71"/>
      <c r="E678" s="72"/>
    </row>
    <row r="679" spans="2:5" x14ac:dyDescent="0.25">
      <c r="B679" s="71"/>
      <c r="E679" s="72"/>
    </row>
    <row r="680" spans="2:5" x14ac:dyDescent="0.25">
      <c r="B680" s="71"/>
      <c r="E680" s="72"/>
    </row>
    <row r="681" spans="2:5" x14ac:dyDescent="0.25">
      <c r="B681" s="71"/>
      <c r="E681" s="72"/>
    </row>
    <row r="682" spans="2:5" x14ac:dyDescent="0.25">
      <c r="B682" s="71"/>
      <c r="E682" s="72"/>
    </row>
    <row r="683" spans="2:5" x14ac:dyDescent="0.25">
      <c r="B683" s="71"/>
      <c r="E683" s="72"/>
    </row>
    <row r="684" spans="2:5" x14ac:dyDescent="0.25">
      <c r="B684" s="71"/>
      <c r="E684" s="72"/>
    </row>
    <row r="685" spans="2:5" x14ac:dyDescent="0.25">
      <c r="B685" s="71"/>
      <c r="E685" s="72"/>
    </row>
    <row r="686" spans="2:5" x14ac:dyDescent="0.25">
      <c r="B686" s="71"/>
      <c r="E686" s="72"/>
    </row>
    <row r="687" spans="2:5" x14ac:dyDescent="0.25">
      <c r="B687" s="71"/>
      <c r="E687" s="72"/>
    </row>
    <row r="688" spans="2:5" x14ac:dyDescent="0.25">
      <c r="B688" s="71"/>
      <c r="E688" s="72"/>
    </row>
    <row r="689" spans="2:5" x14ac:dyDescent="0.25">
      <c r="B689" s="71"/>
      <c r="E689" s="72"/>
    </row>
    <row r="690" spans="2:5" x14ac:dyDescent="0.25">
      <c r="B690" s="71"/>
      <c r="E690" s="72"/>
    </row>
    <row r="691" spans="2:5" x14ac:dyDescent="0.25">
      <c r="B691" s="71"/>
      <c r="E691" s="72"/>
    </row>
    <row r="692" spans="2:5" x14ac:dyDescent="0.25">
      <c r="B692" s="71"/>
      <c r="E692" s="72"/>
    </row>
    <row r="693" spans="2:5" x14ac:dyDescent="0.25">
      <c r="B693" s="71"/>
      <c r="E693" s="72"/>
    </row>
    <row r="694" spans="2:5" x14ac:dyDescent="0.25">
      <c r="B694" s="71"/>
      <c r="E694" s="72"/>
    </row>
    <row r="695" spans="2:5" x14ac:dyDescent="0.25">
      <c r="B695" s="71"/>
      <c r="E695" s="72"/>
    </row>
    <row r="696" spans="2:5" x14ac:dyDescent="0.25">
      <c r="B696" s="71"/>
      <c r="E696" s="72"/>
    </row>
    <row r="697" spans="2:5" x14ac:dyDescent="0.25">
      <c r="B697" s="71"/>
      <c r="E697" s="72"/>
    </row>
    <row r="698" spans="2:5" x14ac:dyDescent="0.25">
      <c r="B698" s="71"/>
      <c r="E698" s="72"/>
    </row>
    <row r="699" spans="2:5" x14ac:dyDescent="0.25">
      <c r="B699" s="71"/>
      <c r="E699" s="72"/>
    </row>
    <row r="700" spans="2:5" x14ac:dyDescent="0.25">
      <c r="B700" s="71"/>
      <c r="E700" s="72"/>
    </row>
    <row r="701" spans="2:5" x14ac:dyDescent="0.25">
      <c r="B701" s="71"/>
      <c r="E701" s="72"/>
    </row>
    <row r="702" spans="2:5" x14ac:dyDescent="0.25">
      <c r="B702" s="71"/>
      <c r="E702" s="72"/>
    </row>
    <row r="703" spans="2:5" x14ac:dyDescent="0.25">
      <c r="B703" s="71"/>
      <c r="E703" s="72"/>
    </row>
    <row r="704" spans="2:5" x14ac:dyDescent="0.25">
      <c r="B704" s="71"/>
      <c r="E704" s="72"/>
    </row>
    <row r="705" spans="2:5" x14ac:dyDescent="0.25">
      <c r="B705" s="71"/>
      <c r="E705" s="72"/>
    </row>
    <row r="706" spans="2:5" x14ac:dyDescent="0.25">
      <c r="B706" s="71"/>
      <c r="E706" s="72"/>
    </row>
    <row r="707" spans="2:5" x14ac:dyDescent="0.25">
      <c r="B707" s="71"/>
      <c r="E707" s="72"/>
    </row>
    <row r="708" spans="2:5" x14ac:dyDescent="0.25">
      <c r="B708" s="71"/>
      <c r="E708" s="72"/>
    </row>
    <row r="709" spans="2:5" x14ac:dyDescent="0.25">
      <c r="B709" s="71"/>
      <c r="E709" s="72"/>
    </row>
    <row r="710" spans="2:5" x14ac:dyDescent="0.25">
      <c r="B710" s="71"/>
      <c r="E710" s="72"/>
    </row>
    <row r="711" spans="2:5" x14ac:dyDescent="0.25">
      <c r="B711" s="71"/>
      <c r="E711" s="72"/>
    </row>
    <row r="712" spans="2:5" x14ac:dyDescent="0.25">
      <c r="B712" s="71"/>
      <c r="E712" s="72"/>
    </row>
    <row r="713" spans="2:5" x14ac:dyDescent="0.25">
      <c r="B713" s="71"/>
      <c r="E713" s="72"/>
    </row>
    <row r="714" spans="2:5" x14ac:dyDescent="0.25">
      <c r="B714" s="71"/>
      <c r="E714" s="72"/>
    </row>
    <row r="715" spans="2:5" x14ac:dyDescent="0.25">
      <c r="B715" s="71"/>
      <c r="E715" s="72"/>
    </row>
    <row r="716" spans="2:5" x14ac:dyDescent="0.25">
      <c r="B716" s="71"/>
      <c r="E716" s="72"/>
    </row>
    <row r="717" spans="2:5" x14ac:dyDescent="0.25">
      <c r="B717" s="71"/>
      <c r="E717" s="72"/>
    </row>
    <row r="718" spans="2:5" x14ac:dyDescent="0.25">
      <c r="B718" s="71"/>
      <c r="E718" s="72"/>
    </row>
    <row r="719" spans="2:5" x14ac:dyDescent="0.25">
      <c r="B719" s="71"/>
      <c r="E719" s="72"/>
    </row>
    <row r="720" spans="2:5" x14ac:dyDescent="0.25">
      <c r="B720" s="71"/>
      <c r="E720" s="72"/>
    </row>
    <row r="721" spans="2:5" x14ac:dyDescent="0.25">
      <c r="B721" s="71"/>
      <c r="E721" s="72"/>
    </row>
    <row r="722" spans="2:5" x14ac:dyDescent="0.25">
      <c r="B722" s="71"/>
      <c r="E722" s="72"/>
    </row>
    <row r="723" spans="2:5" x14ac:dyDescent="0.25">
      <c r="B723" s="71"/>
      <c r="E723" s="72"/>
    </row>
    <row r="724" spans="2:5" x14ac:dyDescent="0.25">
      <c r="B724" s="71"/>
      <c r="E724" s="72"/>
    </row>
    <row r="725" spans="2:5" x14ac:dyDescent="0.25">
      <c r="B725" s="71"/>
      <c r="E725" s="72"/>
    </row>
    <row r="726" spans="2:5" x14ac:dyDescent="0.25">
      <c r="B726" s="71"/>
      <c r="E726" s="72"/>
    </row>
    <row r="727" spans="2:5" x14ac:dyDescent="0.25">
      <c r="B727" s="71"/>
      <c r="E727" s="72"/>
    </row>
    <row r="728" spans="2:5" x14ac:dyDescent="0.25">
      <c r="B728" s="71"/>
      <c r="E728" s="72"/>
    </row>
    <row r="729" spans="2:5" x14ac:dyDescent="0.25">
      <c r="B729" s="71"/>
      <c r="E729" s="72"/>
    </row>
    <row r="730" spans="2:5" x14ac:dyDescent="0.25">
      <c r="B730" s="71"/>
      <c r="E730" s="72"/>
    </row>
    <row r="731" spans="2:5" x14ac:dyDescent="0.25">
      <c r="B731" s="71"/>
      <c r="E731" s="72"/>
    </row>
    <row r="732" spans="2:5" x14ac:dyDescent="0.25">
      <c r="B732" s="71"/>
      <c r="E732" s="72"/>
    </row>
    <row r="733" spans="2:5" x14ac:dyDescent="0.25">
      <c r="B733" s="71"/>
      <c r="E733" s="72"/>
    </row>
    <row r="734" spans="2:5" x14ac:dyDescent="0.25">
      <c r="B734" s="71"/>
      <c r="E734" s="72"/>
    </row>
    <row r="735" spans="2:5" x14ac:dyDescent="0.25">
      <c r="B735" s="71"/>
      <c r="E735" s="72"/>
    </row>
    <row r="736" spans="2:5" x14ac:dyDescent="0.25">
      <c r="B736" s="71"/>
      <c r="E736" s="72"/>
    </row>
    <row r="737" spans="2:5" x14ac:dyDescent="0.25">
      <c r="B737" s="71"/>
      <c r="E737" s="72"/>
    </row>
    <row r="738" spans="2:5" x14ac:dyDescent="0.25">
      <c r="B738" s="71"/>
      <c r="E738" s="72"/>
    </row>
    <row r="739" spans="2:5" x14ac:dyDescent="0.25">
      <c r="B739" s="71"/>
      <c r="E739" s="72"/>
    </row>
    <row r="740" spans="2:5" x14ac:dyDescent="0.25">
      <c r="B740" s="71"/>
      <c r="E740" s="72"/>
    </row>
    <row r="741" spans="2:5" x14ac:dyDescent="0.25">
      <c r="B741" s="71"/>
      <c r="E741" s="72"/>
    </row>
    <row r="742" spans="2:5" x14ac:dyDescent="0.25">
      <c r="B742" s="71"/>
      <c r="E742" s="72"/>
    </row>
    <row r="743" spans="2:5" x14ac:dyDescent="0.25">
      <c r="B743" s="71"/>
      <c r="E743" s="72"/>
    </row>
    <row r="744" spans="2:5" x14ac:dyDescent="0.25">
      <c r="B744" s="71"/>
      <c r="E744" s="72"/>
    </row>
    <row r="745" spans="2:5" x14ac:dyDescent="0.25">
      <c r="B745" s="71"/>
      <c r="E745" s="72"/>
    </row>
    <row r="746" spans="2:5" x14ac:dyDescent="0.25">
      <c r="B746" s="71"/>
      <c r="E746" s="72"/>
    </row>
    <row r="747" spans="2:5" x14ac:dyDescent="0.25">
      <c r="B747" s="71"/>
      <c r="E747" s="72"/>
    </row>
    <row r="748" spans="2:5" x14ac:dyDescent="0.25">
      <c r="B748" s="71"/>
      <c r="E748" s="72"/>
    </row>
    <row r="749" spans="2:5" x14ac:dyDescent="0.25">
      <c r="B749" s="71"/>
      <c r="E749" s="72"/>
    </row>
    <row r="750" spans="2:5" x14ac:dyDescent="0.25">
      <c r="B750" s="71"/>
      <c r="E750" s="72"/>
    </row>
    <row r="751" spans="2:5" x14ac:dyDescent="0.25">
      <c r="B751" s="71"/>
      <c r="E751" s="72"/>
    </row>
    <row r="752" spans="2:5" x14ac:dyDescent="0.25">
      <c r="B752" s="71"/>
      <c r="E752" s="72"/>
    </row>
    <row r="753" spans="2:5" x14ac:dyDescent="0.25">
      <c r="B753" s="71"/>
      <c r="E753" s="72"/>
    </row>
    <row r="754" spans="2:5" x14ac:dyDescent="0.25">
      <c r="B754" s="71"/>
      <c r="E754" s="72"/>
    </row>
    <row r="755" spans="2:5" x14ac:dyDescent="0.25">
      <c r="B755" s="71"/>
      <c r="E755" s="72"/>
    </row>
    <row r="756" spans="2:5" x14ac:dyDescent="0.25">
      <c r="B756" s="71"/>
      <c r="E756" s="72"/>
    </row>
    <row r="757" spans="2:5" x14ac:dyDescent="0.25">
      <c r="B757" s="71"/>
      <c r="E757" s="72"/>
    </row>
    <row r="758" spans="2:5" x14ac:dyDescent="0.25">
      <c r="B758" s="71"/>
      <c r="E758" s="72"/>
    </row>
    <row r="759" spans="2:5" x14ac:dyDescent="0.25">
      <c r="B759" s="71"/>
      <c r="E759" s="72"/>
    </row>
    <row r="760" spans="2:5" x14ac:dyDescent="0.25">
      <c r="B760" s="71"/>
      <c r="E760" s="72"/>
    </row>
    <row r="761" spans="2:5" x14ac:dyDescent="0.25">
      <c r="B761" s="71"/>
      <c r="E761" s="72"/>
    </row>
    <row r="762" spans="2:5" x14ac:dyDescent="0.25">
      <c r="B762" s="71"/>
      <c r="E762" s="72"/>
    </row>
    <row r="763" spans="2:5" x14ac:dyDescent="0.25">
      <c r="B763" s="71"/>
      <c r="E763" s="72"/>
    </row>
    <row r="764" spans="2:5" x14ac:dyDescent="0.25">
      <c r="B764" s="71"/>
      <c r="E764" s="72"/>
    </row>
    <row r="765" spans="2:5" x14ac:dyDescent="0.25">
      <c r="B765" s="71"/>
      <c r="E765" s="72"/>
    </row>
    <row r="766" spans="2:5" x14ac:dyDescent="0.25">
      <c r="B766" s="71"/>
      <c r="E766" s="72"/>
    </row>
    <row r="767" spans="2:5" x14ac:dyDescent="0.25">
      <c r="B767" s="71"/>
      <c r="E767" s="72"/>
    </row>
    <row r="768" spans="2:5" x14ac:dyDescent="0.25">
      <c r="B768" s="71"/>
      <c r="E768" s="72"/>
    </row>
    <row r="769" spans="2:5" x14ac:dyDescent="0.25">
      <c r="B769" s="71"/>
      <c r="E769" s="72"/>
    </row>
    <row r="770" spans="2:5" x14ac:dyDescent="0.25">
      <c r="B770" s="71"/>
      <c r="E770" s="72"/>
    </row>
    <row r="771" spans="2:5" x14ac:dyDescent="0.25">
      <c r="B771" s="71"/>
      <c r="E771" s="72"/>
    </row>
    <row r="772" spans="2:5" x14ac:dyDescent="0.25">
      <c r="B772" s="71"/>
      <c r="E772" s="72"/>
    </row>
    <row r="773" spans="2:5" x14ac:dyDescent="0.25">
      <c r="B773" s="71"/>
      <c r="E773" s="72"/>
    </row>
    <row r="774" spans="2:5" x14ac:dyDescent="0.25">
      <c r="B774" s="71"/>
      <c r="E774" s="72"/>
    </row>
    <row r="775" spans="2:5" x14ac:dyDescent="0.25">
      <c r="B775" s="71"/>
      <c r="E775" s="72"/>
    </row>
    <row r="776" spans="2:5" x14ac:dyDescent="0.25">
      <c r="B776" s="71"/>
      <c r="E776" s="72"/>
    </row>
    <row r="777" spans="2:5" x14ac:dyDescent="0.25">
      <c r="B777" s="71"/>
      <c r="E777" s="72"/>
    </row>
    <row r="778" spans="2:5" x14ac:dyDescent="0.25">
      <c r="B778" s="71"/>
      <c r="E778" s="72"/>
    </row>
    <row r="779" spans="2:5" x14ac:dyDescent="0.25">
      <c r="B779" s="71"/>
      <c r="E779" s="72"/>
    </row>
    <row r="780" spans="2:5" x14ac:dyDescent="0.25">
      <c r="B780" s="71"/>
      <c r="E780" s="72"/>
    </row>
    <row r="781" spans="2:5" x14ac:dyDescent="0.25">
      <c r="B781" s="71"/>
      <c r="E781" s="72"/>
    </row>
    <row r="782" spans="2:5" x14ac:dyDescent="0.25">
      <c r="B782" s="71"/>
      <c r="E782" s="72"/>
    </row>
    <row r="783" spans="2:5" x14ac:dyDescent="0.25">
      <c r="B783" s="71"/>
      <c r="E783" s="72"/>
    </row>
    <row r="784" spans="2:5" x14ac:dyDescent="0.25">
      <c r="B784" s="71"/>
      <c r="E784" s="72"/>
    </row>
    <row r="785" spans="2:5" x14ac:dyDescent="0.25">
      <c r="B785" s="71"/>
      <c r="E785" s="72"/>
    </row>
    <row r="786" spans="2:5" x14ac:dyDescent="0.25">
      <c r="B786" s="71"/>
      <c r="E786" s="72"/>
    </row>
    <row r="787" spans="2:5" x14ac:dyDescent="0.25">
      <c r="B787" s="71"/>
      <c r="E787" s="72"/>
    </row>
    <row r="788" spans="2:5" x14ac:dyDescent="0.25">
      <c r="B788" s="71"/>
      <c r="E788" s="72"/>
    </row>
    <row r="789" spans="2:5" x14ac:dyDescent="0.25">
      <c r="B789" s="71"/>
      <c r="E789" s="72"/>
    </row>
    <row r="790" spans="2:5" x14ac:dyDescent="0.25">
      <c r="B790" s="71"/>
      <c r="E790" s="72"/>
    </row>
    <row r="791" spans="2:5" x14ac:dyDescent="0.25">
      <c r="B791" s="71"/>
      <c r="E791" s="72"/>
    </row>
    <row r="792" spans="2:5" x14ac:dyDescent="0.25">
      <c r="B792" s="71"/>
      <c r="E792" s="72"/>
    </row>
    <row r="793" spans="2:5" x14ac:dyDescent="0.25">
      <c r="B793" s="71"/>
      <c r="E793" s="72"/>
    </row>
    <row r="794" spans="2:5" x14ac:dyDescent="0.25">
      <c r="B794" s="71"/>
      <c r="E794" s="72"/>
    </row>
    <row r="795" spans="2:5" x14ac:dyDescent="0.25">
      <c r="B795" s="71"/>
      <c r="E795" s="72"/>
    </row>
    <row r="796" spans="2:5" x14ac:dyDescent="0.25">
      <c r="B796" s="71"/>
      <c r="E796" s="72"/>
    </row>
    <row r="797" spans="2:5" x14ac:dyDescent="0.25">
      <c r="B797" s="71"/>
      <c r="E797" s="72"/>
    </row>
    <row r="798" spans="2:5" x14ac:dyDescent="0.25">
      <c r="B798" s="71"/>
      <c r="E798" s="72"/>
    </row>
    <row r="799" spans="2:5" x14ac:dyDescent="0.25">
      <c r="B799" s="71"/>
      <c r="E799" s="72"/>
    </row>
    <row r="800" spans="2:5" x14ac:dyDescent="0.25">
      <c r="B800" s="71"/>
      <c r="E800" s="72"/>
    </row>
    <row r="801" spans="2:5" x14ac:dyDescent="0.25">
      <c r="B801" s="71"/>
      <c r="E801" s="72"/>
    </row>
    <row r="802" spans="2:5" x14ac:dyDescent="0.25">
      <c r="B802" s="71"/>
      <c r="E802" s="72"/>
    </row>
    <row r="803" spans="2:5" x14ac:dyDescent="0.25">
      <c r="B803" s="71"/>
      <c r="E803" s="72"/>
    </row>
    <row r="804" spans="2:5" x14ac:dyDescent="0.25">
      <c r="B804" s="71"/>
      <c r="E804" s="72"/>
    </row>
    <row r="805" spans="2:5" x14ac:dyDescent="0.25">
      <c r="B805" s="71"/>
      <c r="E805" s="72"/>
    </row>
    <row r="806" spans="2:5" x14ac:dyDescent="0.25">
      <c r="B806" s="71"/>
      <c r="E806" s="72"/>
    </row>
    <row r="807" spans="2:5" x14ac:dyDescent="0.25">
      <c r="B807" s="71"/>
      <c r="E807" s="72"/>
    </row>
    <row r="808" spans="2:5" x14ac:dyDescent="0.25">
      <c r="B808" s="71"/>
      <c r="E808" s="72"/>
    </row>
    <row r="809" spans="2:5" x14ac:dyDescent="0.25">
      <c r="B809" s="71"/>
      <c r="E809" s="72"/>
    </row>
    <row r="810" spans="2:5" x14ac:dyDescent="0.25">
      <c r="B810" s="71"/>
      <c r="E810" s="72"/>
    </row>
    <row r="811" spans="2:5" x14ac:dyDescent="0.25">
      <c r="B811" s="71"/>
      <c r="E811" s="72"/>
    </row>
    <row r="812" spans="2:5" x14ac:dyDescent="0.25">
      <c r="B812" s="71"/>
      <c r="E812" s="72"/>
    </row>
    <row r="813" spans="2:5" x14ac:dyDescent="0.25">
      <c r="B813" s="71"/>
      <c r="E813" s="72"/>
    </row>
    <row r="814" spans="2:5" x14ac:dyDescent="0.25">
      <c r="B814" s="71"/>
      <c r="E814" s="72"/>
    </row>
    <row r="815" spans="2:5" x14ac:dyDescent="0.25">
      <c r="B815" s="71"/>
      <c r="E815" s="72"/>
    </row>
    <row r="816" spans="2:5" x14ac:dyDescent="0.25">
      <c r="B816" s="71"/>
      <c r="E816" s="72"/>
    </row>
    <row r="817" spans="2:5" x14ac:dyDescent="0.25">
      <c r="B817" s="71"/>
      <c r="E817" s="72"/>
    </row>
    <row r="818" spans="2:5" x14ac:dyDescent="0.25">
      <c r="B818" s="71"/>
      <c r="E818" s="72"/>
    </row>
    <row r="819" spans="2:5" x14ac:dyDescent="0.25">
      <c r="B819" s="71"/>
      <c r="E819" s="72"/>
    </row>
    <row r="820" spans="2:5" x14ac:dyDescent="0.25">
      <c r="B820" s="71"/>
      <c r="E820" s="72"/>
    </row>
    <row r="821" spans="2:5" x14ac:dyDescent="0.25">
      <c r="B821" s="71"/>
      <c r="E821" s="72"/>
    </row>
    <row r="822" spans="2:5" x14ac:dyDescent="0.25">
      <c r="B822" s="71"/>
      <c r="E822" s="72"/>
    </row>
    <row r="823" spans="2:5" x14ac:dyDescent="0.25">
      <c r="B823" s="71"/>
      <c r="E823" s="72"/>
    </row>
    <row r="824" spans="2:5" x14ac:dyDescent="0.25">
      <c r="B824" s="71"/>
      <c r="E824" s="72"/>
    </row>
    <row r="825" spans="2:5" x14ac:dyDescent="0.25">
      <c r="B825" s="71"/>
      <c r="E825" s="72"/>
    </row>
    <row r="826" spans="2:5" x14ac:dyDescent="0.25">
      <c r="B826" s="71"/>
      <c r="E826" s="72"/>
    </row>
    <row r="827" spans="2:5" x14ac:dyDescent="0.25">
      <c r="B827" s="71"/>
      <c r="E827" s="72"/>
    </row>
    <row r="828" spans="2:5" x14ac:dyDescent="0.25">
      <c r="B828" s="71"/>
      <c r="E828" s="72"/>
    </row>
    <row r="829" spans="2:5" x14ac:dyDescent="0.25">
      <c r="B829" s="71"/>
      <c r="E829" s="72"/>
    </row>
    <row r="830" spans="2:5" x14ac:dyDescent="0.25">
      <c r="B830" s="71"/>
      <c r="E830" s="72"/>
    </row>
    <row r="831" spans="2:5" x14ac:dyDescent="0.25">
      <c r="B831" s="71"/>
      <c r="E831" s="72"/>
    </row>
    <row r="832" spans="2:5" x14ac:dyDescent="0.25">
      <c r="B832" s="71"/>
      <c r="E832" s="72"/>
    </row>
    <row r="833" spans="2:5" x14ac:dyDescent="0.25">
      <c r="B833" s="71"/>
      <c r="E833" s="72"/>
    </row>
    <row r="834" spans="2:5" x14ac:dyDescent="0.25">
      <c r="B834" s="71"/>
      <c r="E834" s="72"/>
    </row>
    <row r="835" spans="2:5" x14ac:dyDescent="0.25">
      <c r="B835" s="71"/>
      <c r="E835" s="72"/>
    </row>
    <row r="836" spans="2:5" x14ac:dyDescent="0.25">
      <c r="B836" s="71"/>
      <c r="E836" s="72"/>
    </row>
    <row r="837" spans="2:5" x14ac:dyDescent="0.25">
      <c r="B837" s="71"/>
      <c r="E837" s="72"/>
    </row>
    <row r="838" spans="2:5" x14ac:dyDescent="0.25">
      <c r="B838" s="71"/>
      <c r="E838" s="72"/>
    </row>
    <row r="839" spans="2:5" x14ac:dyDescent="0.25">
      <c r="B839" s="71"/>
      <c r="E839" s="72"/>
    </row>
    <row r="840" spans="2:5" x14ac:dyDescent="0.25">
      <c r="B840" s="71"/>
      <c r="E840" s="72"/>
    </row>
    <row r="841" spans="2:5" x14ac:dyDescent="0.25">
      <c r="B841" s="71"/>
      <c r="E841" s="72"/>
    </row>
    <row r="842" spans="2:5" x14ac:dyDescent="0.25">
      <c r="B842" s="71"/>
      <c r="E842" s="72"/>
    </row>
    <row r="843" spans="2:5" x14ac:dyDescent="0.25">
      <c r="B843" s="71"/>
      <c r="E843" s="72"/>
    </row>
    <row r="844" spans="2:5" x14ac:dyDescent="0.25">
      <c r="B844" s="71"/>
      <c r="E844" s="72"/>
    </row>
    <row r="845" spans="2:5" x14ac:dyDescent="0.25">
      <c r="B845" s="71"/>
      <c r="E845" s="72"/>
    </row>
    <row r="846" spans="2:5" x14ac:dyDescent="0.25">
      <c r="B846" s="71"/>
      <c r="E846" s="72"/>
    </row>
    <row r="847" spans="2:5" x14ac:dyDescent="0.25">
      <c r="B847" s="71"/>
      <c r="E847" s="72"/>
    </row>
    <row r="848" spans="2:5" x14ac:dyDescent="0.25">
      <c r="B848" s="71"/>
      <c r="E848" s="72"/>
    </row>
    <row r="849" spans="2:5" x14ac:dyDescent="0.25">
      <c r="B849" s="71"/>
      <c r="E849" s="72"/>
    </row>
    <row r="850" spans="2:5" x14ac:dyDescent="0.25">
      <c r="B850" s="71"/>
      <c r="E850" s="72"/>
    </row>
    <row r="851" spans="2:5" x14ac:dyDescent="0.25">
      <c r="B851" s="71"/>
      <c r="E851" s="72"/>
    </row>
    <row r="852" spans="2:5" x14ac:dyDescent="0.25">
      <c r="B852" s="71"/>
      <c r="E852" s="72"/>
    </row>
    <row r="853" spans="2:5" x14ac:dyDescent="0.25">
      <c r="B853" s="71"/>
      <c r="E853" s="72"/>
    </row>
    <row r="854" spans="2:5" x14ac:dyDescent="0.25">
      <c r="B854" s="71"/>
      <c r="E854" s="72"/>
    </row>
    <row r="855" spans="2:5" x14ac:dyDescent="0.25">
      <c r="B855" s="71"/>
      <c r="E855" s="72"/>
    </row>
    <row r="856" spans="2:5" x14ac:dyDescent="0.25">
      <c r="B856" s="71"/>
      <c r="E856" s="72"/>
    </row>
    <row r="857" spans="2:5" x14ac:dyDescent="0.25">
      <c r="B857" s="71"/>
      <c r="E857" s="72"/>
    </row>
    <row r="858" spans="2:5" x14ac:dyDescent="0.25">
      <c r="B858" s="71"/>
      <c r="E858" s="72"/>
    </row>
    <row r="859" spans="2:5" x14ac:dyDescent="0.25">
      <c r="B859" s="71"/>
      <c r="E859" s="72"/>
    </row>
    <row r="860" spans="2:5" x14ac:dyDescent="0.25">
      <c r="B860" s="71"/>
      <c r="E860" s="72"/>
    </row>
    <row r="861" spans="2:5" x14ac:dyDescent="0.25">
      <c r="B861" s="71"/>
      <c r="E861" s="72"/>
    </row>
    <row r="862" spans="2:5" x14ac:dyDescent="0.25">
      <c r="B862" s="71"/>
      <c r="E862" s="72"/>
    </row>
    <row r="863" spans="2:5" x14ac:dyDescent="0.25">
      <c r="B863" s="71"/>
      <c r="E863" s="72"/>
    </row>
    <row r="864" spans="2:5" x14ac:dyDescent="0.25">
      <c r="B864" s="71"/>
      <c r="E864" s="72"/>
    </row>
    <row r="865" spans="2:5" x14ac:dyDescent="0.25">
      <c r="B865" s="71"/>
      <c r="E865" s="72"/>
    </row>
    <row r="866" spans="2:5" x14ac:dyDescent="0.25">
      <c r="B866" s="71"/>
      <c r="E866" s="72"/>
    </row>
    <row r="867" spans="2:5" x14ac:dyDescent="0.25">
      <c r="B867" s="71"/>
      <c r="E867" s="72"/>
    </row>
    <row r="868" spans="2:5" x14ac:dyDescent="0.25">
      <c r="B868" s="71"/>
      <c r="E868" s="72"/>
    </row>
    <row r="869" spans="2:5" x14ac:dyDescent="0.25">
      <c r="B869" s="71"/>
      <c r="E869" s="72"/>
    </row>
    <row r="870" spans="2:5" x14ac:dyDescent="0.25">
      <c r="B870" s="71"/>
      <c r="E870" s="72"/>
    </row>
    <row r="871" spans="2:5" x14ac:dyDescent="0.25">
      <c r="B871" s="71"/>
      <c r="E871" s="72"/>
    </row>
    <row r="872" spans="2:5" x14ac:dyDescent="0.25">
      <c r="B872" s="71"/>
      <c r="E872" s="72"/>
    </row>
    <row r="873" spans="2:5" x14ac:dyDescent="0.25">
      <c r="B873" s="71"/>
      <c r="E873" s="72"/>
    </row>
    <row r="874" spans="2:5" x14ac:dyDescent="0.25">
      <c r="B874" s="71"/>
      <c r="E874" s="72"/>
    </row>
    <row r="875" spans="2:5" x14ac:dyDescent="0.25">
      <c r="B875" s="71"/>
      <c r="E875" s="72"/>
    </row>
    <row r="876" spans="2:5" x14ac:dyDescent="0.25">
      <c r="B876" s="71"/>
      <c r="E876" s="72"/>
    </row>
    <row r="877" spans="2:5" x14ac:dyDescent="0.25">
      <c r="B877" s="71"/>
      <c r="E877" s="72"/>
    </row>
    <row r="878" spans="2:5" x14ac:dyDescent="0.25">
      <c r="B878" s="71"/>
      <c r="E878" s="72"/>
    </row>
    <row r="879" spans="2:5" x14ac:dyDescent="0.25">
      <c r="B879" s="71"/>
      <c r="E879" s="72"/>
    </row>
    <row r="880" spans="2:5" x14ac:dyDescent="0.25">
      <c r="B880" s="71"/>
      <c r="E880" s="72"/>
    </row>
    <row r="881" spans="2:5" x14ac:dyDescent="0.25">
      <c r="B881" s="71"/>
      <c r="E881" s="72"/>
    </row>
    <row r="882" spans="2:5" x14ac:dyDescent="0.25">
      <c r="B882" s="71"/>
      <c r="E882" s="72"/>
    </row>
    <row r="883" spans="2:5" x14ac:dyDescent="0.25">
      <c r="B883" s="71"/>
      <c r="E883" s="72"/>
    </row>
    <row r="884" spans="2:5" x14ac:dyDescent="0.25">
      <c r="B884" s="71"/>
      <c r="E884" s="72"/>
    </row>
    <row r="885" spans="2:5" x14ac:dyDescent="0.25">
      <c r="B885" s="71"/>
      <c r="E885" s="72"/>
    </row>
    <row r="886" spans="2:5" x14ac:dyDescent="0.25">
      <c r="B886" s="71"/>
      <c r="E886" s="72"/>
    </row>
    <row r="887" spans="2:5" x14ac:dyDescent="0.25">
      <c r="B887" s="71"/>
      <c r="E887" s="72"/>
    </row>
    <row r="888" spans="2:5" x14ac:dyDescent="0.25">
      <c r="B888" s="71"/>
      <c r="E888" s="72"/>
    </row>
    <row r="889" spans="2:5" x14ac:dyDescent="0.25">
      <c r="B889" s="71"/>
      <c r="E889" s="72"/>
    </row>
    <row r="890" spans="2:5" x14ac:dyDescent="0.25">
      <c r="B890" s="71"/>
      <c r="E890" s="72"/>
    </row>
    <row r="891" spans="2:5" x14ac:dyDescent="0.25">
      <c r="B891" s="71"/>
      <c r="E891" s="72"/>
    </row>
    <row r="892" spans="2:5" x14ac:dyDescent="0.25">
      <c r="B892" s="71"/>
      <c r="E892" s="72"/>
    </row>
    <row r="893" spans="2:5" x14ac:dyDescent="0.25">
      <c r="B893" s="71"/>
      <c r="E893" s="72"/>
    </row>
    <row r="894" spans="2:5" x14ac:dyDescent="0.25">
      <c r="B894" s="71"/>
      <c r="E894" s="72"/>
    </row>
    <row r="895" spans="2:5" x14ac:dyDescent="0.25">
      <c r="B895" s="71"/>
      <c r="E895" s="72"/>
    </row>
    <row r="896" spans="2:5" x14ac:dyDescent="0.25">
      <c r="B896" s="71"/>
      <c r="E896" s="72"/>
    </row>
    <row r="897" spans="2:5" x14ac:dyDescent="0.25">
      <c r="B897" s="71"/>
      <c r="E897" s="72"/>
    </row>
    <row r="898" spans="2:5" x14ac:dyDescent="0.25">
      <c r="B898" s="71"/>
      <c r="E898" s="72"/>
    </row>
    <row r="899" spans="2:5" x14ac:dyDescent="0.25">
      <c r="B899" s="71"/>
      <c r="E899" s="72"/>
    </row>
    <row r="900" spans="2:5" x14ac:dyDescent="0.25">
      <c r="B900" s="71"/>
      <c r="E900" s="72"/>
    </row>
    <row r="901" spans="2:5" x14ac:dyDescent="0.25">
      <c r="B901" s="71"/>
      <c r="E901" s="72"/>
    </row>
    <row r="902" spans="2:5" x14ac:dyDescent="0.25">
      <c r="B902" s="71"/>
      <c r="E902" s="72"/>
    </row>
    <row r="903" spans="2:5" x14ac:dyDescent="0.25">
      <c r="B903" s="71"/>
      <c r="E903" s="72"/>
    </row>
    <row r="904" spans="2:5" x14ac:dyDescent="0.25">
      <c r="B904" s="71"/>
      <c r="E904" s="72"/>
    </row>
    <row r="905" spans="2:5" x14ac:dyDescent="0.25">
      <c r="B905" s="71"/>
      <c r="E905" s="72"/>
    </row>
    <row r="906" spans="2:5" x14ac:dyDescent="0.25">
      <c r="B906" s="71"/>
      <c r="E906" s="72"/>
    </row>
    <row r="907" spans="2:5" x14ac:dyDescent="0.25">
      <c r="B907" s="71"/>
      <c r="E907" s="72"/>
    </row>
    <row r="908" spans="2:5" x14ac:dyDescent="0.25">
      <c r="B908" s="71"/>
      <c r="E908" s="72"/>
    </row>
    <row r="909" spans="2:5" x14ac:dyDescent="0.25">
      <c r="B909" s="71"/>
      <c r="E909" s="72"/>
    </row>
    <row r="910" spans="2:5" x14ac:dyDescent="0.25">
      <c r="B910" s="71"/>
      <c r="E910" s="72"/>
    </row>
    <row r="911" spans="2:5" x14ac:dyDescent="0.25">
      <c r="B911" s="71"/>
      <c r="E911" s="72"/>
    </row>
    <row r="912" spans="2:5" x14ac:dyDescent="0.25">
      <c r="B912" s="71"/>
      <c r="E912" s="72"/>
    </row>
    <row r="913" spans="2:5" x14ac:dyDescent="0.25">
      <c r="B913" s="71"/>
      <c r="E913" s="72"/>
    </row>
    <row r="914" spans="2:5" x14ac:dyDescent="0.25">
      <c r="B914" s="71"/>
      <c r="E914" s="72"/>
    </row>
    <row r="915" spans="2:5" x14ac:dyDescent="0.25">
      <c r="B915" s="71"/>
      <c r="E915" s="72"/>
    </row>
    <row r="916" spans="2:5" x14ac:dyDescent="0.25">
      <c r="B916" s="71"/>
      <c r="E916" s="72"/>
    </row>
    <row r="917" spans="2:5" x14ac:dyDescent="0.25">
      <c r="B917" s="71"/>
      <c r="E917" s="72"/>
    </row>
    <row r="918" spans="2:5" x14ac:dyDescent="0.25">
      <c r="B918" s="71"/>
      <c r="E918" s="72"/>
    </row>
    <row r="919" spans="2:5" x14ac:dyDescent="0.25">
      <c r="B919" s="71"/>
      <c r="E919" s="72"/>
    </row>
    <row r="920" spans="2:5" x14ac:dyDescent="0.25">
      <c r="B920" s="71"/>
      <c r="E920" s="72"/>
    </row>
    <row r="921" spans="2:5" x14ac:dyDescent="0.25">
      <c r="B921" s="71"/>
      <c r="E921" s="72"/>
    </row>
    <row r="922" spans="2:5" x14ac:dyDescent="0.25">
      <c r="B922" s="71"/>
      <c r="E922" s="72"/>
    </row>
    <row r="923" spans="2:5" x14ac:dyDescent="0.25">
      <c r="B923" s="71"/>
      <c r="E923" s="72"/>
    </row>
    <row r="924" spans="2:5" x14ac:dyDescent="0.25">
      <c r="B924" s="71"/>
      <c r="E924" s="72"/>
    </row>
    <row r="925" spans="2:5" x14ac:dyDescent="0.25">
      <c r="B925" s="71"/>
      <c r="E925" s="72"/>
    </row>
    <row r="926" spans="2:5" x14ac:dyDescent="0.25">
      <c r="B926" s="71"/>
      <c r="E926" s="72"/>
    </row>
    <row r="927" spans="2:5" x14ac:dyDescent="0.25">
      <c r="B927" s="71"/>
      <c r="E927" s="72"/>
    </row>
    <row r="928" spans="2:5" x14ac:dyDescent="0.25">
      <c r="B928" s="71"/>
      <c r="E928" s="72"/>
    </row>
    <row r="929" spans="2:5" x14ac:dyDescent="0.25">
      <c r="B929" s="71"/>
      <c r="E929" s="72"/>
    </row>
    <row r="930" spans="2:5" x14ac:dyDescent="0.25">
      <c r="B930" s="71"/>
      <c r="E930" s="72"/>
    </row>
    <row r="931" spans="2:5" x14ac:dyDescent="0.25">
      <c r="B931" s="71"/>
      <c r="E931" s="72"/>
    </row>
    <row r="932" spans="2:5" x14ac:dyDescent="0.25">
      <c r="B932" s="71"/>
      <c r="E932" s="72"/>
    </row>
    <row r="933" spans="2:5" x14ac:dyDescent="0.25">
      <c r="B933" s="71"/>
      <c r="E933" s="72"/>
    </row>
    <row r="934" spans="2:5" x14ac:dyDescent="0.25">
      <c r="B934" s="71"/>
      <c r="E934" s="72"/>
    </row>
    <row r="935" spans="2:5" x14ac:dyDescent="0.25">
      <c r="B935" s="71"/>
      <c r="E935" s="72"/>
    </row>
    <row r="936" spans="2:5" x14ac:dyDescent="0.25">
      <c r="B936" s="71"/>
      <c r="E936" s="72"/>
    </row>
    <row r="937" spans="2:5" x14ac:dyDescent="0.25">
      <c r="B937" s="71"/>
      <c r="E937" s="72"/>
    </row>
    <row r="938" spans="2:5" x14ac:dyDescent="0.25">
      <c r="B938" s="71"/>
      <c r="E938" s="72"/>
    </row>
    <row r="939" spans="2:5" x14ac:dyDescent="0.25">
      <c r="B939" s="71"/>
      <c r="E939" s="72"/>
    </row>
    <row r="940" spans="2:5" x14ac:dyDescent="0.25">
      <c r="B940" s="71"/>
      <c r="E940" s="72"/>
    </row>
    <row r="941" spans="2:5" x14ac:dyDescent="0.25">
      <c r="B941" s="71"/>
      <c r="E941" s="72"/>
    </row>
    <row r="942" spans="2:5" x14ac:dyDescent="0.25">
      <c r="B942" s="71"/>
      <c r="E942" s="72"/>
    </row>
    <row r="943" spans="2:5" x14ac:dyDescent="0.25">
      <c r="B943" s="71"/>
      <c r="E943" s="72"/>
    </row>
    <row r="944" spans="2:5" x14ac:dyDescent="0.25">
      <c r="B944" s="71"/>
      <c r="E944" s="72"/>
    </row>
    <row r="945" spans="2:5" x14ac:dyDescent="0.25">
      <c r="B945" s="71"/>
      <c r="E945" s="72"/>
    </row>
    <row r="946" spans="2:5" x14ac:dyDescent="0.25">
      <c r="B946" s="71"/>
      <c r="E946" s="72"/>
    </row>
    <row r="947" spans="2:5" x14ac:dyDescent="0.25">
      <c r="B947" s="71"/>
      <c r="E947" s="72"/>
    </row>
    <row r="948" spans="2:5" x14ac:dyDescent="0.25">
      <c r="B948" s="71"/>
      <c r="E948" s="72"/>
    </row>
    <row r="949" spans="2:5" x14ac:dyDescent="0.25">
      <c r="B949" s="71"/>
      <c r="E949" s="72"/>
    </row>
    <row r="950" spans="2:5" x14ac:dyDescent="0.25">
      <c r="B950" s="71"/>
      <c r="E950" s="72"/>
    </row>
    <row r="951" spans="2:5" x14ac:dyDescent="0.25">
      <c r="B951" s="71"/>
      <c r="E951" s="72"/>
    </row>
    <row r="952" spans="2:5" x14ac:dyDescent="0.25">
      <c r="B952" s="71"/>
      <c r="E952" s="72"/>
    </row>
    <row r="953" spans="2:5" x14ac:dyDescent="0.25">
      <c r="B953" s="71"/>
      <c r="E953" s="72"/>
    </row>
    <row r="954" spans="2:5" x14ac:dyDescent="0.25">
      <c r="B954" s="71"/>
      <c r="E954" s="72"/>
    </row>
    <row r="955" spans="2:5" x14ac:dyDescent="0.25">
      <c r="B955" s="71"/>
      <c r="E955" s="72"/>
    </row>
    <row r="956" spans="2:5" x14ac:dyDescent="0.25">
      <c r="B956" s="71"/>
      <c r="E956" s="72"/>
    </row>
    <row r="957" spans="2:5" x14ac:dyDescent="0.25">
      <c r="B957" s="71"/>
      <c r="E957" s="72"/>
    </row>
    <row r="958" spans="2:5" x14ac:dyDescent="0.25">
      <c r="B958" s="71"/>
      <c r="E958" s="72"/>
    </row>
    <row r="959" spans="2:5" x14ac:dyDescent="0.25">
      <c r="B959" s="71"/>
      <c r="E959" s="72"/>
    </row>
    <row r="960" spans="2:5" x14ac:dyDescent="0.25">
      <c r="B960" s="71"/>
      <c r="E960" s="72"/>
    </row>
    <row r="961" spans="2:5" x14ac:dyDescent="0.25">
      <c r="B961" s="71"/>
      <c r="E961" s="72"/>
    </row>
    <row r="962" spans="2:5" x14ac:dyDescent="0.25">
      <c r="B962" s="71"/>
      <c r="E962" s="72"/>
    </row>
    <row r="963" spans="2:5" x14ac:dyDescent="0.25">
      <c r="B963" s="71"/>
      <c r="E963" s="72"/>
    </row>
    <row r="964" spans="2:5" x14ac:dyDescent="0.25">
      <c r="B964" s="71"/>
      <c r="E964" s="72"/>
    </row>
    <row r="965" spans="2:5" x14ac:dyDescent="0.25">
      <c r="B965" s="71"/>
      <c r="E965" s="72"/>
    </row>
    <row r="966" spans="2:5" x14ac:dyDescent="0.25">
      <c r="B966" s="71"/>
      <c r="E966" s="72"/>
    </row>
    <row r="967" spans="2:5" x14ac:dyDescent="0.25">
      <c r="B967" s="71"/>
      <c r="E967" s="72"/>
    </row>
    <row r="968" spans="2:5" x14ac:dyDescent="0.25">
      <c r="B968" s="71"/>
      <c r="E968" s="72"/>
    </row>
    <row r="969" spans="2:5" x14ac:dyDescent="0.25">
      <c r="B969" s="71"/>
      <c r="E969" s="72"/>
    </row>
    <row r="970" spans="2:5" x14ac:dyDescent="0.25">
      <c r="B970" s="71"/>
      <c r="E970" s="72"/>
    </row>
    <row r="971" spans="2:5" x14ac:dyDescent="0.25">
      <c r="B971" s="71"/>
      <c r="E971" s="72"/>
    </row>
    <row r="972" spans="2:5" x14ac:dyDescent="0.25">
      <c r="B972" s="71"/>
      <c r="E972" s="72"/>
    </row>
    <row r="973" spans="2:5" x14ac:dyDescent="0.25">
      <c r="B973" s="71"/>
      <c r="E973" s="72"/>
    </row>
    <row r="974" spans="2:5" x14ac:dyDescent="0.25">
      <c r="B974" s="71"/>
      <c r="E974" s="72"/>
    </row>
    <row r="975" spans="2:5" x14ac:dyDescent="0.25">
      <c r="B975" s="71"/>
      <c r="E975" s="72"/>
    </row>
    <row r="976" spans="2:5" x14ac:dyDescent="0.25">
      <c r="B976" s="71"/>
      <c r="E976" s="72"/>
    </row>
    <row r="977" spans="2:5" x14ac:dyDescent="0.25">
      <c r="B977" s="71"/>
      <c r="E977" s="72"/>
    </row>
    <row r="978" spans="2:5" x14ac:dyDescent="0.25">
      <c r="B978" s="71"/>
      <c r="E978" s="72"/>
    </row>
    <row r="979" spans="2:5" x14ac:dyDescent="0.25">
      <c r="B979" s="71"/>
      <c r="E979" s="72"/>
    </row>
    <row r="980" spans="2:5" x14ac:dyDescent="0.25">
      <c r="B980" s="71"/>
      <c r="E980" s="72"/>
    </row>
    <row r="981" spans="2:5" x14ac:dyDescent="0.25">
      <c r="B981" s="71"/>
      <c r="E981" s="72"/>
    </row>
    <row r="982" spans="2:5" x14ac:dyDescent="0.25">
      <c r="B982" s="71"/>
      <c r="E982" s="72"/>
    </row>
    <row r="983" spans="2:5" x14ac:dyDescent="0.25">
      <c r="B983" s="71"/>
      <c r="E983" s="72"/>
    </row>
    <row r="984" spans="2:5" x14ac:dyDescent="0.25">
      <c r="B984" s="71"/>
      <c r="E984" s="72"/>
    </row>
    <row r="985" spans="2:5" x14ac:dyDescent="0.25">
      <c r="B985" s="71"/>
      <c r="E985" s="72"/>
    </row>
    <row r="986" spans="2:5" x14ac:dyDescent="0.25">
      <c r="B986" s="71"/>
      <c r="E986" s="72"/>
    </row>
    <row r="987" spans="2:5" x14ac:dyDescent="0.25">
      <c r="B987" s="71"/>
      <c r="E987" s="72"/>
    </row>
    <row r="988" spans="2:5" x14ac:dyDescent="0.25">
      <c r="B988" s="71"/>
      <c r="E988" s="72"/>
    </row>
    <row r="989" spans="2:5" x14ac:dyDescent="0.25">
      <c r="B989" s="71"/>
      <c r="E989" s="72"/>
    </row>
    <row r="990" spans="2:5" x14ac:dyDescent="0.25">
      <c r="B990" s="71"/>
      <c r="E990" s="72"/>
    </row>
    <row r="991" spans="2:5" x14ac:dyDescent="0.25">
      <c r="B991" s="71"/>
      <c r="E991" s="72"/>
    </row>
    <row r="992" spans="2:5" x14ac:dyDescent="0.25">
      <c r="B992" s="71"/>
      <c r="E992" s="72"/>
    </row>
    <row r="993" spans="2:5" x14ac:dyDescent="0.25">
      <c r="B993" s="71"/>
      <c r="E993" s="72"/>
    </row>
    <row r="994" spans="2:5" x14ac:dyDescent="0.25">
      <c r="B994" s="71"/>
      <c r="E994" s="72"/>
    </row>
    <row r="995" spans="2:5" x14ac:dyDescent="0.25">
      <c r="B995" s="71"/>
      <c r="E995" s="72"/>
    </row>
    <row r="996" spans="2:5" x14ac:dyDescent="0.25">
      <c r="B996" s="71"/>
      <c r="E996" s="72"/>
    </row>
    <row r="997" spans="2:5" x14ac:dyDescent="0.25">
      <c r="B997" s="71"/>
      <c r="E997" s="72"/>
    </row>
    <row r="998" spans="2:5" x14ac:dyDescent="0.25">
      <c r="B998" s="71"/>
      <c r="E998" s="72"/>
    </row>
    <row r="999" spans="2:5" x14ac:dyDescent="0.25">
      <c r="B999" s="71"/>
      <c r="E999" s="72"/>
    </row>
    <row r="1000" spans="2:5" x14ac:dyDescent="0.25">
      <c r="B1000" s="71"/>
      <c r="E1000" s="72"/>
    </row>
    <row r="1001" spans="2:5" x14ac:dyDescent="0.25">
      <c r="B1001" s="71"/>
      <c r="E1001" s="72"/>
    </row>
    <row r="1002" spans="2:5" x14ac:dyDescent="0.25">
      <c r="B1002" s="71"/>
      <c r="E1002" s="72"/>
    </row>
    <row r="1003" spans="2:5" x14ac:dyDescent="0.25">
      <c r="B1003" s="71"/>
      <c r="E1003" s="72"/>
    </row>
    <row r="1004" spans="2:5" x14ac:dyDescent="0.25">
      <c r="B1004" s="71"/>
      <c r="E1004" s="72"/>
    </row>
    <row r="1005" spans="2:5" x14ac:dyDescent="0.25">
      <c r="B1005" s="71"/>
      <c r="E1005" s="72"/>
    </row>
    <row r="1006" spans="2:5" x14ac:dyDescent="0.25">
      <c r="B1006" s="71"/>
      <c r="E1006" s="72"/>
    </row>
    <row r="1007" spans="2:5" x14ac:dyDescent="0.25">
      <c r="B1007" s="71"/>
      <c r="E1007" s="72"/>
    </row>
    <row r="1008" spans="2:5" x14ac:dyDescent="0.25">
      <c r="B1008" s="71"/>
      <c r="E1008" s="72"/>
    </row>
    <row r="1009" spans="2:5" x14ac:dyDescent="0.25">
      <c r="B1009" s="71"/>
      <c r="E1009" s="72"/>
    </row>
    <row r="1010" spans="2:5" x14ac:dyDescent="0.25">
      <c r="B1010" s="71"/>
      <c r="E1010" s="72"/>
    </row>
    <row r="1011" spans="2:5" x14ac:dyDescent="0.25">
      <c r="B1011" s="71"/>
      <c r="E1011" s="72"/>
    </row>
    <row r="1012" spans="2:5" x14ac:dyDescent="0.25">
      <c r="B1012" s="71"/>
      <c r="E1012" s="72"/>
    </row>
    <row r="1013" spans="2:5" x14ac:dyDescent="0.25">
      <c r="B1013" s="71"/>
      <c r="E1013" s="72"/>
    </row>
    <row r="1014" spans="2:5" x14ac:dyDescent="0.25">
      <c r="B1014" s="71"/>
      <c r="E1014" s="72"/>
    </row>
    <row r="1015" spans="2:5" x14ac:dyDescent="0.25">
      <c r="B1015" s="71"/>
      <c r="E1015" s="72"/>
    </row>
    <row r="1016" spans="2:5" x14ac:dyDescent="0.25">
      <c r="B1016" s="71"/>
      <c r="E1016" s="72"/>
    </row>
    <row r="1017" spans="2:5" x14ac:dyDescent="0.25">
      <c r="B1017" s="71"/>
      <c r="E1017" s="72"/>
    </row>
    <row r="1018" spans="2:5" x14ac:dyDescent="0.25">
      <c r="B1018" s="71"/>
      <c r="E1018" s="72"/>
    </row>
    <row r="1019" spans="2:5" x14ac:dyDescent="0.25">
      <c r="B1019" s="71"/>
      <c r="E1019" s="72"/>
    </row>
    <row r="1020" spans="2:5" x14ac:dyDescent="0.25">
      <c r="B1020" s="71"/>
      <c r="E1020" s="72"/>
    </row>
    <row r="1021" spans="2:5" x14ac:dyDescent="0.25">
      <c r="B1021" s="71"/>
      <c r="E1021" s="72"/>
    </row>
    <row r="1022" spans="2:5" x14ac:dyDescent="0.25">
      <c r="B1022" s="71"/>
      <c r="E1022" s="72"/>
    </row>
    <row r="1023" spans="2:5" x14ac:dyDescent="0.25">
      <c r="B1023" s="71"/>
      <c r="E1023" s="72"/>
    </row>
    <row r="1024" spans="2:5" x14ac:dyDescent="0.25">
      <c r="B1024" s="71"/>
      <c r="E1024" s="72"/>
    </row>
    <row r="1025" spans="2:5" x14ac:dyDescent="0.25">
      <c r="B1025" s="71"/>
      <c r="E1025" s="72"/>
    </row>
    <row r="1026" spans="2:5" x14ac:dyDescent="0.25">
      <c r="B1026" s="71"/>
      <c r="E1026" s="72"/>
    </row>
    <row r="1027" spans="2:5" x14ac:dyDescent="0.25">
      <c r="B1027" s="71"/>
      <c r="E1027" s="72"/>
    </row>
    <row r="1028" spans="2:5" x14ac:dyDescent="0.25">
      <c r="B1028" s="71"/>
      <c r="E1028" s="72"/>
    </row>
    <row r="1029" spans="2:5" x14ac:dyDescent="0.25">
      <c r="B1029" s="71"/>
      <c r="E1029" s="72"/>
    </row>
    <row r="1030" spans="2:5" x14ac:dyDescent="0.25">
      <c r="B1030" s="71"/>
      <c r="E1030" s="72"/>
    </row>
    <row r="1031" spans="2:5" x14ac:dyDescent="0.25">
      <c r="B1031" s="71"/>
      <c r="E1031" s="72"/>
    </row>
    <row r="1032" spans="2:5" x14ac:dyDescent="0.25">
      <c r="B1032" s="71"/>
      <c r="E1032" s="72"/>
    </row>
    <row r="1033" spans="2:5" x14ac:dyDescent="0.25">
      <c r="B1033" s="71"/>
      <c r="E1033" s="72"/>
    </row>
    <row r="1034" spans="2:5" x14ac:dyDescent="0.25">
      <c r="B1034" s="71"/>
      <c r="E1034" s="72"/>
    </row>
    <row r="1035" spans="2:5" x14ac:dyDescent="0.25">
      <c r="B1035" s="71"/>
      <c r="E1035" s="72"/>
    </row>
    <row r="1036" spans="2:5" x14ac:dyDescent="0.25">
      <c r="B1036" s="71"/>
      <c r="E1036" s="72"/>
    </row>
    <row r="1037" spans="2:5" x14ac:dyDescent="0.25">
      <c r="B1037" s="71"/>
      <c r="E1037" s="72"/>
    </row>
    <row r="1038" spans="2:5" x14ac:dyDescent="0.25">
      <c r="B1038" s="71"/>
      <c r="E1038" s="72"/>
    </row>
    <row r="1039" spans="2:5" x14ac:dyDescent="0.25">
      <c r="B1039" s="71"/>
      <c r="E1039" s="72"/>
    </row>
    <row r="1040" spans="2:5" x14ac:dyDescent="0.25">
      <c r="B1040" s="71"/>
      <c r="E1040" s="72"/>
    </row>
    <row r="1041" spans="2:5" x14ac:dyDescent="0.25">
      <c r="B1041" s="71"/>
      <c r="E1041" s="72"/>
    </row>
    <row r="1042" spans="2:5" x14ac:dyDescent="0.25">
      <c r="B1042" s="71"/>
      <c r="E1042" s="72"/>
    </row>
    <row r="1043" spans="2:5" x14ac:dyDescent="0.25">
      <c r="B1043" s="71"/>
      <c r="E1043" s="72"/>
    </row>
    <row r="1044" spans="2:5" x14ac:dyDescent="0.25">
      <c r="B1044" s="71"/>
      <c r="E1044" s="72"/>
    </row>
    <row r="1045" spans="2:5" x14ac:dyDescent="0.25">
      <c r="B1045" s="71"/>
      <c r="E1045" s="72"/>
    </row>
    <row r="1046" spans="2:5" x14ac:dyDescent="0.25">
      <c r="B1046" s="71"/>
      <c r="E1046" s="72"/>
    </row>
    <row r="1047" spans="2:5" x14ac:dyDescent="0.25">
      <c r="B1047" s="71"/>
      <c r="E1047" s="72"/>
    </row>
    <row r="1048" spans="2:5" x14ac:dyDescent="0.25">
      <c r="B1048" s="71"/>
      <c r="E1048" s="72"/>
    </row>
    <row r="1049" spans="2:5" x14ac:dyDescent="0.25">
      <c r="B1049" s="71"/>
      <c r="E1049" s="72"/>
    </row>
    <row r="1050" spans="2:5" x14ac:dyDescent="0.25">
      <c r="B1050" s="71"/>
      <c r="E1050" s="72"/>
    </row>
    <row r="1051" spans="2:5" x14ac:dyDescent="0.25">
      <c r="B1051" s="71"/>
      <c r="E1051" s="72"/>
    </row>
    <row r="1052" spans="2:5" x14ac:dyDescent="0.25">
      <c r="B1052" s="71"/>
      <c r="E1052" s="72"/>
    </row>
    <row r="1053" spans="2:5" x14ac:dyDescent="0.25">
      <c r="B1053" s="71"/>
      <c r="E1053" s="72"/>
    </row>
    <row r="1054" spans="2:5" x14ac:dyDescent="0.25">
      <c r="B1054" s="71"/>
      <c r="E1054" s="72"/>
    </row>
    <row r="1055" spans="2:5" x14ac:dyDescent="0.25">
      <c r="B1055" s="71"/>
      <c r="E1055" s="72"/>
    </row>
    <row r="1056" spans="2:5" x14ac:dyDescent="0.25">
      <c r="B1056" s="71"/>
      <c r="E1056" s="72"/>
    </row>
    <row r="1057" spans="2:5" x14ac:dyDescent="0.25">
      <c r="B1057" s="71"/>
      <c r="E1057" s="72"/>
    </row>
    <row r="1058" spans="2:5" x14ac:dyDescent="0.25">
      <c r="B1058" s="71"/>
      <c r="E1058" s="72"/>
    </row>
    <row r="1059" spans="2:5" x14ac:dyDescent="0.25">
      <c r="B1059" s="71"/>
      <c r="E1059" s="72"/>
    </row>
    <row r="1060" spans="2:5" x14ac:dyDescent="0.25">
      <c r="B1060" s="71"/>
      <c r="E1060" s="72"/>
    </row>
    <row r="1061" spans="2:5" x14ac:dyDescent="0.25">
      <c r="B1061" s="71"/>
      <c r="E1061" s="72"/>
    </row>
    <row r="1062" spans="2:5" x14ac:dyDescent="0.25">
      <c r="B1062" s="71"/>
      <c r="E1062" s="72"/>
    </row>
    <row r="1063" spans="2:5" x14ac:dyDescent="0.25">
      <c r="B1063" s="71"/>
      <c r="E1063" s="72"/>
    </row>
    <row r="1064" spans="2:5" x14ac:dyDescent="0.25">
      <c r="B1064" s="71"/>
      <c r="E1064" s="72"/>
    </row>
    <row r="1065" spans="2:5" x14ac:dyDescent="0.25">
      <c r="B1065" s="71"/>
      <c r="E1065" s="72"/>
    </row>
    <row r="1066" spans="2:5" x14ac:dyDescent="0.25">
      <c r="B1066" s="71"/>
      <c r="E1066" s="72"/>
    </row>
    <row r="1067" spans="2:5" x14ac:dyDescent="0.25">
      <c r="B1067" s="71"/>
      <c r="E1067" s="72"/>
    </row>
    <row r="1068" spans="2:5" x14ac:dyDescent="0.25">
      <c r="B1068" s="71"/>
      <c r="E1068" s="72"/>
    </row>
    <row r="1069" spans="2:5" x14ac:dyDescent="0.25">
      <c r="B1069" s="71"/>
      <c r="E1069" s="72"/>
    </row>
    <row r="1070" spans="2:5" x14ac:dyDescent="0.25">
      <c r="B1070" s="71"/>
      <c r="E1070" s="72"/>
    </row>
    <row r="1071" spans="2:5" x14ac:dyDescent="0.25">
      <c r="B1071" s="71"/>
      <c r="E1071" s="72"/>
    </row>
    <row r="1072" spans="2:5" x14ac:dyDescent="0.25">
      <c r="B1072" s="71"/>
      <c r="E1072" s="72"/>
    </row>
    <row r="1073" spans="2:5" x14ac:dyDescent="0.25">
      <c r="B1073" s="71"/>
      <c r="E1073" s="72"/>
    </row>
    <row r="1074" spans="2:5" x14ac:dyDescent="0.25">
      <c r="B1074" s="71"/>
      <c r="E1074" s="72"/>
    </row>
    <row r="1075" spans="2:5" x14ac:dyDescent="0.25">
      <c r="B1075" s="71"/>
      <c r="E1075" s="72"/>
    </row>
    <row r="1076" spans="2:5" x14ac:dyDescent="0.25">
      <c r="B1076" s="71"/>
      <c r="E1076" s="72"/>
    </row>
    <row r="1077" spans="2:5" x14ac:dyDescent="0.25">
      <c r="B1077" s="71"/>
      <c r="E1077" s="72"/>
    </row>
    <row r="1078" spans="2:5" x14ac:dyDescent="0.25">
      <c r="B1078" s="71"/>
      <c r="E1078" s="72"/>
    </row>
    <row r="1079" spans="2:5" x14ac:dyDescent="0.25">
      <c r="B1079" s="71"/>
      <c r="E1079" s="72"/>
    </row>
    <row r="1080" spans="2:5" x14ac:dyDescent="0.25">
      <c r="B1080" s="71"/>
      <c r="E1080" s="72"/>
    </row>
    <row r="1081" spans="2:5" x14ac:dyDescent="0.25">
      <c r="B1081" s="71"/>
      <c r="E1081" s="72"/>
    </row>
    <row r="1082" spans="2:5" x14ac:dyDescent="0.25">
      <c r="B1082" s="71"/>
      <c r="E1082" s="72"/>
    </row>
    <row r="1083" spans="2:5" x14ac:dyDescent="0.25">
      <c r="B1083" s="71"/>
      <c r="E1083" s="72"/>
    </row>
    <row r="1084" spans="2:5" x14ac:dyDescent="0.25">
      <c r="B1084" s="71"/>
      <c r="E1084" s="72"/>
    </row>
    <row r="1085" spans="2:5" x14ac:dyDescent="0.25">
      <c r="B1085" s="71"/>
      <c r="E1085" s="72"/>
    </row>
    <row r="1086" spans="2:5" x14ac:dyDescent="0.25">
      <c r="B1086" s="71"/>
      <c r="E1086" s="72"/>
    </row>
    <row r="1087" spans="2:5" x14ac:dyDescent="0.25">
      <c r="B1087" s="71"/>
      <c r="E1087" s="72"/>
    </row>
    <row r="1088" spans="2:5" x14ac:dyDescent="0.25">
      <c r="B1088" s="71"/>
      <c r="E1088" s="72"/>
    </row>
    <row r="1089" spans="2:5" x14ac:dyDescent="0.25">
      <c r="B1089" s="71"/>
      <c r="E1089" s="72"/>
    </row>
    <row r="1090" spans="2:5" x14ac:dyDescent="0.25">
      <c r="B1090" s="71"/>
      <c r="E1090" s="72"/>
    </row>
    <row r="1091" spans="2:5" x14ac:dyDescent="0.25">
      <c r="B1091" s="71"/>
      <c r="E1091" s="72"/>
    </row>
    <row r="1092" spans="2:5" x14ac:dyDescent="0.25">
      <c r="B1092" s="71"/>
      <c r="E1092" s="72"/>
    </row>
    <row r="1093" spans="2:5" x14ac:dyDescent="0.25">
      <c r="B1093" s="71"/>
      <c r="E1093" s="72"/>
    </row>
    <row r="1094" spans="2:5" x14ac:dyDescent="0.25">
      <c r="B1094" s="71"/>
      <c r="E1094" s="72"/>
    </row>
    <row r="1095" spans="2:5" x14ac:dyDescent="0.25">
      <c r="B1095" s="71"/>
      <c r="E1095" s="72"/>
    </row>
    <row r="1096" spans="2:5" x14ac:dyDescent="0.25">
      <c r="B1096" s="71"/>
      <c r="E1096" s="72"/>
    </row>
    <row r="1097" spans="2:5" x14ac:dyDescent="0.25">
      <c r="B1097" s="71"/>
      <c r="E1097" s="72"/>
    </row>
    <row r="1098" spans="2:5" x14ac:dyDescent="0.25">
      <c r="B1098" s="71"/>
      <c r="E1098" s="72"/>
    </row>
    <row r="1099" spans="2:5" x14ac:dyDescent="0.25">
      <c r="B1099" s="71"/>
      <c r="E1099" s="72"/>
    </row>
    <row r="1100" spans="2:5" x14ac:dyDescent="0.25">
      <c r="B1100" s="71"/>
      <c r="E1100" s="72"/>
    </row>
    <row r="1101" spans="2:5" x14ac:dyDescent="0.25">
      <c r="B1101" s="71"/>
      <c r="E1101" s="72"/>
    </row>
    <row r="1102" spans="2:5" x14ac:dyDescent="0.25">
      <c r="B1102" s="71"/>
      <c r="E1102" s="72"/>
    </row>
    <row r="1103" spans="2:5" x14ac:dyDescent="0.25">
      <c r="B1103" s="71"/>
      <c r="E1103" s="72"/>
    </row>
    <row r="1104" spans="2:5" x14ac:dyDescent="0.25">
      <c r="B1104" s="71"/>
      <c r="E1104" s="72"/>
    </row>
    <row r="1105" spans="2:5" x14ac:dyDescent="0.25">
      <c r="B1105" s="71"/>
      <c r="E1105" s="72"/>
    </row>
    <row r="1106" spans="2:5" x14ac:dyDescent="0.25">
      <c r="B1106" s="71"/>
      <c r="E1106" s="72"/>
    </row>
    <row r="1107" spans="2:5" x14ac:dyDescent="0.25">
      <c r="B1107" s="71"/>
      <c r="E1107" s="72"/>
    </row>
    <row r="1108" spans="2:5" x14ac:dyDescent="0.25">
      <c r="B1108" s="71"/>
      <c r="E1108" s="72"/>
    </row>
    <row r="1109" spans="2:5" x14ac:dyDescent="0.25">
      <c r="B1109" s="71"/>
      <c r="E1109" s="72"/>
    </row>
    <row r="1110" spans="2:5" x14ac:dyDescent="0.25">
      <c r="B1110" s="71"/>
      <c r="E1110" s="72"/>
    </row>
    <row r="1111" spans="2:5" x14ac:dyDescent="0.25">
      <c r="B1111" s="71"/>
      <c r="E1111" s="72"/>
    </row>
    <row r="1112" spans="2:5" x14ac:dyDescent="0.25">
      <c r="B1112" s="71"/>
      <c r="E1112" s="72"/>
    </row>
    <row r="1113" spans="2:5" x14ac:dyDescent="0.25">
      <c r="B1113" s="71"/>
      <c r="E1113" s="72"/>
    </row>
    <row r="1114" spans="2:5" x14ac:dyDescent="0.25">
      <c r="B1114" s="71"/>
      <c r="E1114" s="72"/>
    </row>
    <row r="1115" spans="2:5" x14ac:dyDescent="0.25">
      <c r="B1115" s="71"/>
      <c r="E1115" s="72"/>
    </row>
    <row r="1116" spans="2:5" x14ac:dyDescent="0.25">
      <c r="B1116" s="71"/>
      <c r="E1116" s="72"/>
    </row>
    <row r="1117" spans="2:5" x14ac:dyDescent="0.25">
      <c r="B1117" s="71"/>
      <c r="E1117" s="72"/>
    </row>
    <row r="1118" spans="2:5" x14ac:dyDescent="0.25">
      <c r="B1118" s="71"/>
      <c r="E1118" s="72"/>
    </row>
    <row r="1119" spans="2:5" x14ac:dyDescent="0.25">
      <c r="B1119" s="71"/>
      <c r="E1119" s="72"/>
    </row>
    <row r="1120" spans="2:5" x14ac:dyDescent="0.25">
      <c r="B1120" s="71"/>
      <c r="E1120" s="72"/>
    </row>
    <row r="1121" spans="2:5" x14ac:dyDescent="0.25">
      <c r="B1121" s="71"/>
      <c r="E1121" s="72"/>
    </row>
    <row r="1122" spans="2:5" x14ac:dyDescent="0.25">
      <c r="B1122" s="71"/>
      <c r="E1122" s="72"/>
    </row>
    <row r="1123" spans="2:5" x14ac:dyDescent="0.25">
      <c r="B1123" s="71"/>
      <c r="E1123" s="72"/>
    </row>
    <row r="1124" spans="2:5" x14ac:dyDescent="0.25">
      <c r="B1124" s="71"/>
      <c r="E1124" s="72"/>
    </row>
    <row r="1125" spans="2:5" x14ac:dyDescent="0.25">
      <c r="B1125" s="71"/>
      <c r="E1125" s="72"/>
    </row>
    <row r="1126" spans="2:5" x14ac:dyDescent="0.25">
      <c r="B1126" s="71"/>
      <c r="E1126" s="72"/>
    </row>
    <row r="1127" spans="2:5" x14ac:dyDescent="0.25">
      <c r="B1127" s="71"/>
      <c r="E1127" s="72"/>
    </row>
    <row r="1128" spans="2:5" x14ac:dyDescent="0.25">
      <c r="B1128" s="71"/>
      <c r="E1128" s="72"/>
    </row>
    <row r="1129" spans="2:5" x14ac:dyDescent="0.25">
      <c r="B1129" s="71"/>
      <c r="E1129" s="72"/>
    </row>
    <row r="1130" spans="2:5" x14ac:dyDescent="0.25">
      <c r="B1130" s="71"/>
      <c r="E1130" s="72"/>
    </row>
    <row r="1131" spans="2:5" x14ac:dyDescent="0.25">
      <c r="B1131" s="71"/>
      <c r="E1131" s="72"/>
    </row>
    <row r="1132" spans="2:5" x14ac:dyDescent="0.25">
      <c r="B1132" s="71"/>
      <c r="E1132" s="72"/>
    </row>
    <row r="1133" spans="2:5" x14ac:dyDescent="0.25">
      <c r="B1133" s="71"/>
      <c r="E1133" s="72"/>
    </row>
    <row r="1134" spans="2:5" x14ac:dyDescent="0.25">
      <c r="B1134" s="71"/>
      <c r="E1134" s="72"/>
    </row>
    <row r="1135" spans="2:5" x14ac:dyDescent="0.25">
      <c r="B1135" s="71"/>
      <c r="E1135" s="72"/>
    </row>
    <row r="1136" spans="2:5" x14ac:dyDescent="0.25">
      <c r="B1136" s="71"/>
      <c r="E1136" s="72"/>
    </row>
    <row r="1137" spans="2:5" x14ac:dyDescent="0.25">
      <c r="B1137" s="71"/>
      <c r="E1137" s="72"/>
    </row>
    <row r="1138" spans="2:5" x14ac:dyDescent="0.25">
      <c r="B1138" s="71"/>
      <c r="E1138" s="72"/>
    </row>
    <row r="1139" spans="2:5" x14ac:dyDescent="0.25">
      <c r="B1139" s="71"/>
      <c r="E1139" s="72"/>
    </row>
    <row r="1140" spans="2:5" x14ac:dyDescent="0.25">
      <c r="B1140" s="71"/>
      <c r="E1140" s="72"/>
    </row>
    <row r="1141" spans="2:5" x14ac:dyDescent="0.25">
      <c r="B1141" s="71"/>
      <c r="E1141" s="72"/>
    </row>
    <row r="1142" spans="2:5" x14ac:dyDescent="0.25">
      <c r="B1142" s="71"/>
      <c r="E1142" s="72"/>
    </row>
    <row r="1143" spans="2:5" x14ac:dyDescent="0.25">
      <c r="B1143" s="71"/>
      <c r="E1143" s="72"/>
    </row>
    <row r="1144" spans="2:5" x14ac:dyDescent="0.25">
      <c r="B1144" s="71"/>
      <c r="E1144" s="72"/>
    </row>
    <row r="1145" spans="2:5" x14ac:dyDescent="0.25">
      <c r="B1145" s="71"/>
      <c r="E1145" s="72"/>
    </row>
    <row r="1146" spans="2:5" x14ac:dyDescent="0.25">
      <c r="B1146" s="71"/>
      <c r="E1146" s="72"/>
    </row>
    <row r="1147" spans="2:5" x14ac:dyDescent="0.25">
      <c r="B1147" s="71"/>
      <c r="E1147" s="72"/>
    </row>
    <row r="1148" spans="2:5" x14ac:dyDescent="0.25">
      <c r="B1148" s="71"/>
      <c r="E1148" s="72"/>
    </row>
    <row r="1149" spans="2:5" x14ac:dyDescent="0.25">
      <c r="B1149" s="71"/>
      <c r="E1149" s="72"/>
    </row>
    <row r="1150" spans="2:5" x14ac:dyDescent="0.25">
      <c r="B1150" s="71"/>
      <c r="E1150" s="72"/>
    </row>
    <row r="1151" spans="2:5" x14ac:dyDescent="0.25">
      <c r="B1151" s="71"/>
      <c r="E1151" s="72"/>
    </row>
    <row r="1152" spans="2:5" x14ac:dyDescent="0.25">
      <c r="B1152" s="71"/>
      <c r="E1152" s="72"/>
    </row>
    <row r="1153" spans="2:5" x14ac:dyDescent="0.25">
      <c r="B1153" s="71"/>
      <c r="E1153" s="72"/>
    </row>
    <row r="1154" spans="2:5" x14ac:dyDescent="0.25">
      <c r="B1154" s="71"/>
      <c r="E1154" s="72"/>
    </row>
    <row r="1155" spans="2:5" x14ac:dyDescent="0.25">
      <c r="B1155" s="71"/>
      <c r="E1155" s="72"/>
    </row>
    <row r="1156" spans="2:5" x14ac:dyDescent="0.25">
      <c r="B1156" s="71"/>
      <c r="E1156" s="72"/>
    </row>
    <row r="1157" spans="2:5" x14ac:dyDescent="0.25">
      <c r="B1157" s="71"/>
      <c r="E1157" s="72"/>
    </row>
    <row r="1158" spans="2:5" x14ac:dyDescent="0.25">
      <c r="B1158" s="71"/>
      <c r="E1158" s="72"/>
    </row>
    <row r="1159" spans="2:5" x14ac:dyDescent="0.25">
      <c r="B1159" s="71"/>
      <c r="E1159" s="72"/>
    </row>
    <row r="1160" spans="2:5" x14ac:dyDescent="0.25">
      <c r="B1160" s="71"/>
      <c r="E1160" s="72"/>
    </row>
    <row r="1161" spans="2:5" x14ac:dyDescent="0.25">
      <c r="B1161" s="71"/>
      <c r="E1161" s="72"/>
    </row>
    <row r="1162" spans="2:5" x14ac:dyDescent="0.25">
      <c r="B1162" s="71"/>
      <c r="E1162" s="72"/>
    </row>
    <row r="1163" spans="2:5" x14ac:dyDescent="0.25">
      <c r="B1163" s="71"/>
      <c r="E1163" s="72"/>
    </row>
    <row r="1164" spans="2:5" x14ac:dyDescent="0.25">
      <c r="B1164" s="71"/>
      <c r="E1164" s="72"/>
    </row>
    <row r="1165" spans="2:5" x14ac:dyDescent="0.25">
      <c r="B1165" s="71"/>
      <c r="E1165" s="72"/>
    </row>
    <row r="1166" spans="2:5" x14ac:dyDescent="0.25">
      <c r="B1166" s="71"/>
      <c r="E1166" s="72"/>
    </row>
    <row r="1167" spans="2:5" x14ac:dyDescent="0.25">
      <c r="B1167" s="71"/>
      <c r="E1167" s="72"/>
    </row>
    <row r="1168" spans="2:5" x14ac:dyDescent="0.25">
      <c r="B1168" s="71"/>
      <c r="E1168" s="72"/>
    </row>
    <row r="1169" spans="2:5" x14ac:dyDescent="0.25">
      <c r="B1169" s="71"/>
      <c r="E1169" s="72"/>
    </row>
    <row r="1170" spans="2:5" x14ac:dyDescent="0.25">
      <c r="B1170" s="71"/>
      <c r="E1170" s="72"/>
    </row>
    <row r="1171" spans="2:5" x14ac:dyDescent="0.25">
      <c r="B1171" s="71"/>
      <c r="E1171" s="72"/>
    </row>
    <row r="1172" spans="2:5" x14ac:dyDescent="0.25">
      <c r="B1172" s="71"/>
      <c r="E1172" s="72"/>
    </row>
    <row r="1173" spans="2:5" x14ac:dyDescent="0.25">
      <c r="B1173" s="71"/>
      <c r="E1173" s="72"/>
    </row>
    <row r="1174" spans="2:5" x14ac:dyDescent="0.25">
      <c r="B1174" s="71"/>
      <c r="E1174" s="72"/>
    </row>
    <row r="1175" spans="2:5" x14ac:dyDescent="0.25">
      <c r="B1175" s="71"/>
      <c r="E1175" s="72"/>
    </row>
    <row r="1176" spans="2:5" x14ac:dyDescent="0.25">
      <c r="B1176" s="71"/>
      <c r="E1176" s="72"/>
    </row>
    <row r="1177" spans="2:5" x14ac:dyDescent="0.25">
      <c r="B1177" s="71"/>
      <c r="E1177" s="72"/>
    </row>
    <row r="1178" spans="2:5" x14ac:dyDescent="0.25">
      <c r="B1178" s="71"/>
      <c r="E1178" s="72"/>
    </row>
    <row r="1179" spans="2:5" x14ac:dyDescent="0.25">
      <c r="B1179" s="71"/>
      <c r="E1179" s="72"/>
    </row>
    <row r="1180" spans="2:5" x14ac:dyDescent="0.25">
      <c r="B1180" s="71"/>
      <c r="E1180" s="72"/>
    </row>
    <row r="1181" spans="2:5" x14ac:dyDescent="0.25">
      <c r="B1181" s="71"/>
      <c r="E1181" s="72"/>
    </row>
    <row r="1182" spans="2:5" x14ac:dyDescent="0.25">
      <c r="B1182" s="71"/>
      <c r="E1182" s="72"/>
    </row>
    <row r="1183" spans="2:5" x14ac:dyDescent="0.25">
      <c r="B1183" s="71"/>
      <c r="E1183" s="72"/>
    </row>
    <row r="1184" spans="2:5" x14ac:dyDescent="0.25">
      <c r="B1184" s="71"/>
      <c r="E1184" s="72"/>
    </row>
    <row r="1185" spans="2:5" x14ac:dyDescent="0.25">
      <c r="B1185" s="71"/>
      <c r="E1185" s="72"/>
    </row>
    <row r="1186" spans="2:5" x14ac:dyDescent="0.25">
      <c r="B1186" s="71"/>
      <c r="E1186" s="72"/>
    </row>
    <row r="1187" spans="2:5" x14ac:dyDescent="0.25">
      <c r="B1187" s="71"/>
      <c r="E1187" s="72"/>
    </row>
    <row r="1188" spans="2:5" x14ac:dyDescent="0.25">
      <c r="B1188" s="71"/>
      <c r="E1188" s="72"/>
    </row>
    <row r="1189" spans="2:5" x14ac:dyDescent="0.25">
      <c r="B1189" s="71"/>
      <c r="E1189" s="72"/>
    </row>
    <row r="1190" spans="2:5" x14ac:dyDescent="0.25">
      <c r="B1190" s="71"/>
      <c r="E1190" s="72"/>
    </row>
    <row r="1191" spans="2:5" x14ac:dyDescent="0.25">
      <c r="B1191" s="71"/>
      <c r="E1191" s="72"/>
    </row>
    <row r="1192" spans="2:5" x14ac:dyDescent="0.25">
      <c r="B1192" s="71"/>
      <c r="E1192" s="72"/>
    </row>
    <row r="1193" spans="2:5" x14ac:dyDescent="0.25">
      <c r="B1193" s="71"/>
      <c r="E1193" s="72"/>
    </row>
    <row r="1194" spans="2:5" x14ac:dyDescent="0.25">
      <c r="B1194" s="71"/>
      <c r="E1194" s="72"/>
    </row>
    <row r="1195" spans="2:5" x14ac:dyDescent="0.25">
      <c r="B1195" s="71"/>
      <c r="E1195" s="72"/>
    </row>
    <row r="1196" spans="2:5" x14ac:dyDescent="0.25">
      <c r="B1196" s="71"/>
      <c r="E1196" s="72"/>
    </row>
    <row r="1197" spans="2:5" x14ac:dyDescent="0.25">
      <c r="B1197" s="71"/>
      <c r="E1197" s="72"/>
    </row>
    <row r="1198" spans="2:5" x14ac:dyDescent="0.25">
      <c r="B1198" s="71"/>
      <c r="E1198" s="72"/>
    </row>
    <row r="1199" spans="2:5" x14ac:dyDescent="0.25">
      <c r="B1199" s="71"/>
      <c r="E1199" s="72"/>
    </row>
    <row r="1200" spans="2:5" x14ac:dyDescent="0.25">
      <c r="B1200" s="71"/>
      <c r="E1200" s="72"/>
    </row>
    <row r="1201" spans="2:5" x14ac:dyDescent="0.25">
      <c r="B1201" s="71"/>
      <c r="E1201" s="72"/>
    </row>
    <row r="1202" spans="2:5" x14ac:dyDescent="0.25">
      <c r="B1202" s="71"/>
      <c r="E1202" s="72"/>
    </row>
    <row r="1203" spans="2:5" x14ac:dyDescent="0.25">
      <c r="B1203" s="71"/>
      <c r="E1203" s="72"/>
    </row>
    <row r="1204" spans="2:5" x14ac:dyDescent="0.25">
      <c r="B1204" s="71"/>
      <c r="E1204" s="72"/>
    </row>
    <row r="1205" spans="2:5" x14ac:dyDescent="0.25">
      <c r="B1205" s="71"/>
      <c r="E1205" s="72"/>
    </row>
    <row r="1206" spans="2:5" x14ac:dyDescent="0.25">
      <c r="B1206" s="71"/>
      <c r="E1206" s="72"/>
    </row>
    <row r="1207" spans="2:5" x14ac:dyDescent="0.25">
      <c r="B1207" s="71"/>
      <c r="E1207" s="72"/>
    </row>
    <row r="1208" spans="2:5" x14ac:dyDescent="0.25">
      <c r="B1208" s="71"/>
      <c r="E1208" s="72"/>
    </row>
    <row r="1209" spans="2:5" x14ac:dyDescent="0.25">
      <c r="B1209" s="71"/>
      <c r="E1209" s="72"/>
    </row>
    <row r="1210" spans="2:5" x14ac:dyDescent="0.25">
      <c r="B1210" s="71"/>
      <c r="E1210" s="72"/>
    </row>
    <row r="1211" spans="2:5" x14ac:dyDescent="0.25">
      <c r="B1211" s="71"/>
      <c r="E1211" s="72"/>
    </row>
    <row r="1212" spans="2:5" x14ac:dyDescent="0.25">
      <c r="B1212" s="71"/>
      <c r="E1212" s="72"/>
    </row>
    <row r="1213" spans="2:5" x14ac:dyDescent="0.25">
      <c r="B1213" s="71"/>
      <c r="E1213" s="72"/>
    </row>
    <row r="1214" spans="2:5" x14ac:dyDescent="0.25">
      <c r="B1214" s="71"/>
      <c r="E1214" s="72"/>
    </row>
    <row r="1215" spans="2:5" x14ac:dyDescent="0.25">
      <c r="B1215" s="71"/>
      <c r="E1215" s="72"/>
    </row>
    <row r="1216" spans="2:5" x14ac:dyDescent="0.25">
      <c r="B1216" s="71"/>
      <c r="E1216" s="72"/>
    </row>
    <row r="1217" spans="2:5" x14ac:dyDescent="0.25">
      <c r="B1217" s="71"/>
      <c r="E1217" s="72"/>
    </row>
    <row r="1218" spans="2:5" x14ac:dyDescent="0.25">
      <c r="B1218" s="71"/>
      <c r="E1218" s="72"/>
    </row>
    <row r="1219" spans="2:5" x14ac:dyDescent="0.25">
      <c r="B1219" s="71"/>
      <c r="E1219" s="72"/>
    </row>
    <row r="1220" spans="2:5" x14ac:dyDescent="0.25">
      <c r="B1220" s="71"/>
      <c r="E1220" s="72"/>
    </row>
    <row r="1221" spans="2:5" x14ac:dyDescent="0.25">
      <c r="B1221" s="71"/>
      <c r="E1221" s="72"/>
    </row>
    <row r="1222" spans="2:5" x14ac:dyDescent="0.25">
      <c r="B1222" s="71"/>
      <c r="E1222" s="72"/>
    </row>
    <row r="1223" spans="2:5" x14ac:dyDescent="0.25">
      <c r="E1223" s="72"/>
    </row>
    <row r="1224" spans="2:5" x14ac:dyDescent="0.25">
      <c r="E1224" s="72"/>
    </row>
    <row r="1225" spans="2:5" x14ac:dyDescent="0.25">
      <c r="E1225" s="72"/>
    </row>
    <row r="1226" spans="2:5" x14ac:dyDescent="0.25">
      <c r="E1226" s="72"/>
    </row>
    <row r="1227" spans="2:5" x14ac:dyDescent="0.25">
      <c r="E1227" s="72"/>
    </row>
    <row r="1228" spans="2:5" x14ac:dyDescent="0.25">
      <c r="E1228" s="72"/>
    </row>
    <row r="1229" spans="2:5" x14ac:dyDescent="0.25">
      <c r="E1229" s="72"/>
    </row>
    <row r="1230" spans="2:5" x14ac:dyDescent="0.25">
      <c r="E1230" s="72"/>
    </row>
    <row r="1231" spans="2:5" x14ac:dyDescent="0.25">
      <c r="E1231" s="72"/>
    </row>
    <row r="1232" spans="2:5" x14ac:dyDescent="0.25">
      <c r="E1232" s="72"/>
    </row>
    <row r="1233" spans="5:5" x14ac:dyDescent="0.25">
      <c r="E1233" s="72"/>
    </row>
    <row r="1234" spans="5:5" x14ac:dyDescent="0.25">
      <c r="E1234" s="72"/>
    </row>
    <row r="1235" spans="5:5" x14ac:dyDescent="0.25">
      <c r="E1235" s="72"/>
    </row>
    <row r="1236" spans="5:5" x14ac:dyDescent="0.25">
      <c r="E1236" s="72"/>
    </row>
    <row r="1237" spans="5:5" x14ac:dyDescent="0.25">
      <c r="E1237" s="72"/>
    </row>
    <row r="1238" spans="5:5" x14ac:dyDescent="0.25">
      <c r="E1238" s="72"/>
    </row>
    <row r="1239" spans="5:5" x14ac:dyDescent="0.25">
      <c r="E1239" s="72"/>
    </row>
    <row r="1240" spans="5:5" x14ac:dyDescent="0.25">
      <c r="E1240" s="72"/>
    </row>
    <row r="1241" spans="5:5" x14ac:dyDescent="0.25">
      <c r="E1241" s="72"/>
    </row>
    <row r="1242" spans="5:5" x14ac:dyDescent="0.25">
      <c r="E1242" s="72"/>
    </row>
    <row r="1243" spans="5:5" x14ac:dyDescent="0.25">
      <c r="E1243" s="72"/>
    </row>
    <row r="1244" spans="5:5" x14ac:dyDescent="0.25">
      <c r="E1244" s="72"/>
    </row>
    <row r="1245" spans="5:5" x14ac:dyDescent="0.25">
      <c r="E1245" s="72"/>
    </row>
    <row r="1246" spans="5:5" x14ac:dyDescent="0.25">
      <c r="E1246" s="72"/>
    </row>
    <row r="1247" spans="5:5" x14ac:dyDescent="0.25">
      <c r="E1247" s="72"/>
    </row>
    <row r="1248" spans="5:5" x14ac:dyDescent="0.25">
      <c r="E1248" s="72"/>
    </row>
    <row r="1249" spans="5:5" x14ac:dyDescent="0.25">
      <c r="E1249" s="72"/>
    </row>
    <row r="1250" spans="5:5" x14ac:dyDescent="0.25">
      <c r="E1250" s="72"/>
    </row>
    <row r="1251" spans="5:5" x14ac:dyDescent="0.25">
      <c r="E1251" s="72"/>
    </row>
    <row r="1252" spans="5:5" x14ac:dyDescent="0.25">
      <c r="E1252" s="72"/>
    </row>
    <row r="1253" spans="5:5" x14ac:dyDescent="0.25">
      <c r="E1253" s="72"/>
    </row>
    <row r="1254" spans="5:5" x14ac:dyDescent="0.25">
      <c r="E1254" s="72"/>
    </row>
    <row r="1255" spans="5:5" x14ac:dyDescent="0.25">
      <c r="E1255" s="72"/>
    </row>
    <row r="1256" spans="5:5" x14ac:dyDescent="0.25">
      <c r="E1256" s="72"/>
    </row>
    <row r="1257" spans="5:5" x14ac:dyDescent="0.25">
      <c r="E1257" s="72"/>
    </row>
    <row r="1258" spans="5:5" x14ac:dyDescent="0.25">
      <c r="E1258" s="72"/>
    </row>
    <row r="1259" spans="5:5" x14ac:dyDescent="0.25">
      <c r="E1259" s="72"/>
    </row>
    <row r="1260" spans="5:5" x14ac:dyDescent="0.25">
      <c r="E1260" s="72"/>
    </row>
    <row r="1261" spans="5:5" x14ac:dyDescent="0.25">
      <c r="E1261" s="72"/>
    </row>
    <row r="1262" spans="5:5" x14ac:dyDescent="0.25">
      <c r="E1262" s="72"/>
    </row>
    <row r="1263" spans="5:5" x14ac:dyDescent="0.25">
      <c r="E1263" s="72"/>
    </row>
    <row r="1264" spans="5:5" x14ac:dyDescent="0.25">
      <c r="E1264" s="72"/>
    </row>
    <row r="1265" spans="5:5" x14ac:dyDescent="0.25">
      <c r="E1265" s="72"/>
    </row>
    <row r="1266" spans="5:5" x14ac:dyDescent="0.25">
      <c r="E1266" s="72"/>
    </row>
    <row r="1267" spans="5:5" x14ac:dyDescent="0.25">
      <c r="E1267" s="72"/>
    </row>
    <row r="1268" spans="5:5" x14ac:dyDescent="0.25">
      <c r="E1268" s="72"/>
    </row>
    <row r="1269" spans="5:5" x14ac:dyDescent="0.25">
      <c r="E1269" s="72"/>
    </row>
    <row r="1270" spans="5:5" x14ac:dyDescent="0.25">
      <c r="E1270" s="72"/>
    </row>
    <row r="1271" spans="5:5" x14ac:dyDescent="0.25">
      <c r="E1271" s="72"/>
    </row>
    <row r="1272" spans="5:5" x14ac:dyDescent="0.25">
      <c r="E1272" s="72"/>
    </row>
    <row r="1273" spans="5:5" x14ac:dyDescent="0.25">
      <c r="E1273" s="72"/>
    </row>
    <row r="1274" spans="5:5" x14ac:dyDescent="0.25">
      <c r="E1274" s="72"/>
    </row>
    <row r="1275" spans="5:5" x14ac:dyDescent="0.25">
      <c r="E1275" s="72"/>
    </row>
    <row r="1276" spans="5:5" x14ac:dyDescent="0.25">
      <c r="E1276" s="72"/>
    </row>
    <row r="1277" spans="5:5" x14ac:dyDescent="0.25">
      <c r="E1277" s="72"/>
    </row>
    <row r="1278" spans="5:5" x14ac:dyDescent="0.25">
      <c r="E1278" s="72"/>
    </row>
    <row r="1279" spans="5:5" x14ac:dyDescent="0.25">
      <c r="E1279" s="72"/>
    </row>
    <row r="1280" spans="5:5" x14ac:dyDescent="0.25">
      <c r="E1280" s="72"/>
    </row>
    <row r="1281" spans="5:5" x14ac:dyDescent="0.25">
      <c r="E1281" s="72"/>
    </row>
    <row r="1282" spans="5:5" x14ac:dyDescent="0.25">
      <c r="E1282" s="72"/>
    </row>
    <row r="1283" spans="5:5" x14ac:dyDescent="0.25">
      <c r="E1283" s="72"/>
    </row>
    <row r="1284" spans="5:5" x14ac:dyDescent="0.25">
      <c r="E1284" s="72"/>
    </row>
    <row r="1285" spans="5:5" x14ac:dyDescent="0.25">
      <c r="E1285" s="72"/>
    </row>
    <row r="1286" spans="5:5" x14ac:dyDescent="0.25">
      <c r="E1286" s="72"/>
    </row>
    <row r="1287" spans="5:5" x14ac:dyDescent="0.25">
      <c r="E1287" s="72"/>
    </row>
    <row r="1288" spans="5:5" x14ac:dyDescent="0.25">
      <c r="E1288" s="72"/>
    </row>
    <row r="1289" spans="5:5" x14ac:dyDescent="0.25">
      <c r="E1289" s="72"/>
    </row>
    <row r="1290" spans="5:5" x14ac:dyDescent="0.25">
      <c r="E1290" s="72"/>
    </row>
    <row r="1291" spans="5:5" x14ac:dyDescent="0.25">
      <c r="E1291" s="72"/>
    </row>
    <row r="1292" spans="5:5" x14ac:dyDescent="0.25">
      <c r="E1292" s="72"/>
    </row>
    <row r="1293" spans="5:5" x14ac:dyDescent="0.25">
      <c r="E1293" s="72"/>
    </row>
    <row r="1294" spans="5:5" x14ac:dyDescent="0.25">
      <c r="E1294" s="72"/>
    </row>
    <row r="1295" spans="5:5" x14ac:dyDescent="0.25">
      <c r="E1295" s="72"/>
    </row>
    <row r="1296" spans="5:5" x14ac:dyDescent="0.25">
      <c r="E1296" s="72"/>
    </row>
    <row r="1297" spans="5:5" x14ac:dyDescent="0.25">
      <c r="E1297" s="72"/>
    </row>
    <row r="1298" spans="5:5" x14ac:dyDescent="0.25">
      <c r="E1298" s="72"/>
    </row>
    <row r="1299" spans="5:5" x14ac:dyDescent="0.25">
      <c r="E1299" s="72"/>
    </row>
    <row r="1300" spans="5:5" x14ac:dyDescent="0.25">
      <c r="E1300" s="72"/>
    </row>
    <row r="1301" spans="5:5" x14ac:dyDescent="0.25">
      <c r="E1301" s="72"/>
    </row>
    <row r="1302" spans="5:5" x14ac:dyDescent="0.25">
      <c r="E1302" s="72"/>
    </row>
  </sheetData>
  <mergeCells count="15">
    <mergeCell ref="A30:G30"/>
    <mergeCell ref="E40:F40"/>
    <mergeCell ref="E41:F41"/>
    <mergeCell ref="A7:G7"/>
    <mergeCell ref="A8:G8"/>
    <mergeCell ref="A9:G9"/>
    <mergeCell ref="B12:C12"/>
    <mergeCell ref="E12:F12"/>
    <mergeCell ref="A29:G29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3"/>
  <sheetViews>
    <sheetView view="pageBreakPreview" topLeftCell="B1" zoomScaleNormal="100" zoomScaleSheetLayoutView="100" workbookViewId="0">
      <selection activeCell="I52" sqref="I52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38" t="s">
        <v>229</v>
      </c>
      <c r="C1" s="38"/>
      <c r="D1" s="38"/>
      <c r="E1" s="38"/>
      <c r="F1" s="38"/>
      <c r="G1" s="38"/>
    </row>
    <row r="2" spans="1:13" x14ac:dyDescent="0.25">
      <c r="B2" s="38" t="s">
        <v>7</v>
      </c>
      <c r="C2" s="38"/>
      <c r="D2" s="38"/>
      <c r="E2" s="38"/>
      <c r="F2" s="38"/>
      <c r="G2" s="38"/>
    </row>
    <row r="3" spans="1:13" x14ac:dyDescent="0.25">
      <c r="B3" s="39" t="s">
        <v>9</v>
      </c>
      <c r="C3" s="39"/>
      <c r="D3" s="39"/>
      <c r="E3" s="39"/>
      <c r="F3" s="39"/>
      <c r="G3" s="39"/>
    </row>
    <row r="4" spans="1:13" x14ac:dyDescent="0.25">
      <c r="A4" s="40" t="s">
        <v>8</v>
      </c>
      <c r="B4" s="40"/>
      <c r="C4" s="40"/>
      <c r="D4" s="40"/>
      <c r="E4" s="40"/>
      <c r="F4" s="40"/>
      <c r="G4" s="40"/>
    </row>
    <row r="5" spans="1:13" x14ac:dyDescent="0.25">
      <c r="B5" s="39" t="s">
        <v>10</v>
      </c>
      <c r="C5" s="39"/>
      <c r="D5" s="39"/>
      <c r="E5" s="39"/>
      <c r="F5" s="39"/>
      <c r="G5" s="39"/>
    </row>
    <row r="6" spans="1:13" x14ac:dyDescent="0.25">
      <c r="A6" s="40" t="s">
        <v>11</v>
      </c>
      <c r="B6" s="40"/>
      <c r="C6" s="40"/>
      <c r="D6" s="40"/>
      <c r="E6" s="40"/>
      <c r="F6" s="40"/>
      <c r="G6" s="40"/>
      <c r="H6" s="41"/>
      <c r="I6" s="41"/>
      <c r="J6" s="41"/>
      <c r="K6" s="41"/>
      <c r="L6" s="41"/>
      <c r="M6" s="41"/>
    </row>
    <row r="7" spans="1:13" x14ac:dyDescent="0.25">
      <c r="A7" s="40" t="s">
        <v>12</v>
      </c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</row>
    <row r="8" spans="1:13" x14ac:dyDescent="0.25">
      <c r="A8" s="40" t="s">
        <v>32</v>
      </c>
      <c r="B8" s="40"/>
      <c r="C8" s="40"/>
      <c r="D8" s="40"/>
      <c r="E8" s="40"/>
      <c r="F8" s="40"/>
      <c r="G8" s="40"/>
      <c r="H8" s="41"/>
      <c r="I8" s="41"/>
      <c r="J8" s="41"/>
      <c r="K8" s="41"/>
      <c r="L8" s="41"/>
      <c r="M8" s="41"/>
    </row>
    <row r="9" spans="1:13" ht="16.5" x14ac:dyDescent="0.25">
      <c r="A9" s="42" t="s">
        <v>236</v>
      </c>
      <c r="B9" s="42"/>
      <c r="C9" s="42"/>
      <c r="D9" s="42"/>
      <c r="E9" s="42"/>
      <c r="F9" s="42"/>
      <c r="G9" s="42"/>
      <c r="H9" s="41"/>
      <c r="I9" s="41"/>
      <c r="J9" s="41"/>
      <c r="K9" s="41"/>
      <c r="L9" s="41"/>
      <c r="M9" s="41"/>
    </row>
    <row r="10" spans="1:13" ht="16.5" x14ac:dyDescent="0.25">
      <c r="A10" s="43"/>
      <c r="B10" s="43"/>
      <c r="C10" s="43"/>
      <c r="D10" s="43"/>
      <c r="E10" s="43"/>
      <c r="F10" s="43"/>
      <c r="G10" s="43"/>
      <c r="H10" s="41"/>
      <c r="I10" s="41"/>
      <c r="J10" s="41"/>
      <c r="K10" s="41"/>
      <c r="L10" s="41"/>
      <c r="M10" s="41"/>
    </row>
    <row r="11" spans="1:13" ht="16.5" x14ac:dyDescent="0.25">
      <c r="A11" s="43"/>
      <c r="B11" s="43"/>
      <c r="C11" s="43"/>
      <c r="D11" s="43"/>
      <c r="E11" s="43"/>
      <c r="F11" s="43"/>
      <c r="G11" s="43"/>
      <c r="H11" s="41"/>
      <c r="I11" s="41"/>
      <c r="J11" s="41"/>
      <c r="K11" s="41"/>
      <c r="L11" s="41"/>
      <c r="M11" s="41"/>
    </row>
    <row r="12" spans="1:13" ht="17.25" thickBot="1" x14ac:dyDescent="0.3">
      <c r="A12" s="44"/>
      <c r="B12" s="45"/>
      <c r="C12" s="45"/>
      <c r="D12" s="46"/>
      <c r="E12" s="47" t="s">
        <v>0</v>
      </c>
      <c r="F12" s="47"/>
      <c r="G12" s="48">
        <v>9534.26</v>
      </c>
      <c r="H12" s="41"/>
      <c r="I12" s="41"/>
      <c r="J12" s="41"/>
      <c r="K12" s="41"/>
      <c r="L12" s="41"/>
      <c r="M12" s="41"/>
    </row>
    <row r="13" spans="1:13" ht="49.5" x14ac:dyDescent="0.25">
      <c r="A13" s="49"/>
      <c r="B13" s="50" t="s">
        <v>1</v>
      </c>
      <c r="C13" s="51" t="s">
        <v>231</v>
      </c>
      <c r="D13" s="52" t="s">
        <v>2</v>
      </c>
      <c r="E13" s="53" t="s">
        <v>3</v>
      </c>
      <c r="F13" s="53" t="s">
        <v>4</v>
      </c>
      <c r="G13" s="53" t="s">
        <v>5</v>
      </c>
      <c r="H13" s="41"/>
      <c r="I13" s="41"/>
      <c r="J13" s="41"/>
      <c r="K13" s="41"/>
      <c r="L13" s="41"/>
      <c r="M13" s="41"/>
    </row>
    <row r="14" spans="1:13" ht="16.5" x14ac:dyDescent="0.25">
      <c r="A14" s="54"/>
      <c r="B14" s="25" t="s">
        <v>232</v>
      </c>
      <c r="C14" s="24"/>
      <c r="D14" s="55" t="s">
        <v>233</v>
      </c>
      <c r="E14" s="56">
        <v>0</v>
      </c>
      <c r="F14" s="57">
        <v>175</v>
      </c>
      <c r="G14" s="73">
        <f>+G12+E14-F14</f>
        <v>9359.26</v>
      </c>
      <c r="H14" s="41"/>
      <c r="I14" s="41"/>
      <c r="J14" s="41"/>
      <c r="K14" s="41"/>
      <c r="L14" s="41"/>
      <c r="M14" s="41"/>
    </row>
    <row r="15" spans="1:13" ht="16.5" x14ac:dyDescent="0.25">
      <c r="A15" s="54"/>
      <c r="B15" s="25" t="s">
        <v>232</v>
      </c>
      <c r="C15" s="24"/>
      <c r="D15" s="55" t="s">
        <v>237</v>
      </c>
      <c r="E15" s="74">
        <v>0</v>
      </c>
      <c r="F15" s="75">
        <v>150</v>
      </c>
      <c r="G15" s="58">
        <f>+G14+E15-F15</f>
        <v>9209.26</v>
      </c>
      <c r="H15" s="41"/>
      <c r="I15" s="41"/>
      <c r="J15" s="41"/>
      <c r="K15" s="41"/>
      <c r="L15" s="41"/>
      <c r="M15" s="41"/>
    </row>
    <row r="16" spans="1:13" ht="25.5" customHeight="1" thickBot="1" x14ac:dyDescent="0.3">
      <c r="E16" s="59">
        <f>SUM(E14:E15)</f>
        <v>0</v>
      </c>
      <c r="F16" s="76">
        <f>SUM(F14:F15)</f>
        <v>325</v>
      </c>
      <c r="G16" s="60"/>
    </row>
    <row r="17" spans="1:7" ht="33.75" customHeight="1" thickTop="1" x14ac:dyDescent="0.25">
      <c r="E17" s="61"/>
      <c r="F17" s="62"/>
      <c r="G17" s="60"/>
    </row>
    <row r="18" spans="1:7" ht="33.75" customHeight="1" x14ac:dyDescent="0.25">
      <c r="E18" s="61"/>
      <c r="F18" s="62"/>
      <c r="G18" s="60"/>
    </row>
    <row r="19" spans="1:7" ht="33.75" customHeight="1" x14ac:dyDescent="0.25">
      <c r="E19" s="61"/>
      <c r="F19" s="62"/>
      <c r="G19" s="60"/>
    </row>
    <row r="20" spans="1:7" ht="33.75" customHeight="1" x14ac:dyDescent="0.25">
      <c r="E20" s="61"/>
      <c r="F20" s="62"/>
      <c r="G20" s="60"/>
    </row>
    <row r="21" spans="1:7" ht="33.75" customHeight="1" x14ac:dyDescent="0.25">
      <c r="E21" s="61"/>
      <c r="F21" s="62"/>
      <c r="G21" s="60"/>
    </row>
    <row r="22" spans="1:7" ht="33.75" customHeight="1" x14ac:dyDescent="0.25">
      <c r="E22" s="61"/>
      <c r="F22" s="62"/>
      <c r="G22" s="60"/>
    </row>
    <row r="23" spans="1:7" ht="33.75" customHeight="1" x14ac:dyDescent="0.25">
      <c r="E23" s="61"/>
      <c r="F23" s="62"/>
      <c r="G23" s="60"/>
    </row>
    <row r="24" spans="1:7" ht="13.5" customHeight="1" x14ac:dyDescent="0.25">
      <c r="E24" s="61"/>
      <c r="F24" s="61"/>
      <c r="G24" s="60"/>
    </row>
    <row r="25" spans="1:7" ht="13.5" customHeight="1" x14ac:dyDescent="0.25">
      <c r="E25" s="61"/>
      <c r="F25" s="61"/>
      <c r="G25" s="60"/>
    </row>
    <row r="26" spans="1:7" ht="13.5" customHeight="1" x14ac:dyDescent="0.25">
      <c r="E26" s="61"/>
      <c r="F26" s="61"/>
      <c r="G26" s="60"/>
    </row>
    <row r="27" spans="1:7" ht="13.5" customHeight="1" x14ac:dyDescent="0.25">
      <c r="E27" s="61"/>
      <c r="F27" s="61"/>
      <c r="G27" s="60"/>
    </row>
    <row r="28" spans="1:7" x14ac:dyDescent="0.25">
      <c r="F28" s="63"/>
      <c r="G28" s="64"/>
    </row>
    <row r="29" spans="1:7" x14ac:dyDescent="0.25">
      <c r="F29" s="64"/>
      <c r="G29" s="64"/>
    </row>
    <row r="30" spans="1:7" ht="15.75" x14ac:dyDescent="0.25">
      <c r="A30" s="30" t="s">
        <v>13</v>
      </c>
      <c r="B30" s="30"/>
      <c r="C30" s="30"/>
      <c r="D30" s="30"/>
      <c r="E30" s="30"/>
      <c r="F30" s="30"/>
      <c r="G30" s="30"/>
    </row>
    <row r="31" spans="1:7" x14ac:dyDescent="0.25">
      <c r="A31" s="65" t="s">
        <v>14</v>
      </c>
      <c r="B31" s="65"/>
      <c r="C31" s="65"/>
      <c r="D31" s="65"/>
      <c r="E31" s="65"/>
      <c r="F31" s="65"/>
      <c r="G31" s="65"/>
    </row>
    <row r="32" spans="1:7" x14ac:dyDescent="0.25">
      <c r="A32" s="66"/>
      <c r="B32" s="66"/>
      <c r="C32" s="66"/>
      <c r="D32" s="66"/>
      <c r="E32" s="66"/>
      <c r="F32" s="66"/>
      <c r="G32" s="66"/>
    </row>
    <row r="33" spans="1:7" x14ac:dyDescent="0.25">
      <c r="A33" s="66"/>
      <c r="B33" s="66"/>
      <c r="C33" s="66"/>
      <c r="D33" s="66"/>
      <c r="E33" s="66"/>
      <c r="F33" s="66"/>
      <c r="G33" s="66"/>
    </row>
    <row r="34" spans="1:7" x14ac:dyDescent="0.25">
      <c r="A34" s="66"/>
      <c r="B34" s="66"/>
      <c r="C34" s="66"/>
      <c r="D34" s="66"/>
      <c r="E34" s="66"/>
      <c r="F34" s="66"/>
      <c r="G34" s="66"/>
    </row>
    <row r="35" spans="1:7" x14ac:dyDescent="0.25">
      <c r="A35" s="66"/>
      <c r="B35" s="66"/>
      <c r="C35" s="66"/>
      <c r="D35" s="66"/>
      <c r="E35" s="66"/>
      <c r="F35" s="66"/>
      <c r="G35" s="66"/>
    </row>
    <row r="36" spans="1:7" x14ac:dyDescent="0.25">
      <c r="A36" s="66"/>
      <c r="B36" s="66"/>
      <c r="C36" s="66"/>
      <c r="D36" s="66"/>
      <c r="E36" s="66"/>
      <c r="F36" s="66"/>
      <c r="G36" s="66"/>
    </row>
    <row r="37" spans="1:7" x14ac:dyDescent="0.25">
      <c r="A37" s="66"/>
      <c r="B37" s="66"/>
      <c r="C37" s="66"/>
      <c r="D37" s="66"/>
      <c r="E37" s="66"/>
      <c r="F37" s="66"/>
      <c r="G37" s="66"/>
    </row>
    <row r="38" spans="1:7" x14ac:dyDescent="0.25">
      <c r="A38" s="66"/>
      <c r="B38" s="66"/>
      <c r="C38" s="66"/>
      <c r="D38" s="66"/>
      <c r="E38" s="66"/>
      <c r="F38" s="66"/>
      <c r="G38" s="67"/>
    </row>
    <row r="41" spans="1:7" ht="15.75" x14ac:dyDescent="0.25">
      <c r="B41" s="68" t="s">
        <v>234</v>
      </c>
      <c r="E41" s="30" t="s">
        <v>18</v>
      </c>
      <c r="F41" s="30"/>
      <c r="G41" s="21"/>
    </row>
    <row r="42" spans="1:7" x14ac:dyDescent="0.25">
      <c r="B42" s="69" t="s">
        <v>235</v>
      </c>
      <c r="E42" s="65" t="s">
        <v>15</v>
      </c>
      <c r="F42" s="65"/>
      <c r="G42" s="70"/>
    </row>
    <row r="44" spans="1:7" x14ac:dyDescent="0.25">
      <c r="B44" s="71"/>
      <c r="E44" s="72"/>
      <c r="F44" s="72"/>
    </row>
    <row r="45" spans="1:7" x14ac:dyDescent="0.25">
      <c r="B45" s="71"/>
      <c r="E45" s="72"/>
      <c r="F45" s="72"/>
    </row>
    <row r="46" spans="1:7" x14ac:dyDescent="0.25">
      <c r="B46" s="71"/>
      <c r="E46" s="72"/>
      <c r="F46" s="72"/>
    </row>
    <row r="47" spans="1:7" x14ac:dyDescent="0.25">
      <c r="B47" s="71"/>
      <c r="E47" s="72"/>
      <c r="F47" s="72"/>
    </row>
    <row r="48" spans="1:7" x14ac:dyDescent="0.25">
      <c r="B48" s="71"/>
      <c r="E48" s="72"/>
      <c r="F48" s="72"/>
    </row>
    <row r="49" spans="2:6" x14ac:dyDescent="0.25">
      <c r="B49" s="71"/>
      <c r="E49" s="72"/>
      <c r="F49" s="72"/>
    </row>
    <row r="50" spans="2:6" x14ac:dyDescent="0.25">
      <c r="B50" s="71"/>
      <c r="E50" s="72"/>
      <c r="F50" s="72"/>
    </row>
    <row r="51" spans="2:6" x14ac:dyDescent="0.25">
      <c r="B51" s="71"/>
      <c r="E51" s="72"/>
      <c r="F51" s="72"/>
    </row>
    <row r="52" spans="2:6" x14ac:dyDescent="0.25">
      <c r="B52" s="71"/>
      <c r="E52" s="72"/>
      <c r="F52" s="72"/>
    </row>
    <row r="53" spans="2:6" x14ac:dyDescent="0.25">
      <c r="B53" s="71"/>
      <c r="E53" s="72"/>
      <c r="F53" s="72"/>
    </row>
    <row r="54" spans="2:6" x14ac:dyDescent="0.25">
      <c r="B54" s="71"/>
      <c r="E54" s="72"/>
      <c r="F54" s="72"/>
    </row>
    <row r="55" spans="2:6" x14ac:dyDescent="0.25">
      <c r="B55" s="71"/>
      <c r="E55" s="72"/>
      <c r="F55" s="72"/>
    </row>
    <row r="56" spans="2:6" x14ac:dyDescent="0.25">
      <c r="B56" s="71"/>
      <c r="E56" s="72"/>
      <c r="F56" s="72"/>
    </row>
    <row r="57" spans="2:6" x14ac:dyDescent="0.25">
      <c r="B57" s="71"/>
      <c r="E57" s="72"/>
      <c r="F57" s="72"/>
    </row>
    <row r="58" spans="2:6" x14ac:dyDescent="0.25">
      <c r="B58" s="71"/>
      <c r="E58" s="72"/>
      <c r="F58" s="72"/>
    </row>
    <row r="59" spans="2:6" x14ac:dyDescent="0.25">
      <c r="B59" s="71"/>
      <c r="E59" s="72"/>
      <c r="F59" s="72"/>
    </row>
    <row r="60" spans="2:6" x14ac:dyDescent="0.25">
      <c r="B60" s="71"/>
      <c r="E60" s="72"/>
      <c r="F60" s="72"/>
    </row>
    <row r="61" spans="2:6" x14ac:dyDescent="0.25">
      <c r="B61" s="71"/>
      <c r="E61" s="72"/>
      <c r="F61" s="72"/>
    </row>
    <row r="62" spans="2:6" x14ac:dyDescent="0.25">
      <c r="B62" s="71"/>
      <c r="E62" s="72"/>
      <c r="F62" s="72"/>
    </row>
    <row r="63" spans="2:6" x14ac:dyDescent="0.25">
      <c r="B63" s="71"/>
      <c r="E63" s="72"/>
      <c r="F63" s="72"/>
    </row>
    <row r="64" spans="2:6" x14ac:dyDescent="0.25">
      <c r="B64" s="71"/>
      <c r="E64" s="72"/>
      <c r="F64" s="72"/>
    </row>
    <row r="65" spans="2:6" x14ac:dyDescent="0.25">
      <c r="B65" s="71"/>
      <c r="E65" s="72"/>
      <c r="F65" s="72"/>
    </row>
    <row r="66" spans="2:6" x14ac:dyDescent="0.25">
      <c r="B66" s="71"/>
      <c r="E66" s="72"/>
      <c r="F66" s="72"/>
    </row>
    <row r="67" spans="2:6" x14ac:dyDescent="0.25">
      <c r="B67" s="71"/>
      <c r="E67" s="72"/>
      <c r="F67" s="72"/>
    </row>
    <row r="68" spans="2:6" x14ac:dyDescent="0.25">
      <c r="B68" s="71"/>
      <c r="E68" s="72"/>
      <c r="F68" s="72"/>
    </row>
    <row r="69" spans="2:6" x14ac:dyDescent="0.25">
      <c r="B69" s="71"/>
      <c r="E69" s="72"/>
      <c r="F69" s="72"/>
    </row>
    <row r="70" spans="2:6" x14ac:dyDescent="0.25">
      <c r="B70" s="71"/>
      <c r="E70" s="72"/>
      <c r="F70" s="72"/>
    </row>
    <row r="71" spans="2:6" x14ac:dyDescent="0.25">
      <c r="B71" s="71"/>
      <c r="E71" s="72"/>
      <c r="F71" s="72"/>
    </row>
    <row r="72" spans="2:6" x14ac:dyDescent="0.25">
      <c r="B72" s="71"/>
      <c r="E72" s="72"/>
      <c r="F72" s="72"/>
    </row>
    <row r="73" spans="2:6" x14ac:dyDescent="0.25">
      <c r="B73" s="71"/>
      <c r="E73" s="72"/>
      <c r="F73" s="72"/>
    </row>
    <row r="74" spans="2:6" x14ac:dyDescent="0.25">
      <c r="B74" s="71"/>
      <c r="E74" s="72"/>
      <c r="F74" s="72"/>
    </row>
    <row r="75" spans="2:6" x14ac:dyDescent="0.25">
      <c r="B75" s="71"/>
      <c r="E75" s="72"/>
      <c r="F75" s="72"/>
    </row>
    <row r="76" spans="2:6" x14ac:dyDescent="0.25">
      <c r="B76" s="71"/>
      <c r="E76" s="72"/>
      <c r="F76" s="72"/>
    </row>
    <row r="77" spans="2:6" x14ac:dyDescent="0.25">
      <c r="B77" s="71"/>
      <c r="E77" s="72"/>
      <c r="F77" s="72"/>
    </row>
    <row r="78" spans="2:6" x14ac:dyDescent="0.25">
      <c r="B78" s="71"/>
      <c r="E78" s="72"/>
      <c r="F78" s="72"/>
    </row>
    <row r="79" spans="2:6" x14ac:dyDescent="0.25">
      <c r="B79" s="71"/>
      <c r="E79" s="72"/>
      <c r="F79" s="72"/>
    </row>
    <row r="80" spans="2:6" x14ac:dyDescent="0.25">
      <c r="B80" s="71"/>
      <c r="E80" s="72"/>
      <c r="F80" s="72"/>
    </row>
    <row r="81" spans="2:6" x14ac:dyDescent="0.25">
      <c r="B81" s="71"/>
      <c r="E81" s="72"/>
      <c r="F81" s="72"/>
    </row>
    <row r="82" spans="2:6" x14ac:dyDescent="0.25">
      <c r="B82" s="71"/>
      <c r="E82" s="72"/>
      <c r="F82" s="72"/>
    </row>
    <row r="83" spans="2:6" x14ac:dyDescent="0.25">
      <c r="B83" s="71"/>
      <c r="E83" s="72"/>
      <c r="F83" s="72"/>
    </row>
    <row r="84" spans="2:6" x14ac:dyDescent="0.25">
      <c r="B84" s="71"/>
      <c r="E84" s="72"/>
      <c r="F84" s="72"/>
    </row>
    <row r="85" spans="2:6" x14ac:dyDescent="0.25">
      <c r="B85" s="71"/>
      <c r="E85" s="72"/>
      <c r="F85" s="72"/>
    </row>
    <row r="86" spans="2:6" x14ac:dyDescent="0.25">
      <c r="B86" s="71"/>
      <c r="E86" s="72"/>
      <c r="F86" s="72"/>
    </row>
    <row r="87" spans="2:6" x14ac:dyDescent="0.25">
      <c r="B87" s="71"/>
      <c r="E87" s="72"/>
      <c r="F87" s="72"/>
    </row>
    <row r="88" spans="2:6" x14ac:dyDescent="0.25">
      <c r="B88" s="71"/>
      <c r="E88" s="72"/>
      <c r="F88" s="72"/>
    </row>
    <row r="89" spans="2:6" x14ac:dyDescent="0.25">
      <c r="B89" s="71"/>
      <c r="E89" s="72"/>
      <c r="F89" s="72"/>
    </row>
    <row r="90" spans="2:6" x14ac:dyDescent="0.25">
      <c r="B90" s="71"/>
      <c r="E90" s="72"/>
      <c r="F90" s="72"/>
    </row>
    <row r="91" spans="2:6" x14ac:dyDescent="0.25">
      <c r="B91" s="71"/>
      <c r="E91" s="72"/>
      <c r="F91" s="72"/>
    </row>
    <row r="92" spans="2:6" x14ac:dyDescent="0.25">
      <c r="B92" s="71"/>
      <c r="E92" s="72"/>
      <c r="F92" s="72"/>
    </row>
    <row r="93" spans="2:6" x14ac:dyDescent="0.25">
      <c r="B93" s="71"/>
      <c r="E93" s="72"/>
      <c r="F93" s="72"/>
    </row>
    <row r="94" spans="2:6" x14ac:dyDescent="0.25">
      <c r="B94" s="71"/>
      <c r="E94" s="72"/>
      <c r="F94" s="72"/>
    </row>
    <row r="95" spans="2:6" x14ac:dyDescent="0.25">
      <c r="B95" s="71"/>
      <c r="E95" s="72"/>
      <c r="F95" s="72"/>
    </row>
    <row r="96" spans="2:6" x14ac:dyDescent="0.25">
      <c r="B96" s="71"/>
      <c r="E96" s="72"/>
      <c r="F96" s="72"/>
    </row>
    <row r="97" spans="2:6" x14ac:dyDescent="0.25">
      <c r="B97" s="71"/>
      <c r="E97" s="72"/>
      <c r="F97" s="72"/>
    </row>
    <row r="98" spans="2:6" x14ac:dyDescent="0.25">
      <c r="B98" s="71"/>
      <c r="E98" s="72"/>
      <c r="F98" s="72"/>
    </row>
    <row r="99" spans="2:6" x14ac:dyDescent="0.25">
      <c r="B99" s="71"/>
      <c r="E99" s="72"/>
      <c r="F99" s="72"/>
    </row>
    <row r="100" spans="2:6" x14ac:dyDescent="0.25">
      <c r="B100" s="71"/>
      <c r="E100" s="72"/>
      <c r="F100" s="72"/>
    </row>
    <row r="101" spans="2:6" x14ac:dyDescent="0.25">
      <c r="B101" s="71"/>
      <c r="E101" s="72"/>
      <c r="F101" s="72"/>
    </row>
    <row r="102" spans="2:6" x14ac:dyDescent="0.25">
      <c r="B102" s="71"/>
      <c r="E102" s="72"/>
      <c r="F102" s="72"/>
    </row>
    <row r="103" spans="2:6" x14ac:dyDescent="0.25">
      <c r="B103" s="71"/>
      <c r="E103" s="72"/>
      <c r="F103" s="72"/>
    </row>
    <row r="104" spans="2:6" x14ac:dyDescent="0.25">
      <c r="B104" s="71"/>
      <c r="E104" s="72"/>
      <c r="F104" s="72"/>
    </row>
    <row r="105" spans="2:6" x14ac:dyDescent="0.25">
      <c r="B105" s="71"/>
      <c r="E105" s="72"/>
      <c r="F105" s="72"/>
    </row>
    <row r="106" spans="2:6" x14ac:dyDescent="0.25">
      <c r="B106" s="71"/>
      <c r="E106" s="72"/>
      <c r="F106" s="72"/>
    </row>
    <row r="107" spans="2:6" x14ac:dyDescent="0.25">
      <c r="B107" s="71"/>
      <c r="E107" s="72"/>
      <c r="F107" s="72"/>
    </row>
    <row r="108" spans="2:6" x14ac:dyDescent="0.25">
      <c r="B108" s="71"/>
      <c r="E108" s="72"/>
      <c r="F108" s="72"/>
    </row>
    <row r="109" spans="2:6" x14ac:dyDescent="0.25">
      <c r="B109" s="71"/>
      <c r="E109" s="72"/>
      <c r="F109" s="72"/>
    </row>
    <row r="110" spans="2:6" x14ac:dyDescent="0.25">
      <c r="B110" s="71"/>
      <c r="E110" s="72"/>
      <c r="F110" s="72"/>
    </row>
    <row r="111" spans="2:6" x14ac:dyDescent="0.25">
      <c r="B111" s="71"/>
      <c r="E111" s="72"/>
      <c r="F111" s="72"/>
    </row>
    <row r="112" spans="2:6" x14ac:dyDescent="0.25">
      <c r="B112" s="71"/>
      <c r="E112" s="72"/>
      <c r="F112" s="72"/>
    </row>
    <row r="113" spans="2:6" x14ac:dyDescent="0.25">
      <c r="B113" s="71"/>
      <c r="E113" s="72"/>
      <c r="F113" s="72"/>
    </row>
    <row r="114" spans="2:6" x14ac:dyDescent="0.25">
      <c r="B114" s="71"/>
      <c r="E114" s="72"/>
      <c r="F114" s="72"/>
    </row>
    <row r="115" spans="2:6" x14ac:dyDescent="0.25">
      <c r="B115" s="71"/>
      <c r="E115" s="72"/>
      <c r="F115" s="72"/>
    </row>
    <row r="116" spans="2:6" x14ac:dyDescent="0.25">
      <c r="B116" s="71"/>
      <c r="E116" s="72"/>
      <c r="F116" s="72"/>
    </row>
    <row r="117" spans="2:6" x14ac:dyDescent="0.25">
      <c r="B117" s="71"/>
      <c r="E117" s="72"/>
      <c r="F117" s="72"/>
    </row>
    <row r="118" spans="2:6" x14ac:dyDescent="0.25">
      <c r="B118" s="71"/>
      <c r="E118" s="72"/>
      <c r="F118" s="72"/>
    </row>
    <row r="119" spans="2:6" x14ac:dyDescent="0.25">
      <c r="B119" s="71"/>
      <c r="E119" s="72"/>
      <c r="F119" s="72"/>
    </row>
    <row r="120" spans="2:6" x14ac:dyDescent="0.25">
      <c r="B120" s="71"/>
      <c r="E120" s="72"/>
      <c r="F120" s="72"/>
    </row>
    <row r="121" spans="2:6" x14ac:dyDescent="0.25">
      <c r="B121" s="71"/>
      <c r="E121" s="72"/>
      <c r="F121" s="72"/>
    </row>
    <row r="122" spans="2:6" x14ac:dyDescent="0.25">
      <c r="B122" s="71"/>
      <c r="E122" s="72"/>
      <c r="F122" s="72"/>
    </row>
    <row r="123" spans="2:6" x14ac:dyDescent="0.25">
      <c r="B123" s="71"/>
      <c r="E123" s="72"/>
      <c r="F123" s="72"/>
    </row>
    <row r="124" spans="2:6" x14ac:dyDescent="0.25">
      <c r="B124" s="71"/>
      <c r="E124" s="72"/>
      <c r="F124" s="72"/>
    </row>
    <row r="125" spans="2:6" x14ac:dyDescent="0.25">
      <c r="B125" s="71"/>
      <c r="E125" s="72"/>
      <c r="F125" s="72"/>
    </row>
    <row r="126" spans="2:6" x14ac:dyDescent="0.25">
      <c r="B126" s="71"/>
      <c r="E126" s="72"/>
      <c r="F126" s="72"/>
    </row>
    <row r="127" spans="2:6" x14ac:dyDescent="0.25">
      <c r="B127" s="71"/>
      <c r="E127" s="72"/>
      <c r="F127" s="72"/>
    </row>
    <row r="128" spans="2:6" x14ac:dyDescent="0.25">
      <c r="B128" s="71"/>
      <c r="E128" s="72"/>
      <c r="F128" s="72"/>
    </row>
    <row r="129" spans="2:6" x14ac:dyDescent="0.25">
      <c r="B129" s="71"/>
      <c r="E129" s="72"/>
      <c r="F129" s="72"/>
    </row>
    <row r="130" spans="2:6" x14ac:dyDescent="0.25">
      <c r="B130" s="71"/>
      <c r="E130" s="72"/>
      <c r="F130" s="72"/>
    </row>
    <row r="131" spans="2:6" x14ac:dyDescent="0.25">
      <c r="B131" s="71"/>
      <c r="E131" s="72"/>
      <c r="F131" s="72"/>
    </row>
    <row r="132" spans="2:6" x14ac:dyDescent="0.25">
      <c r="B132" s="71"/>
      <c r="E132" s="72"/>
      <c r="F132" s="72"/>
    </row>
    <row r="133" spans="2:6" x14ac:dyDescent="0.25">
      <c r="B133" s="71"/>
      <c r="E133" s="72"/>
      <c r="F133" s="72"/>
    </row>
    <row r="134" spans="2:6" x14ac:dyDescent="0.25">
      <c r="B134" s="71"/>
      <c r="E134" s="72"/>
      <c r="F134" s="72"/>
    </row>
    <row r="135" spans="2:6" x14ac:dyDescent="0.25">
      <c r="B135" s="71"/>
      <c r="E135" s="72"/>
      <c r="F135" s="72"/>
    </row>
    <row r="136" spans="2:6" x14ac:dyDescent="0.25">
      <c r="B136" s="71"/>
      <c r="E136" s="72"/>
      <c r="F136" s="72"/>
    </row>
    <row r="137" spans="2:6" x14ac:dyDescent="0.25">
      <c r="B137" s="71"/>
      <c r="E137" s="72"/>
      <c r="F137" s="72"/>
    </row>
    <row r="138" spans="2:6" x14ac:dyDescent="0.25">
      <c r="B138" s="71"/>
      <c r="E138" s="72"/>
      <c r="F138" s="72"/>
    </row>
    <row r="139" spans="2:6" x14ac:dyDescent="0.25">
      <c r="B139" s="71"/>
      <c r="E139" s="72"/>
      <c r="F139" s="72"/>
    </row>
    <row r="140" spans="2:6" x14ac:dyDescent="0.25">
      <c r="B140" s="71"/>
      <c r="E140" s="72"/>
      <c r="F140" s="72"/>
    </row>
    <row r="141" spans="2:6" x14ac:dyDescent="0.25">
      <c r="B141" s="71"/>
      <c r="E141" s="72"/>
      <c r="F141" s="72"/>
    </row>
    <row r="142" spans="2:6" x14ac:dyDescent="0.25">
      <c r="B142" s="71"/>
      <c r="E142" s="72"/>
      <c r="F142" s="72"/>
    </row>
    <row r="143" spans="2:6" x14ac:dyDescent="0.25">
      <c r="B143" s="71"/>
      <c r="E143" s="72"/>
      <c r="F143" s="72"/>
    </row>
    <row r="144" spans="2:6" x14ac:dyDescent="0.25">
      <c r="B144" s="71"/>
      <c r="E144" s="72"/>
      <c r="F144" s="72"/>
    </row>
    <row r="145" spans="2:6" x14ac:dyDescent="0.25">
      <c r="B145" s="71"/>
      <c r="E145" s="72"/>
      <c r="F145" s="72"/>
    </row>
    <row r="146" spans="2:6" x14ac:dyDescent="0.25">
      <c r="B146" s="71"/>
      <c r="E146" s="72"/>
      <c r="F146" s="72"/>
    </row>
    <row r="147" spans="2:6" x14ac:dyDescent="0.25">
      <c r="B147" s="71"/>
      <c r="E147" s="72"/>
      <c r="F147" s="72"/>
    </row>
    <row r="148" spans="2:6" x14ac:dyDescent="0.25">
      <c r="B148" s="71"/>
      <c r="E148" s="72"/>
      <c r="F148" s="72"/>
    </row>
    <row r="149" spans="2:6" x14ac:dyDescent="0.25">
      <c r="B149" s="71"/>
      <c r="E149" s="72"/>
      <c r="F149" s="72"/>
    </row>
    <row r="150" spans="2:6" x14ac:dyDescent="0.25">
      <c r="B150" s="71"/>
      <c r="E150" s="72"/>
      <c r="F150" s="72"/>
    </row>
    <row r="151" spans="2:6" x14ac:dyDescent="0.25">
      <c r="B151" s="71"/>
      <c r="E151" s="72"/>
      <c r="F151" s="72"/>
    </row>
    <row r="152" spans="2:6" x14ac:dyDescent="0.25">
      <c r="B152" s="71"/>
      <c r="E152" s="72"/>
      <c r="F152" s="72"/>
    </row>
    <row r="153" spans="2:6" x14ac:dyDescent="0.25">
      <c r="B153" s="71"/>
      <c r="E153" s="72"/>
      <c r="F153" s="72"/>
    </row>
    <row r="154" spans="2:6" x14ac:dyDescent="0.25">
      <c r="B154" s="71"/>
      <c r="E154" s="72"/>
      <c r="F154" s="72"/>
    </row>
    <row r="155" spans="2:6" x14ac:dyDescent="0.25">
      <c r="B155" s="71"/>
      <c r="E155" s="72"/>
      <c r="F155" s="72"/>
    </row>
    <row r="156" spans="2:6" x14ac:dyDescent="0.25">
      <c r="B156" s="71"/>
      <c r="E156" s="72"/>
      <c r="F156" s="72"/>
    </row>
    <row r="157" spans="2:6" x14ac:dyDescent="0.25">
      <c r="B157" s="71"/>
      <c r="E157" s="72"/>
      <c r="F157" s="72"/>
    </row>
    <row r="158" spans="2:6" x14ac:dyDescent="0.25">
      <c r="B158" s="71"/>
      <c r="E158" s="72"/>
      <c r="F158" s="72"/>
    </row>
    <row r="159" spans="2:6" x14ac:dyDescent="0.25">
      <c r="B159" s="71"/>
      <c r="E159" s="72"/>
      <c r="F159" s="72"/>
    </row>
    <row r="160" spans="2:6" x14ac:dyDescent="0.25">
      <c r="B160" s="71"/>
      <c r="E160" s="72"/>
      <c r="F160" s="72"/>
    </row>
    <row r="161" spans="2:6" x14ac:dyDescent="0.25">
      <c r="B161" s="71"/>
      <c r="E161" s="72"/>
      <c r="F161" s="72"/>
    </row>
    <row r="162" spans="2:6" x14ac:dyDescent="0.25">
      <c r="B162" s="71"/>
      <c r="E162" s="72"/>
      <c r="F162" s="72"/>
    </row>
    <row r="163" spans="2:6" x14ac:dyDescent="0.25">
      <c r="B163" s="71"/>
      <c r="E163" s="72"/>
      <c r="F163" s="72"/>
    </row>
    <row r="164" spans="2:6" x14ac:dyDescent="0.25">
      <c r="B164" s="71"/>
      <c r="E164" s="72"/>
      <c r="F164" s="72"/>
    </row>
    <row r="165" spans="2:6" x14ac:dyDescent="0.25">
      <c r="B165" s="71"/>
      <c r="E165" s="72"/>
      <c r="F165" s="72"/>
    </row>
    <row r="166" spans="2:6" x14ac:dyDescent="0.25">
      <c r="B166" s="71"/>
      <c r="E166" s="72"/>
      <c r="F166" s="72"/>
    </row>
    <row r="167" spans="2:6" x14ac:dyDescent="0.25">
      <c r="B167" s="71"/>
      <c r="E167" s="72"/>
      <c r="F167" s="72"/>
    </row>
    <row r="168" spans="2:6" x14ac:dyDescent="0.25">
      <c r="B168" s="71"/>
      <c r="E168" s="72"/>
      <c r="F168" s="72"/>
    </row>
    <row r="169" spans="2:6" x14ac:dyDescent="0.25">
      <c r="B169" s="71"/>
      <c r="E169" s="72"/>
      <c r="F169" s="72"/>
    </row>
    <row r="170" spans="2:6" x14ac:dyDescent="0.25">
      <c r="B170" s="71"/>
      <c r="E170" s="72"/>
      <c r="F170" s="72"/>
    </row>
    <row r="171" spans="2:6" x14ac:dyDescent="0.25">
      <c r="B171" s="71"/>
      <c r="E171" s="72"/>
      <c r="F171" s="72"/>
    </row>
    <row r="172" spans="2:6" x14ac:dyDescent="0.25">
      <c r="B172" s="71"/>
      <c r="E172" s="72"/>
      <c r="F172" s="72"/>
    </row>
    <row r="173" spans="2:6" x14ac:dyDescent="0.25">
      <c r="B173" s="71"/>
      <c r="E173" s="72"/>
      <c r="F173" s="72"/>
    </row>
    <row r="174" spans="2:6" x14ac:dyDescent="0.25">
      <c r="B174" s="71"/>
      <c r="E174" s="72"/>
      <c r="F174" s="72"/>
    </row>
    <row r="175" spans="2:6" x14ac:dyDescent="0.25">
      <c r="B175" s="71"/>
      <c r="E175" s="72"/>
      <c r="F175" s="72"/>
    </row>
    <row r="176" spans="2:6" x14ac:dyDescent="0.25">
      <c r="B176" s="71"/>
      <c r="E176" s="72"/>
      <c r="F176" s="72"/>
    </row>
    <row r="177" spans="2:6" x14ac:dyDescent="0.25">
      <c r="B177" s="71"/>
      <c r="E177" s="72"/>
      <c r="F177" s="72"/>
    </row>
    <row r="178" spans="2:6" x14ac:dyDescent="0.25">
      <c r="B178" s="71"/>
      <c r="E178" s="72"/>
      <c r="F178" s="72"/>
    </row>
    <row r="179" spans="2:6" x14ac:dyDescent="0.25">
      <c r="B179" s="71"/>
      <c r="E179" s="72"/>
      <c r="F179" s="72"/>
    </row>
    <row r="180" spans="2:6" x14ac:dyDescent="0.25">
      <c r="B180" s="71"/>
      <c r="E180" s="72"/>
      <c r="F180" s="72"/>
    </row>
    <row r="181" spans="2:6" x14ac:dyDescent="0.25">
      <c r="B181" s="71"/>
      <c r="E181" s="72"/>
      <c r="F181" s="72"/>
    </row>
    <row r="182" spans="2:6" x14ac:dyDescent="0.25">
      <c r="B182" s="71"/>
      <c r="E182" s="72"/>
      <c r="F182" s="72"/>
    </row>
    <row r="183" spans="2:6" x14ac:dyDescent="0.25">
      <c r="B183" s="71"/>
      <c r="E183" s="72"/>
      <c r="F183" s="72"/>
    </row>
    <row r="184" spans="2:6" x14ac:dyDescent="0.25">
      <c r="B184" s="71"/>
      <c r="E184" s="72"/>
      <c r="F184" s="72"/>
    </row>
    <row r="185" spans="2:6" x14ac:dyDescent="0.25">
      <c r="B185" s="71"/>
      <c r="E185" s="72"/>
      <c r="F185" s="72"/>
    </row>
    <row r="186" spans="2:6" x14ac:dyDescent="0.25">
      <c r="B186" s="71"/>
      <c r="E186" s="72"/>
      <c r="F186" s="72"/>
    </row>
    <row r="187" spans="2:6" x14ac:dyDescent="0.25">
      <c r="B187" s="71"/>
      <c r="E187" s="72"/>
      <c r="F187" s="72"/>
    </row>
    <row r="188" spans="2:6" x14ac:dyDescent="0.25">
      <c r="B188" s="71"/>
      <c r="E188" s="72"/>
      <c r="F188" s="72"/>
    </row>
    <row r="189" spans="2:6" x14ac:dyDescent="0.25">
      <c r="B189" s="71"/>
      <c r="E189" s="72"/>
      <c r="F189" s="72"/>
    </row>
    <row r="190" spans="2:6" x14ac:dyDescent="0.25">
      <c r="B190" s="71"/>
      <c r="E190" s="72"/>
      <c r="F190" s="72"/>
    </row>
    <row r="191" spans="2:6" x14ac:dyDescent="0.25">
      <c r="B191" s="71"/>
      <c r="E191" s="72"/>
      <c r="F191" s="72"/>
    </row>
    <row r="192" spans="2:6" x14ac:dyDescent="0.25">
      <c r="B192" s="71"/>
      <c r="E192" s="72"/>
      <c r="F192" s="72"/>
    </row>
    <row r="193" spans="2:6" x14ac:dyDescent="0.25">
      <c r="B193" s="71"/>
      <c r="E193" s="72"/>
      <c r="F193" s="72"/>
    </row>
    <row r="194" spans="2:6" x14ac:dyDescent="0.25">
      <c r="B194" s="71"/>
      <c r="E194" s="72"/>
      <c r="F194" s="72"/>
    </row>
    <row r="195" spans="2:6" x14ac:dyDescent="0.25">
      <c r="B195" s="71"/>
      <c r="E195" s="72"/>
      <c r="F195" s="72"/>
    </row>
    <row r="196" spans="2:6" x14ac:dyDescent="0.25">
      <c r="B196" s="71"/>
      <c r="E196" s="72"/>
      <c r="F196" s="72"/>
    </row>
    <row r="197" spans="2:6" x14ac:dyDescent="0.25">
      <c r="B197" s="71"/>
      <c r="E197" s="72"/>
      <c r="F197" s="72"/>
    </row>
    <row r="198" spans="2:6" x14ac:dyDescent="0.25">
      <c r="B198" s="71"/>
      <c r="E198" s="72"/>
      <c r="F198" s="72"/>
    </row>
    <row r="199" spans="2:6" x14ac:dyDescent="0.25">
      <c r="B199" s="71"/>
      <c r="E199" s="72"/>
      <c r="F199" s="72"/>
    </row>
    <row r="200" spans="2:6" x14ac:dyDescent="0.25">
      <c r="B200" s="71"/>
      <c r="E200" s="72"/>
      <c r="F200" s="72"/>
    </row>
    <row r="201" spans="2:6" x14ac:dyDescent="0.25">
      <c r="B201" s="71"/>
      <c r="E201" s="72"/>
      <c r="F201" s="72"/>
    </row>
    <row r="202" spans="2:6" x14ac:dyDescent="0.25">
      <c r="B202" s="71"/>
      <c r="E202" s="72"/>
      <c r="F202" s="72"/>
    </row>
    <row r="203" spans="2:6" x14ac:dyDescent="0.25">
      <c r="B203" s="71"/>
      <c r="E203" s="72"/>
      <c r="F203" s="72"/>
    </row>
    <row r="204" spans="2:6" x14ac:dyDescent="0.25">
      <c r="B204" s="71"/>
      <c r="E204" s="72"/>
      <c r="F204" s="72"/>
    </row>
    <row r="205" spans="2:6" x14ac:dyDescent="0.25">
      <c r="B205" s="71"/>
      <c r="E205" s="72"/>
      <c r="F205" s="72"/>
    </row>
    <row r="206" spans="2:6" x14ac:dyDescent="0.25">
      <c r="B206" s="71"/>
      <c r="E206" s="72"/>
      <c r="F206" s="72"/>
    </row>
    <row r="207" spans="2:6" x14ac:dyDescent="0.25">
      <c r="B207" s="71"/>
      <c r="E207" s="72"/>
      <c r="F207" s="72"/>
    </row>
    <row r="208" spans="2:6" x14ac:dyDescent="0.25">
      <c r="B208" s="71"/>
      <c r="E208" s="72"/>
      <c r="F208" s="72"/>
    </row>
    <row r="209" spans="2:6" x14ac:dyDescent="0.25">
      <c r="B209" s="71"/>
      <c r="E209" s="72"/>
      <c r="F209" s="72"/>
    </row>
    <row r="210" spans="2:6" x14ac:dyDescent="0.25">
      <c r="B210" s="71"/>
      <c r="E210" s="72"/>
      <c r="F210" s="72"/>
    </row>
    <row r="211" spans="2:6" x14ac:dyDescent="0.25">
      <c r="B211" s="71"/>
      <c r="E211" s="72"/>
      <c r="F211" s="72"/>
    </row>
    <row r="212" spans="2:6" x14ac:dyDescent="0.25">
      <c r="B212" s="71"/>
      <c r="E212" s="72"/>
      <c r="F212" s="72"/>
    </row>
    <row r="213" spans="2:6" x14ac:dyDescent="0.25">
      <c r="B213" s="71"/>
      <c r="E213" s="72"/>
      <c r="F213" s="72"/>
    </row>
    <row r="214" spans="2:6" x14ac:dyDescent="0.25">
      <c r="B214" s="71"/>
      <c r="E214" s="72"/>
      <c r="F214" s="72"/>
    </row>
    <row r="215" spans="2:6" x14ac:dyDescent="0.25">
      <c r="B215" s="71"/>
      <c r="E215" s="72"/>
      <c r="F215" s="72"/>
    </row>
    <row r="216" spans="2:6" x14ac:dyDescent="0.25">
      <c r="B216" s="71"/>
      <c r="E216" s="72"/>
      <c r="F216" s="72"/>
    </row>
    <row r="217" spans="2:6" x14ac:dyDescent="0.25">
      <c r="B217" s="71"/>
      <c r="E217" s="72"/>
      <c r="F217" s="72"/>
    </row>
    <row r="218" spans="2:6" x14ac:dyDescent="0.25">
      <c r="B218" s="71"/>
      <c r="E218" s="72"/>
      <c r="F218" s="72"/>
    </row>
    <row r="219" spans="2:6" x14ac:dyDescent="0.25">
      <c r="B219" s="71"/>
      <c r="E219" s="72"/>
      <c r="F219" s="72"/>
    </row>
    <row r="220" spans="2:6" x14ac:dyDescent="0.25">
      <c r="B220" s="71"/>
      <c r="E220" s="72"/>
      <c r="F220" s="72"/>
    </row>
    <row r="221" spans="2:6" x14ac:dyDescent="0.25">
      <c r="B221" s="71"/>
      <c r="E221" s="72"/>
      <c r="F221" s="72"/>
    </row>
    <row r="222" spans="2:6" x14ac:dyDescent="0.25">
      <c r="B222" s="71"/>
      <c r="E222" s="72"/>
      <c r="F222" s="72"/>
    </row>
    <row r="223" spans="2:6" x14ac:dyDescent="0.25">
      <c r="B223" s="71"/>
      <c r="E223" s="72"/>
      <c r="F223" s="72"/>
    </row>
    <row r="224" spans="2:6" x14ac:dyDescent="0.25">
      <c r="B224" s="71"/>
      <c r="E224" s="72"/>
      <c r="F224" s="72"/>
    </row>
    <row r="225" spans="2:6" x14ac:dyDescent="0.25">
      <c r="B225" s="71"/>
      <c r="E225" s="72"/>
      <c r="F225" s="72"/>
    </row>
    <row r="226" spans="2:6" x14ac:dyDescent="0.25">
      <c r="B226" s="71"/>
      <c r="E226" s="72"/>
      <c r="F226" s="72"/>
    </row>
    <row r="227" spans="2:6" x14ac:dyDescent="0.25">
      <c r="B227" s="71"/>
      <c r="E227" s="72"/>
      <c r="F227" s="72"/>
    </row>
    <row r="228" spans="2:6" x14ac:dyDescent="0.25">
      <c r="B228" s="71"/>
      <c r="E228" s="72"/>
      <c r="F228" s="72"/>
    </row>
    <row r="229" spans="2:6" x14ac:dyDescent="0.25">
      <c r="B229" s="71"/>
      <c r="E229" s="72"/>
      <c r="F229" s="72"/>
    </row>
    <row r="230" spans="2:6" x14ac:dyDescent="0.25">
      <c r="B230" s="71"/>
      <c r="E230" s="72"/>
      <c r="F230" s="72"/>
    </row>
    <row r="231" spans="2:6" x14ac:dyDescent="0.25">
      <c r="B231" s="71"/>
      <c r="E231" s="72"/>
      <c r="F231" s="72"/>
    </row>
    <row r="232" spans="2:6" x14ac:dyDescent="0.25">
      <c r="B232" s="71"/>
      <c r="E232" s="72"/>
      <c r="F232" s="72"/>
    </row>
    <row r="233" spans="2:6" x14ac:dyDescent="0.25">
      <c r="B233" s="71"/>
      <c r="E233" s="72"/>
      <c r="F233" s="72"/>
    </row>
    <row r="234" spans="2:6" x14ac:dyDescent="0.25">
      <c r="B234" s="71"/>
      <c r="E234" s="72"/>
      <c r="F234" s="72"/>
    </row>
    <row r="235" spans="2:6" x14ac:dyDescent="0.25">
      <c r="B235" s="71"/>
      <c r="E235" s="72"/>
      <c r="F235" s="72"/>
    </row>
    <row r="236" spans="2:6" x14ac:dyDescent="0.25">
      <c r="B236" s="71"/>
      <c r="E236" s="72"/>
      <c r="F236" s="72"/>
    </row>
    <row r="237" spans="2:6" x14ac:dyDescent="0.25">
      <c r="B237" s="71"/>
      <c r="E237" s="72"/>
      <c r="F237" s="72"/>
    </row>
    <row r="238" spans="2:6" x14ac:dyDescent="0.25">
      <c r="B238" s="71"/>
      <c r="E238" s="72"/>
      <c r="F238" s="72"/>
    </row>
    <row r="239" spans="2:6" x14ac:dyDescent="0.25">
      <c r="B239" s="71"/>
      <c r="E239" s="72"/>
      <c r="F239" s="72"/>
    </row>
    <row r="240" spans="2:6" x14ac:dyDescent="0.25">
      <c r="B240" s="71"/>
      <c r="E240" s="72"/>
      <c r="F240" s="72"/>
    </row>
    <row r="241" spans="2:6" x14ac:dyDescent="0.25">
      <c r="B241" s="71"/>
      <c r="E241" s="72"/>
      <c r="F241" s="72"/>
    </row>
    <row r="242" spans="2:6" x14ac:dyDescent="0.25">
      <c r="B242" s="71"/>
      <c r="E242" s="72"/>
      <c r="F242" s="72"/>
    </row>
    <row r="243" spans="2:6" x14ac:dyDescent="0.25">
      <c r="B243" s="71"/>
      <c r="E243" s="72"/>
      <c r="F243" s="72"/>
    </row>
    <row r="244" spans="2:6" x14ac:dyDescent="0.25">
      <c r="B244" s="71"/>
      <c r="E244" s="72"/>
      <c r="F244" s="72"/>
    </row>
    <row r="245" spans="2:6" x14ac:dyDescent="0.25">
      <c r="B245" s="71"/>
      <c r="E245" s="72"/>
      <c r="F245" s="72"/>
    </row>
    <row r="246" spans="2:6" x14ac:dyDescent="0.25">
      <c r="B246" s="71"/>
      <c r="E246" s="72"/>
      <c r="F246" s="72"/>
    </row>
    <row r="247" spans="2:6" x14ac:dyDescent="0.25">
      <c r="B247" s="71"/>
      <c r="E247" s="72"/>
      <c r="F247" s="72"/>
    </row>
    <row r="248" spans="2:6" x14ac:dyDescent="0.25">
      <c r="B248" s="71"/>
      <c r="E248" s="72"/>
      <c r="F248" s="72"/>
    </row>
    <row r="249" spans="2:6" x14ac:dyDescent="0.25">
      <c r="B249" s="71"/>
      <c r="E249" s="72"/>
      <c r="F249" s="72"/>
    </row>
    <row r="250" spans="2:6" x14ac:dyDescent="0.25">
      <c r="B250" s="71"/>
      <c r="E250" s="72"/>
      <c r="F250" s="72"/>
    </row>
    <row r="251" spans="2:6" x14ac:dyDescent="0.25">
      <c r="B251" s="71"/>
      <c r="E251" s="72"/>
      <c r="F251" s="72"/>
    </row>
    <row r="252" spans="2:6" x14ac:dyDescent="0.25">
      <c r="B252" s="71"/>
      <c r="E252" s="72"/>
      <c r="F252" s="72"/>
    </row>
    <row r="253" spans="2:6" x14ac:dyDescent="0.25">
      <c r="B253" s="71"/>
      <c r="E253" s="72"/>
      <c r="F253" s="72"/>
    </row>
    <row r="254" spans="2:6" x14ac:dyDescent="0.25">
      <c r="B254" s="71"/>
      <c r="E254" s="72"/>
      <c r="F254" s="72"/>
    </row>
    <row r="255" spans="2:6" x14ac:dyDescent="0.25">
      <c r="B255" s="71"/>
      <c r="E255" s="72"/>
      <c r="F255" s="72"/>
    </row>
    <row r="256" spans="2:6" x14ac:dyDescent="0.25">
      <c r="B256" s="71"/>
      <c r="E256" s="72"/>
      <c r="F256" s="72"/>
    </row>
    <row r="257" spans="2:6" x14ac:dyDescent="0.25">
      <c r="B257" s="71"/>
      <c r="E257" s="72"/>
      <c r="F257" s="72"/>
    </row>
    <row r="258" spans="2:6" x14ac:dyDescent="0.25">
      <c r="B258" s="71"/>
      <c r="E258" s="72"/>
      <c r="F258" s="72"/>
    </row>
    <row r="259" spans="2:6" x14ac:dyDescent="0.25">
      <c r="B259" s="71"/>
      <c r="E259" s="72"/>
      <c r="F259" s="72"/>
    </row>
    <row r="260" spans="2:6" x14ac:dyDescent="0.25">
      <c r="B260" s="71"/>
      <c r="E260" s="72"/>
      <c r="F260" s="72"/>
    </row>
    <row r="261" spans="2:6" x14ac:dyDescent="0.25">
      <c r="B261" s="71"/>
      <c r="E261" s="72"/>
      <c r="F261" s="72"/>
    </row>
    <row r="262" spans="2:6" x14ac:dyDescent="0.25">
      <c r="B262" s="71"/>
      <c r="E262" s="72"/>
      <c r="F262" s="72"/>
    </row>
    <row r="263" spans="2:6" x14ac:dyDescent="0.25">
      <c r="B263" s="71"/>
      <c r="E263" s="72"/>
      <c r="F263" s="72"/>
    </row>
    <row r="264" spans="2:6" x14ac:dyDescent="0.25">
      <c r="B264" s="71"/>
      <c r="E264" s="72"/>
      <c r="F264" s="72"/>
    </row>
    <row r="265" spans="2:6" x14ac:dyDescent="0.25">
      <c r="B265" s="71"/>
      <c r="E265" s="72"/>
      <c r="F265" s="72"/>
    </row>
    <row r="266" spans="2:6" x14ac:dyDescent="0.25">
      <c r="B266" s="71"/>
      <c r="E266" s="72"/>
      <c r="F266" s="72"/>
    </row>
    <row r="267" spans="2:6" x14ac:dyDescent="0.25">
      <c r="B267" s="71"/>
      <c r="E267" s="72"/>
      <c r="F267" s="72"/>
    </row>
    <row r="268" spans="2:6" x14ac:dyDescent="0.25">
      <c r="B268" s="71"/>
      <c r="E268" s="72"/>
      <c r="F268" s="72"/>
    </row>
    <row r="269" spans="2:6" x14ac:dyDescent="0.25">
      <c r="B269" s="71"/>
      <c r="E269" s="72"/>
      <c r="F269" s="72"/>
    </row>
    <row r="270" spans="2:6" x14ac:dyDescent="0.25">
      <c r="B270" s="71"/>
      <c r="E270" s="72"/>
      <c r="F270" s="72"/>
    </row>
    <row r="271" spans="2:6" x14ac:dyDescent="0.25">
      <c r="B271" s="71"/>
      <c r="E271" s="72"/>
      <c r="F271" s="72"/>
    </row>
    <row r="272" spans="2:6" x14ac:dyDescent="0.25">
      <c r="B272" s="71"/>
      <c r="E272" s="72"/>
      <c r="F272" s="72"/>
    </row>
    <row r="273" spans="2:6" x14ac:dyDescent="0.25">
      <c r="B273" s="71"/>
      <c r="E273" s="72"/>
      <c r="F273" s="72"/>
    </row>
    <row r="274" spans="2:6" x14ac:dyDescent="0.25">
      <c r="B274" s="71"/>
      <c r="E274" s="72"/>
      <c r="F274" s="72"/>
    </row>
    <row r="275" spans="2:6" x14ac:dyDescent="0.25">
      <c r="B275" s="71"/>
      <c r="E275" s="72"/>
      <c r="F275" s="72"/>
    </row>
    <row r="276" spans="2:6" x14ac:dyDescent="0.25">
      <c r="B276" s="71"/>
      <c r="E276" s="72"/>
      <c r="F276" s="72"/>
    </row>
    <row r="277" spans="2:6" x14ac:dyDescent="0.25">
      <c r="B277" s="71"/>
      <c r="E277" s="72"/>
      <c r="F277" s="72"/>
    </row>
    <row r="278" spans="2:6" x14ac:dyDescent="0.25">
      <c r="B278" s="71"/>
      <c r="E278" s="72"/>
      <c r="F278" s="72"/>
    </row>
    <row r="279" spans="2:6" x14ac:dyDescent="0.25">
      <c r="B279" s="71"/>
      <c r="E279" s="72"/>
      <c r="F279" s="72"/>
    </row>
    <row r="280" spans="2:6" x14ac:dyDescent="0.25">
      <c r="B280" s="71"/>
      <c r="E280" s="72"/>
      <c r="F280" s="72"/>
    </row>
    <row r="281" spans="2:6" x14ac:dyDescent="0.25">
      <c r="B281" s="71"/>
      <c r="E281" s="72"/>
      <c r="F281" s="72"/>
    </row>
    <row r="282" spans="2:6" x14ac:dyDescent="0.25">
      <c r="B282" s="71"/>
      <c r="E282" s="72"/>
      <c r="F282" s="72"/>
    </row>
    <row r="283" spans="2:6" x14ac:dyDescent="0.25">
      <c r="B283" s="71"/>
      <c r="E283" s="72"/>
      <c r="F283" s="72"/>
    </row>
    <row r="284" spans="2:6" x14ac:dyDescent="0.25">
      <c r="B284" s="71"/>
      <c r="E284" s="72"/>
      <c r="F284" s="72"/>
    </row>
    <row r="285" spans="2:6" x14ac:dyDescent="0.25">
      <c r="B285" s="71"/>
      <c r="E285" s="72"/>
      <c r="F285" s="72"/>
    </row>
    <row r="286" spans="2:6" x14ac:dyDescent="0.25">
      <c r="B286" s="71"/>
      <c r="E286" s="72"/>
      <c r="F286" s="72"/>
    </row>
    <row r="287" spans="2:6" x14ac:dyDescent="0.25">
      <c r="B287" s="71"/>
      <c r="E287" s="72"/>
      <c r="F287" s="72"/>
    </row>
    <row r="288" spans="2:6" x14ac:dyDescent="0.25">
      <c r="B288" s="71"/>
      <c r="E288" s="72"/>
      <c r="F288" s="72"/>
    </row>
    <row r="289" spans="2:6" x14ac:dyDescent="0.25">
      <c r="B289" s="71"/>
      <c r="E289" s="72"/>
      <c r="F289" s="72"/>
    </row>
    <row r="290" spans="2:6" x14ac:dyDescent="0.25">
      <c r="B290" s="71"/>
      <c r="E290" s="72"/>
      <c r="F290" s="72"/>
    </row>
    <row r="291" spans="2:6" x14ac:dyDescent="0.25">
      <c r="B291" s="71"/>
      <c r="E291" s="72"/>
      <c r="F291" s="72"/>
    </row>
    <row r="292" spans="2:6" x14ac:dyDescent="0.25">
      <c r="B292" s="71"/>
      <c r="E292" s="72"/>
      <c r="F292" s="72"/>
    </row>
    <row r="293" spans="2:6" x14ac:dyDescent="0.25">
      <c r="B293" s="71"/>
      <c r="E293" s="72"/>
      <c r="F293" s="72"/>
    </row>
    <row r="294" spans="2:6" x14ac:dyDescent="0.25">
      <c r="B294" s="71"/>
      <c r="E294" s="72"/>
      <c r="F294" s="72"/>
    </row>
    <row r="295" spans="2:6" x14ac:dyDescent="0.25">
      <c r="B295" s="71"/>
      <c r="E295" s="72"/>
      <c r="F295" s="72"/>
    </row>
    <row r="296" spans="2:6" x14ac:dyDescent="0.25">
      <c r="B296" s="71"/>
      <c r="E296" s="72"/>
      <c r="F296" s="72"/>
    </row>
    <row r="297" spans="2:6" x14ac:dyDescent="0.25">
      <c r="B297" s="71"/>
      <c r="E297" s="72"/>
      <c r="F297" s="72"/>
    </row>
    <row r="298" spans="2:6" x14ac:dyDescent="0.25">
      <c r="B298" s="71"/>
      <c r="E298" s="72"/>
      <c r="F298" s="72"/>
    </row>
    <row r="299" spans="2:6" x14ac:dyDescent="0.25">
      <c r="B299" s="71"/>
      <c r="E299" s="72"/>
      <c r="F299" s="72"/>
    </row>
    <row r="300" spans="2:6" x14ac:dyDescent="0.25">
      <c r="B300" s="71"/>
      <c r="E300" s="72"/>
      <c r="F300" s="72"/>
    </row>
    <row r="301" spans="2:6" x14ac:dyDescent="0.25">
      <c r="B301" s="71"/>
      <c r="E301" s="72"/>
      <c r="F301" s="72"/>
    </row>
    <row r="302" spans="2:6" x14ac:dyDescent="0.25">
      <c r="B302" s="71"/>
      <c r="E302" s="72"/>
      <c r="F302" s="72"/>
    </row>
    <row r="303" spans="2:6" x14ac:dyDescent="0.25">
      <c r="B303" s="71"/>
      <c r="E303" s="72"/>
      <c r="F303" s="72"/>
    </row>
    <row r="304" spans="2:6" x14ac:dyDescent="0.25">
      <c r="B304" s="71"/>
      <c r="E304" s="72"/>
      <c r="F304" s="72"/>
    </row>
    <row r="305" spans="2:6" x14ac:dyDescent="0.25">
      <c r="B305" s="71"/>
      <c r="E305" s="72"/>
      <c r="F305" s="72"/>
    </row>
    <row r="306" spans="2:6" x14ac:dyDescent="0.25">
      <c r="B306" s="71"/>
      <c r="E306" s="72"/>
      <c r="F306" s="72"/>
    </row>
    <row r="307" spans="2:6" x14ac:dyDescent="0.25">
      <c r="B307" s="71"/>
      <c r="E307" s="72"/>
      <c r="F307" s="72"/>
    </row>
    <row r="308" spans="2:6" x14ac:dyDescent="0.25">
      <c r="B308" s="71"/>
      <c r="E308" s="72"/>
      <c r="F308" s="72"/>
    </row>
    <row r="309" spans="2:6" x14ac:dyDescent="0.25">
      <c r="B309" s="71"/>
      <c r="E309" s="72"/>
      <c r="F309" s="72"/>
    </row>
    <row r="310" spans="2:6" x14ac:dyDescent="0.25">
      <c r="B310" s="71"/>
      <c r="E310" s="72"/>
      <c r="F310" s="72"/>
    </row>
    <row r="311" spans="2:6" x14ac:dyDescent="0.25">
      <c r="B311" s="71"/>
      <c r="E311" s="72"/>
      <c r="F311" s="72"/>
    </row>
    <row r="312" spans="2:6" x14ac:dyDescent="0.25">
      <c r="B312" s="71"/>
      <c r="E312" s="72"/>
      <c r="F312" s="72"/>
    </row>
    <row r="313" spans="2:6" x14ac:dyDescent="0.25">
      <c r="B313" s="71"/>
      <c r="E313" s="72"/>
      <c r="F313" s="72"/>
    </row>
    <row r="314" spans="2:6" x14ac:dyDescent="0.25">
      <c r="B314" s="71"/>
      <c r="E314" s="72"/>
      <c r="F314" s="72"/>
    </row>
    <row r="315" spans="2:6" x14ac:dyDescent="0.25">
      <c r="B315" s="71"/>
      <c r="E315" s="72"/>
      <c r="F315" s="72"/>
    </row>
    <row r="316" spans="2:6" x14ac:dyDescent="0.25">
      <c r="B316" s="71"/>
      <c r="E316" s="72"/>
      <c r="F316" s="72"/>
    </row>
    <row r="317" spans="2:6" x14ac:dyDescent="0.25">
      <c r="B317" s="71"/>
      <c r="E317" s="72"/>
      <c r="F317" s="72"/>
    </row>
    <row r="318" spans="2:6" x14ac:dyDescent="0.25">
      <c r="B318" s="71"/>
      <c r="E318" s="72"/>
      <c r="F318" s="72"/>
    </row>
    <row r="319" spans="2:6" x14ac:dyDescent="0.25">
      <c r="B319" s="71"/>
      <c r="E319" s="72"/>
      <c r="F319" s="72"/>
    </row>
    <row r="320" spans="2:6" x14ac:dyDescent="0.25">
      <c r="B320" s="71"/>
      <c r="E320" s="72"/>
      <c r="F320" s="72"/>
    </row>
    <row r="321" spans="2:6" x14ac:dyDescent="0.25">
      <c r="B321" s="71"/>
      <c r="E321" s="72"/>
      <c r="F321" s="72"/>
    </row>
    <row r="322" spans="2:6" x14ac:dyDescent="0.25">
      <c r="B322" s="71"/>
      <c r="E322" s="72"/>
      <c r="F322" s="72"/>
    </row>
    <row r="323" spans="2:6" x14ac:dyDescent="0.25">
      <c r="B323" s="71"/>
      <c r="E323" s="72"/>
      <c r="F323" s="72"/>
    </row>
    <row r="324" spans="2:6" x14ac:dyDescent="0.25">
      <c r="B324" s="71"/>
      <c r="E324" s="72"/>
      <c r="F324" s="72"/>
    </row>
    <row r="325" spans="2:6" x14ac:dyDescent="0.25">
      <c r="B325" s="71"/>
      <c r="E325" s="72"/>
      <c r="F325" s="72"/>
    </row>
    <row r="326" spans="2:6" x14ac:dyDescent="0.25">
      <c r="B326" s="71"/>
      <c r="E326" s="72"/>
      <c r="F326" s="72"/>
    </row>
    <row r="327" spans="2:6" x14ac:dyDescent="0.25">
      <c r="B327" s="71"/>
      <c r="E327" s="72"/>
      <c r="F327" s="72"/>
    </row>
    <row r="328" spans="2:6" x14ac:dyDescent="0.25">
      <c r="B328" s="71"/>
      <c r="E328" s="72"/>
      <c r="F328" s="72"/>
    </row>
    <row r="329" spans="2:6" x14ac:dyDescent="0.25">
      <c r="B329" s="71"/>
      <c r="E329" s="72"/>
      <c r="F329" s="72"/>
    </row>
    <row r="330" spans="2:6" x14ac:dyDescent="0.25">
      <c r="B330" s="71"/>
      <c r="E330" s="72"/>
      <c r="F330" s="72"/>
    </row>
    <row r="331" spans="2:6" x14ac:dyDescent="0.25">
      <c r="B331" s="71"/>
      <c r="E331" s="72"/>
      <c r="F331" s="72"/>
    </row>
    <row r="332" spans="2:6" x14ac:dyDescent="0.25">
      <c r="B332" s="71"/>
      <c r="E332" s="72"/>
      <c r="F332" s="72"/>
    </row>
    <row r="333" spans="2:6" x14ac:dyDescent="0.25">
      <c r="B333" s="71"/>
      <c r="E333" s="72"/>
      <c r="F333" s="72"/>
    </row>
    <row r="334" spans="2:6" x14ac:dyDescent="0.25">
      <c r="B334" s="71"/>
      <c r="E334" s="72"/>
      <c r="F334" s="72"/>
    </row>
    <row r="335" spans="2:6" x14ac:dyDescent="0.25">
      <c r="B335" s="71"/>
      <c r="E335" s="72"/>
      <c r="F335" s="72"/>
    </row>
    <row r="336" spans="2:6" x14ac:dyDescent="0.25">
      <c r="B336" s="71"/>
      <c r="E336" s="72"/>
      <c r="F336" s="72"/>
    </row>
    <row r="337" spans="2:6" x14ac:dyDescent="0.25">
      <c r="B337" s="71"/>
      <c r="E337" s="72"/>
      <c r="F337" s="72"/>
    </row>
    <row r="338" spans="2:6" x14ac:dyDescent="0.25">
      <c r="B338" s="71"/>
      <c r="E338" s="72"/>
      <c r="F338" s="72"/>
    </row>
    <row r="339" spans="2:6" x14ac:dyDescent="0.25">
      <c r="B339" s="71"/>
      <c r="E339" s="72"/>
      <c r="F339" s="72"/>
    </row>
    <row r="340" spans="2:6" x14ac:dyDescent="0.25">
      <c r="B340" s="71"/>
      <c r="E340" s="72"/>
      <c r="F340" s="72"/>
    </row>
    <row r="341" spans="2:6" x14ac:dyDescent="0.25">
      <c r="B341" s="71"/>
      <c r="E341" s="72"/>
      <c r="F341" s="72"/>
    </row>
    <row r="342" spans="2:6" x14ac:dyDescent="0.25">
      <c r="B342" s="71"/>
      <c r="E342" s="72"/>
      <c r="F342" s="72"/>
    </row>
    <row r="343" spans="2:6" x14ac:dyDescent="0.25">
      <c r="B343" s="71"/>
      <c r="E343" s="72"/>
      <c r="F343" s="72"/>
    </row>
    <row r="344" spans="2:6" x14ac:dyDescent="0.25">
      <c r="B344" s="71"/>
      <c r="E344" s="72"/>
      <c r="F344" s="72"/>
    </row>
    <row r="345" spans="2:6" x14ac:dyDescent="0.25">
      <c r="B345" s="71"/>
      <c r="E345" s="72"/>
      <c r="F345" s="72"/>
    </row>
    <row r="346" spans="2:6" x14ac:dyDescent="0.25">
      <c r="B346" s="71"/>
      <c r="E346" s="72"/>
      <c r="F346" s="72"/>
    </row>
    <row r="347" spans="2:6" x14ac:dyDescent="0.25">
      <c r="B347" s="71"/>
      <c r="E347" s="72"/>
      <c r="F347" s="72"/>
    </row>
    <row r="348" spans="2:6" x14ac:dyDescent="0.25">
      <c r="B348" s="71"/>
      <c r="E348" s="72"/>
      <c r="F348" s="72"/>
    </row>
    <row r="349" spans="2:6" x14ac:dyDescent="0.25">
      <c r="B349" s="71"/>
      <c r="E349" s="72"/>
      <c r="F349" s="72"/>
    </row>
    <row r="350" spans="2:6" x14ac:dyDescent="0.25">
      <c r="B350" s="71"/>
      <c r="E350" s="72"/>
      <c r="F350" s="72"/>
    </row>
    <row r="351" spans="2:6" x14ac:dyDescent="0.25">
      <c r="B351" s="71"/>
      <c r="E351" s="72"/>
      <c r="F351" s="72"/>
    </row>
    <row r="352" spans="2:6" x14ac:dyDescent="0.25">
      <c r="B352" s="71"/>
      <c r="E352" s="72"/>
      <c r="F352" s="72"/>
    </row>
    <row r="353" spans="2:6" x14ac:dyDescent="0.25">
      <c r="B353" s="71"/>
      <c r="E353" s="72"/>
      <c r="F353" s="72"/>
    </row>
    <row r="354" spans="2:6" x14ac:dyDescent="0.25">
      <c r="B354" s="71"/>
      <c r="E354" s="72"/>
      <c r="F354" s="72"/>
    </row>
    <row r="355" spans="2:6" x14ac:dyDescent="0.25">
      <c r="B355" s="71"/>
      <c r="E355" s="72"/>
      <c r="F355" s="72"/>
    </row>
    <row r="356" spans="2:6" x14ac:dyDescent="0.25">
      <c r="B356" s="71"/>
      <c r="E356" s="72"/>
      <c r="F356" s="72"/>
    </row>
    <row r="357" spans="2:6" x14ac:dyDescent="0.25">
      <c r="B357" s="71"/>
      <c r="E357" s="72"/>
      <c r="F357" s="72"/>
    </row>
    <row r="358" spans="2:6" x14ac:dyDescent="0.25">
      <c r="B358" s="71"/>
      <c r="E358" s="72"/>
      <c r="F358" s="72"/>
    </row>
    <row r="359" spans="2:6" x14ac:dyDescent="0.25">
      <c r="B359" s="71"/>
      <c r="E359" s="72"/>
      <c r="F359" s="72"/>
    </row>
    <row r="360" spans="2:6" x14ac:dyDescent="0.25">
      <c r="B360" s="71"/>
      <c r="E360" s="72"/>
      <c r="F360" s="72"/>
    </row>
    <row r="361" spans="2:6" x14ac:dyDescent="0.25">
      <c r="B361" s="71"/>
      <c r="E361" s="72"/>
      <c r="F361" s="72"/>
    </row>
    <row r="362" spans="2:6" x14ac:dyDescent="0.25">
      <c r="B362" s="71"/>
      <c r="E362" s="72"/>
      <c r="F362" s="72"/>
    </row>
    <row r="363" spans="2:6" x14ac:dyDescent="0.25">
      <c r="B363" s="71"/>
      <c r="E363" s="72"/>
      <c r="F363" s="72"/>
    </row>
    <row r="364" spans="2:6" x14ac:dyDescent="0.25">
      <c r="B364" s="71"/>
      <c r="E364" s="72"/>
      <c r="F364" s="72"/>
    </row>
    <row r="365" spans="2:6" x14ac:dyDescent="0.25">
      <c r="B365" s="71"/>
      <c r="E365" s="72"/>
      <c r="F365" s="72"/>
    </row>
    <row r="366" spans="2:6" x14ac:dyDescent="0.25">
      <c r="B366" s="71"/>
      <c r="E366" s="72"/>
      <c r="F366" s="72"/>
    </row>
    <row r="367" spans="2:6" x14ac:dyDescent="0.25">
      <c r="B367" s="71"/>
      <c r="E367" s="72"/>
      <c r="F367" s="72"/>
    </row>
    <row r="368" spans="2:6" x14ac:dyDescent="0.25">
      <c r="B368" s="71"/>
      <c r="E368" s="72"/>
      <c r="F368" s="72"/>
    </row>
    <row r="369" spans="2:6" x14ac:dyDescent="0.25">
      <c r="B369" s="71"/>
      <c r="E369" s="72"/>
      <c r="F369" s="72"/>
    </row>
    <row r="370" spans="2:6" x14ac:dyDescent="0.25">
      <c r="B370" s="71"/>
      <c r="E370" s="72"/>
      <c r="F370" s="72"/>
    </row>
    <row r="371" spans="2:6" x14ac:dyDescent="0.25">
      <c r="B371" s="71"/>
      <c r="E371" s="72"/>
      <c r="F371" s="72"/>
    </row>
    <row r="372" spans="2:6" x14ac:dyDescent="0.25">
      <c r="B372" s="71"/>
      <c r="E372" s="72"/>
      <c r="F372" s="72"/>
    </row>
    <row r="373" spans="2:6" x14ac:dyDescent="0.25">
      <c r="B373" s="71"/>
      <c r="E373" s="72"/>
      <c r="F373" s="72"/>
    </row>
    <row r="374" spans="2:6" x14ac:dyDescent="0.25">
      <c r="B374" s="71"/>
      <c r="E374" s="72"/>
      <c r="F374" s="72"/>
    </row>
    <row r="375" spans="2:6" x14ac:dyDescent="0.25">
      <c r="B375" s="71"/>
      <c r="E375" s="72"/>
      <c r="F375" s="72"/>
    </row>
    <row r="376" spans="2:6" x14ac:dyDescent="0.25">
      <c r="B376" s="71"/>
      <c r="E376" s="72"/>
      <c r="F376" s="72"/>
    </row>
    <row r="377" spans="2:6" x14ac:dyDescent="0.25">
      <c r="B377" s="71"/>
      <c r="E377" s="72"/>
      <c r="F377" s="72"/>
    </row>
    <row r="378" spans="2:6" x14ac:dyDescent="0.25">
      <c r="B378" s="71"/>
      <c r="E378" s="72"/>
      <c r="F378" s="72"/>
    </row>
    <row r="379" spans="2:6" x14ac:dyDescent="0.25">
      <c r="B379" s="71"/>
      <c r="E379" s="72"/>
      <c r="F379" s="72"/>
    </row>
    <row r="380" spans="2:6" x14ac:dyDescent="0.25">
      <c r="B380" s="71"/>
      <c r="E380" s="72"/>
      <c r="F380" s="72"/>
    </row>
    <row r="381" spans="2:6" x14ac:dyDescent="0.25">
      <c r="B381" s="71"/>
      <c r="E381" s="72"/>
      <c r="F381" s="72"/>
    </row>
    <row r="382" spans="2:6" x14ac:dyDescent="0.25">
      <c r="B382" s="71"/>
      <c r="E382" s="72"/>
      <c r="F382" s="72"/>
    </row>
    <row r="383" spans="2:6" x14ac:dyDescent="0.25">
      <c r="B383" s="71"/>
      <c r="E383" s="72"/>
      <c r="F383" s="72"/>
    </row>
    <row r="384" spans="2:6" x14ac:dyDescent="0.25">
      <c r="B384" s="71"/>
      <c r="E384" s="72"/>
      <c r="F384" s="72"/>
    </row>
    <row r="385" spans="2:6" x14ac:dyDescent="0.25">
      <c r="B385" s="71"/>
      <c r="E385" s="72"/>
      <c r="F385" s="72"/>
    </row>
    <row r="386" spans="2:6" x14ac:dyDescent="0.25">
      <c r="B386" s="71"/>
      <c r="E386" s="72"/>
      <c r="F386" s="72"/>
    </row>
    <row r="387" spans="2:6" x14ac:dyDescent="0.25">
      <c r="B387" s="71"/>
      <c r="E387" s="72"/>
      <c r="F387" s="72"/>
    </row>
    <row r="388" spans="2:6" x14ac:dyDescent="0.25">
      <c r="B388" s="71"/>
      <c r="E388" s="72"/>
      <c r="F388" s="72"/>
    </row>
    <row r="389" spans="2:6" x14ac:dyDescent="0.25">
      <c r="B389" s="71"/>
      <c r="E389" s="72"/>
      <c r="F389" s="72"/>
    </row>
    <row r="390" spans="2:6" x14ac:dyDescent="0.25">
      <c r="B390" s="71"/>
      <c r="E390" s="72"/>
      <c r="F390" s="72"/>
    </row>
    <row r="391" spans="2:6" x14ac:dyDescent="0.25">
      <c r="B391" s="71"/>
      <c r="E391" s="72"/>
      <c r="F391" s="72"/>
    </row>
    <row r="392" spans="2:6" x14ac:dyDescent="0.25">
      <c r="B392" s="71"/>
      <c r="E392" s="72"/>
      <c r="F392" s="72"/>
    </row>
    <row r="393" spans="2:6" x14ac:dyDescent="0.25">
      <c r="B393" s="71"/>
      <c r="E393" s="72"/>
      <c r="F393" s="72"/>
    </row>
    <row r="394" spans="2:6" x14ac:dyDescent="0.25">
      <c r="B394" s="71"/>
      <c r="E394" s="72"/>
      <c r="F394" s="72"/>
    </row>
    <row r="395" spans="2:6" x14ac:dyDescent="0.25">
      <c r="B395" s="71"/>
      <c r="E395" s="72"/>
      <c r="F395" s="72"/>
    </row>
    <row r="396" spans="2:6" x14ac:dyDescent="0.25">
      <c r="B396" s="71"/>
      <c r="E396" s="72"/>
      <c r="F396" s="72"/>
    </row>
    <row r="397" spans="2:6" x14ac:dyDescent="0.25">
      <c r="B397" s="71"/>
      <c r="E397" s="72"/>
      <c r="F397" s="72"/>
    </row>
    <row r="398" spans="2:6" x14ac:dyDescent="0.25">
      <c r="B398" s="71"/>
      <c r="E398" s="72"/>
      <c r="F398" s="72"/>
    </row>
    <row r="399" spans="2:6" x14ac:dyDescent="0.25">
      <c r="B399" s="71"/>
      <c r="E399" s="72"/>
      <c r="F399" s="72"/>
    </row>
    <row r="400" spans="2:6" x14ac:dyDescent="0.25">
      <c r="B400" s="71"/>
      <c r="E400" s="72"/>
      <c r="F400" s="72"/>
    </row>
    <row r="401" spans="2:6" x14ac:dyDescent="0.25">
      <c r="B401" s="71"/>
      <c r="E401" s="72"/>
      <c r="F401" s="72"/>
    </row>
    <row r="402" spans="2:6" x14ac:dyDescent="0.25">
      <c r="B402" s="71"/>
      <c r="E402" s="72"/>
      <c r="F402" s="72"/>
    </row>
    <row r="403" spans="2:6" x14ac:dyDescent="0.25">
      <c r="B403" s="71"/>
      <c r="E403" s="72"/>
      <c r="F403" s="72"/>
    </row>
    <row r="404" spans="2:6" x14ac:dyDescent="0.25">
      <c r="B404" s="71"/>
      <c r="E404" s="72"/>
      <c r="F404" s="72"/>
    </row>
    <row r="405" spans="2:6" x14ac:dyDescent="0.25">
      <c r="B405" s="71"/>
      <c r="E405" s="72"/>
      <c r="F405" s="72"/>
    </row>
    <row r="406" spans="2:6" x14ac:dyDescent="0.25">
      <c r="B406" s="71"/>
      <c r="E406" s="72"/>
      <c r="F406" s="72"/>
    </row>
    <row r="407" spans="2:6" x14ac:dyDescent="0.25">
      <c r="B407" s="71"/>
      <c r="E407" s="72"/>
      <c r="F407" s="72"/>
    </row>
    <row r="408" spans="2:6" x14ac:dyDescent="0.25">
      <c r="B408" s="71"/>
      <c r="E408" s="72"/>
      <c r="F408" s="72"/>
    </row>
    <row r="409" spans="2:6" x14ac:dyDescent="0.25">
      <c r="B409" s="71"/>
      <c r="E409" s="72"/>
      <c r="F409" s="72"/>
    </row>
    <row r="410" spans="2:6" x14ac:dyDescent="0.25">
      <c r="B410" s="71"/>
      <c r="E410" s="72"/>
      <c r="F410" s="72"/>
    </row>
    <row r="411" spans="2:6" x14ac:dyDescent="0.25">
      <c r="B411" s="71"/>
      <c r="E411" s="72"/>
    </row>
    <row r="412" spans="2:6" x14ac:dyDescent="0.25">
      <c r="B412" s="71"/>
      <c r="E412" s="72"/>
    </row>
    <row r="413" spans="2:6" x14ac:dyDescent="0.25">
      <c r="B413" s="71"/>
      <c r="E413" s="72"/>
    </row>
    <row r="414" spans="2:6" x14ac:dyDescent="0.25">
      <c r="B414" s="71"/>
      <c r="E414" s="72"/>
    </row>
    <row r="415" spans="2:6" x14ac:dyDescent="0.25">
      <c r="B415" s="71"/>
      <c r="E415" s="72"/>
    </row>
    <row r="416" spans="2:6" x14ac:dyDescent="0.25">
      <c r="B416" s="71"/>
      <c r="E416" s="72"/>
    </row>
    <row r="417" spans="2:5" x14ac:dyDescent="0.25">
      <c r="B417" s="71"/>
      <c r="E417" s="72"/>
    </row>
    <row r="418" spans="2:5" x14ac:dyDescent="0.25">
      <c r="B418" s="71"/>
      <c r="E418" s="72"/>
    </row>
    <row r="419" spans="2:5" x14ac:dyDescent="0.25">
      <c r="B419" s="71"/>
      <c r="E419" s="72"/>
    </row>
    <row r="420" spans="2:5" x14ac:dyDescent="0.25">
      <c r="B420" s="71"/>
      <c r="E420" s="72"/>
    </row>
    <row r="421" spans="2:5" x14ac:dyDescent="0.25">
      <c r="B421" s="71"/>
      <c r="E421" s="72"/>
    </row>
    <row r="422" spans="2:5" x14ac:dyDescent="0.25">
      <c r="B422" s="71"/>
      <c r="E422" s="72"/>
    </row>
    <row r="423" spans="2:5" x14ac:dyDescent="0.25">
      <c r="B423" s="71"/>
      <c r="E423" s="72"/>
    </row>
    <row r="424" spans="2:5" x14ac:dyDescent="0.25">
      <c r="B424" s="71"/>
      <c r="E424" s="72"/>
    </row>
    <row r="425" spans="2:5" x14ac:dyDescent="0.25">
      <c r="B425" s="71"/>
      <c r="E425" s="72"/>
    </row>
    <row r="426" spans="2:5" x14ac:dyDescent="0.25">
      <c r="B426" s="71"/>
      <c r="E426" s="72"/>
    </row>
    <row r="427" spans="2:5" x14ac:dyDescent="0.25">
      <c r="B427" s="71"/>
      <c r="E427" s="72"/>
    </row>
    <row r="428" spans="2:5" x14ac:dyDescent="0.25">
      <c r="B428" s="71"/>
      <c r="E428" s="72"/>
    </row>
    <row r="429" spans="2:5" x14ac:dyDescent="0.25">
      <c r="B429" s="71"/>
      <c r="E429" s="72"/>
    </row>
    <row r="430" spans="2:5" x14ac:dyDescent="0.25">
      <c r="B430" s="71"/>
      <c r="E430" s="72"/>
    </row>
    <row r="431" spans="2:5" x14ac:dyDescent="0.25">
      <c r="B431" s="71"/>
      <c r="E431" s="72"/>
    </row>
    <row r="432" spans="2:5" x14ac:dyDescent="0.25">
      <c r="B432" s="71"/>
      <c r="E432" s="72"/>
    </row>
    <row r="433" spans="2:5" x14ac:dyDescent="0.25">
      <c r="B433" s="71"/>
      <c r="E433" s="72"/>
    </row>
    <row r="434" spans="2:5" x14ac:dyDescent="0.25">
      <c r="B434" s="71"/>
      <c r="E434" s="72"/>
    </row>
    <row r="435" spans="2:5" x14ac:dyDescent="0.25">
      <c r="B435" s="71"/>
      <c r="E435" s="72"/>
    </row>
    <row r="436" spans="2:5" x14ac:dyDescent="0.25">
      <c r="B436" s="71"/>
      <c r="E436" s="72"/>
    </row>
    <row r="437" spans="2:5" x14ac:dyDescent="0.25">
      <c r="B437" s="71"/>
      <c r="E437" s="72"/>
    </row>
    <row r="438" spans="2:5" x14ac:dyDescent="0.25">
      <c r="B438" s="71"/>
      <c r="E438" s="72"/>
    </row>
    <row r="439" spans="2:5" x14ac:dyDescent="0.25">
      <c r="B439" s="71"/>
      <c r="E439" s="72"/>
    </row>
    <row r="440" spans="2:5" x14ac:dyDescent="0.25">
      <c r="B440" s="71"/>
      <c r="E440" s="72"/>
    </row>
    <row r="441" spans="2:5" x14ac:dyDescent="0.25">
      <c r="B441" s="71"/>
      <c r="E441" s="72"/>
    </row>
    <row r="442" spans="2:5" x14ac:dyDescent="0.25">
      <c r="B442" s="71"/>
      <c r="E442" s="72"/>
    </row>
    <row r="443" spans="2:5" x14ac:dyDescent="0.25">
      <c r="B443" s="71"/>
      <c r="E443" s="72"/>
    </row>
    <row r="444" spans="2:5" x14ac:dyDescent="0.25">
      <c r="B444" s="71"/>
      <c r="E444" s="72"/>
    </row>
    <row r="445" spans="2:5" x14ac:dyDescent="0.25">
      <c r="B445" s="71"/>
      <c r="E445" s="72"/>
    </row>
    <row r="446" spans="2:5" x14ac:dyDescent="0.25">
      <c r="B446" s="71"/>
      <c r="E446" s="72"/>
    </row>
    <row r="447" spans="2:5" x14ac:dyDescent="0.25">
      <c r="B447" s="71"/>
      <c r="E447" s="72"/>
    </row>
    <row r="448" spans="2:5" x14ac:dyDescent="0.25">
      <c r="B448" s="71"/>
      <c r="E448" s="72"/>
    </row>
    <row r="449" spans="2:5" x14ac:dyDescent="0.25">
      <c r="B449" s="71"/>
      <c r="E449" s="72"/>
    </row>
    <row r="450" spans="2:5" x14ac:dyDescent="0.25">
      <c r="B450" s="71"/>
      <c r="E450" s="72"/>
    </row>
    <row r="451" spans="2:5" x14ac:dyDescent="0.25">
      <c r="B451" s="71"/>
      <c r="E451" s="72"/>
    </row>
    <row r="452" spans="2:5" x14ac:dyDescent="0.25">
      <c r="B452" s="71"/>
      <c r="E452" s="72"/>
    </row>
    <row r="453" spans="2:5" x14ac:dyDescent="0.25">
      <c r="B453" s="71"/>
      <c r="E453" s="72"/>
    </row>
    <row r="454" spans="2:5" x14ac:dyDescent="0.25">
      <c r="B454" s="71"/>
      <c r="E454" s="72"/>
    </row>
    <row r="455" spans="2:5" x14ac:dyDescent="0.25">
      <c r="B455" s="71"/>
      <c r="E455" s="72"/>
    </row>
    <row r="456" spans="2:5" x14ac:dyDescent="0.25">
      <c r="B456" s="71"/>
      <c r="E456" s="72"/>
    </row>
    <row r="457" spans="2:5" x14ac:dyDescent="0.25">
      <c r="B457" s="71"/>
      <c r="E457" s="72"/>
    </row>
    <row r="458" spans="2:5" x14ac:dyDescent="0.25">
      <c r="B458" s="71"/>
      <c r="E458" s="72"/>
    </row>
    <row r="459" spans="2:5" x14ac:dyDescent="0.25">
      <c r="B459" s="71"/>
      <c r="E459" s="72"/>
    </row>
    <row r="460" spans="2:5" x14ac:dyDescent="0.25">
      <c r="B460" s="71"/>
      <c r="E460" s="72"/>
    </row>
    <row r="461" spans="2:5" x14ac:dyDescent="0.25">
      <c r="B461" s="71"/>
      <c r="E461" s="72"/>
    </row>
    <row r="462" spans="2:5" x14ac:dyDescent="0.25">
      <c r="B462" s="71"/>
      <c r="E462" s="72"/>
    </row>
    <row r="463" spans="2:5" x14ac:dyDescent="0.25">
      <c r="B463" s="71"/>
      <c r="E463" s="72"/>
    </row>
    <row r="464" spans="2:5" x14ac:dyDescent="0.25">
      <c r="B464" s="71"/>
      <c r="E464" s="72"/>
    </row>
    <row r="465" spans="2:5" x14ac:dyDescent="0.25">
      <c r="B465" s="71"/>
      <c r="E465" s="72"/>
    </row>
    <row r="466" spans="2:5" x14ac:dyDescent="0.25">
      <c r="B466" s="71"/>
      <c r="E466" s="72"/>
    </row>
    <row r="467" spans="2:5" x14ac:dyDescent="0.25">
      <c r="B467" s="71"/>
      <c r="E467" s="72"/>
    </row>
    <row r="468" spans="2:5" x14ac:dyDescent="0.25">
      <c r="B468" s="71"/>
      <c r="E468" s="72"/>
    </row>
    <row r="469" spans="2:5" x14ac:dyDescent="0.25">
      <c r="B469" s="71"/>
      <c r="E469" s="72"/>
    </row>
    <row r="470" spans="2:5" x14ac:dyDescent="0.25">
      <c r="B470" s="71"/>
      <c r="E470" s="72"/>
    </row>
    <row r="471" spans="2:5" x14ac:dyDescent="0.25">
      <c r="B471" s="71"/>
      <c r="E471" s="72"/>
    </row>
    <row r="472" spans="2:5" x14ac:dyDescent="0.25">
      <c r="B472" s="71"/>
      <c r="E472" s="72"/>
    </row>
    <row r="473" spans="2:5" x14ac:dyDescent="0.25">
      <c r="B473" s="71"/>
      <c r="E473" s="72"/>
    </row>
    <row r="474" spans="2:5" x14ac:dyDescent="0.25">
      <c r="B474" s="71"/>
      <c r="E474" s="72"/>
    </row>
    <row r="475" spans="2:5" x14ac:dyDescent="0.25">
      <c r="B475" s="71"/>
      <c r="E475" s="72"/>
    </row>
    <row r="476" spans="2:5" x14ac:dyDescent="0.25">
      <c r="B476" s="71"/>
      <c r="E476" s="72"/>
    </row>
    <row r="477" spans="2:5" x14ac:dyDescent="0.25">
      <c r="B477" s="71"/>
      <c r="E477" s="72"/>
    </row>
    <row r="478" spans="2:5" x14ac:dyDescent="0.25">
      <c r="B478" s="71"/>
      <c r="E478" s="72"/>
    </row>
    <row r="479" spans="2:5" x14ac:dyDescent="0.25">
      <c r="B479" s="71"/>
      <c r="E479" s="72"/>
    </row>
    <row r="480" spans="2:5" x14ac:dyDescent="0.25">
      <c r="B480" s="71"/>
      <c r="E480" s="72"/>
    </row>
    <row r="481" spans="2:5" x14ac:dyDescent="0.25">
      <c r="B481" s="71"/>
      <c r="E481" s="72"/>
    </row>
    <row r="482" spans="2:5" x14ac:dyDescent="0.25">
      <c r="B482" s="71"/>
      <c r="E482" s="72"/>
    </row>
    <row r="483" spans="2:5" x14ac:dyDescent="0.25">
      <c r="B483" s="71"/>
      <c r="E483" s="72"/>
    </row>
    <row r="484" spans="2:5" x14ac:dyDescent="0.25">
      <c r="B484" s="71"/>
      <c r="E484" s="72"/>
    </row>
    <row r="485" spans="2:5" x14ac:dyDescent="0.25">
      <c r="B485" s="71"/>
      <c r="E485" s="72"/>
    </row>
    <row r="486" spans="2:5" x14ac:dyDescent="0.25">
      <c r="B486" s="71"/>
      <c r="E486" s="72"/>
    </row>
    <row r="487" spans="2:5" x14ac:dyDescent="0.25">
      <c r="B487" s="71"/>
      <c r="E487" s="72"/>
    </row>
    <row r="488" spans="2:5" x14ac:dyDescent="0.25">
      <c r="B488" s="71"/>
      <c r="E488" s="72"/>
    </row>
    <row r="489" spans="2:5" x14ac:dyDescent="0.25">
      <c r="B489" s="71"/>
      <c r="E489" s="72"/>
    </row>
    <row r="490" spans="2:5" x14ac:dyDescent="0.25">
      <c r="B490" s="71"/>
      <c r="E490" s="72"/>
    </row>
    <row r="491" spans="2:5" x14ac:dyDescent="0.25">
      <c r="B491" s="71"/>
      <c r="E491" s="72"/>
    </row>
    <row r="492" spans="2:5" x14ac:dyDescent="0.25">
      <c r="B492" s="71"/>
      <c r="E492" s="72"/>
    </row>
    <row r="493" spans="2:5" x14ac:dyDescent="0.25">
      <c r="B493" s="71"/>
      <c r="E493" s="72"/>
    </row>
    <row r="494" spans="2:5" x14ac:dyDescent="0.25">
      <c r="B494" s="71"/>
      <c r="E494" s="72"/>
    </row>
    <row r="495" spans="2:5" x14ac:dyDescent="0.25">
      <c r="B495" s="71"/>
      <c r="E495" s="72"/>
    </row>
    <row r="496" spans="2:5" x14ac:dyDescent="0.25">
      <c r="B496" s="71"/>
      <c r="E496" s="72"/>
    </row>
    <row r="497" spans="2:5" x14ac:dyDescent="0.25">
      <c r="B497" s="71"/>
      <c r="E497" s="72"/>
    </row>
    <row r="498" spans="2:5" x14ac:dyDescent="0.25">
      <c r="B498" s="71"/>
      <c r="E498" s="72"/>
    </row>
    <row r="499" spans="2:5" x14ac:dyDescent="0.25">
      <c r="B499" s="71"/>
      <c r="E499" s="72"/>
    </row>
    <row r="500" spans="2:5" x14ac:dyDescent="0.25">
      <c r="B500" s="71"/>
      <c r="E500" s="72"/>
    </row>
    <row r="501" spans="2:5" x14ac:dyDescent="0.25">
      <c r="B501" s="71"/>
      <c r="E501" s="72"/>
    </row>
    <row r="502" spans="2:5" x14ac:dyDescent="0.25">
      <c r="B502" s="71"/>
      <c r="E502" s="72"/>
    </row>
    <row r="503" spans="2:5" x14ac:dyDescent="0.25">
      <c r="B503" s="71"/>
      <c r="E503" s="72"/>
    </row>
    <row r="504" spans="2:5" x14ac:dyDescent="0.25">
      <c r="B504" s="71"/>
      <c r="E504" s="72"/>
    </row>
    <row r="505" spans="2:5" x14ac:dyDescent="0.25">
      <c r="B505" s="71"/>
      <c r="E505" s="72"/>
    </row>
    <row r="506" spans="2:5" x14ac:dyDescent="0.25">
      <c r="B506" s="71"/>
      <c r="E506" s="72"/>
    </row>
    <row r="507" spans="2:5" x14ac:dyDescent="0.25">
      <c r="B507" s="71"/>
      <c r="E507" s="72"/>
    </row>
    <row r="508" spans="2:5" x14ac:dyDescent="0.25">
      <c r="B508" s="71"/>
      <c r="E508" s="72"/>
    </row>
    <row r="509" spans="2:5" x14ac:dyDescent="0.25">
      <c r="B509" s="71"/>
      <c r="E509" s="72"/>
    </row>
    <row r="510" spans="2:5" x14ac:dyDescent="0.25">
      <c r="B510" s="71"/>
      <c r="E510" s="72"/>
    </row>
    <row r="511" spans="2:5" x14ac:dyDescent="0.25">
      <c r="B511" s="71"/>
      <c r="E511" s="72"/>
    </row>
    <row r="512" spans="2:5" x14ac:dyDescent="0.25">
      <c r="B512" s="71"/>
      <c r="E512" s="72"/>
    </row>
    <row r="513" spans="2:5" x14ac:dyDescent="0.25">
      <c r="B513" s="71"/>
      <c r="E513" s="72"/>
    </row>
    <row r="514" spans="2:5" x14ac:dyDescent="0.25">
      <c r="B514" s="71"/>
      <c r="E514" s="72"/>
    </row>
    <row r="515" spans="2:5" x14ac:dyDescent="0.25">
      <c r="B515" s="71"/>
      <c r="E515" s="72"/>
    </row>
    <row r="516" spans="2:5" x14ac:dyDescent="0.25">
      <c r="B516" s="71"/>
      <c r="E516" s="72"/>
    </row>
    <row r="517" spans="2:5" x14ac:dyDescent="0.25">
      <c r="B517" s="71"/>
      <c r="E517" s="72"/>
    </row>
    <row r="518" spans="2:5" x14ac:dyDescent="0.25">
      <c r="B518" s="71"/>
      <c r="E518" s="72"/>
    </row>
    <row r="519" spans="2:5" x14ac:dyDescent="0.25">
      <c r="B519" s="71"/>
      <c r="E519" s="72"/>
    </row>
    <row r="520" spans="2:5" x14ac:dyDescent="0.25">
      <c r="B520" s="71"/>
      <c r="E520" s="72"/>
    </row>
    <row r="521" spans="2:5" x14ac:dyDescent="0.25">
      <c r="B521" s="71"/>
      <c r="E521" s="72"/>
    </row>
    <row r="522" spans="2:5" x14ac:dyDescent="0.25">
      <c r="B522" s="71"/>
      <c r="E522" s="72"/>
    </row>
    <row r="523" spans="2:5" x14ac:dyDescent="0.25">
      <c r="B523" s="71"/>
      <c r="E523" s="72"/>
    </row>
    <row r="524" spans="2:5" x14ac:dyDescent="0.25">
      <c r="B524" s="71"/>
      <c r="E524" s="72"/>
    </row>
    <row r="525" spans="2:5" x14ac:dyDescent="0.25">
      <c r="B525" s="71"/>
      <c r="E525" s="72"/>
    </row>
    <row r="526" spans="2:5" x14ac:dyDescent="0.25">
      <c r="B526" s="71"/>
      <c r="E526" s="72"/>
    </row>
    <row r="527" spans="2:5" x14ac:dyDescent="0.25">
      <c r="B527" s="71"/>
      <c r="E527" s="72"/>
    </row>
    <row r="528" spans="2:5" x14ac:dyDescent="0.25">
      <c r="B528" s="71"/>
      <c r="E528" s="72"/>
    </row>
    <row r="529" spans="2:5" x14ac:dyDescent="0.25">
      <c r="B529" s="71"/>
      <c r="E529" s="72"/>
    </row>
    <row r="530" spans="2:5" x14ac:dyDescent="0.25">
      <c r="B530" s="71"/>
      <c r="E530" s="72"/>
    </row>
    <row r="531" spans="2:5" x14ac:dyDescent="0.25">
      <c r="B531" s="71"/>
      <c r="E531" s="72"/>
    </row>
    <row r="532" spans="2:5" x14ac:dyDescent="0.25">
      <c r="B532" s="71"/>
      <c r="E532" s="72"/>
    </row>
    <row r="533" spans="2:5" x14ac:dyDescent="0.25">
      <c r="B533" s="71"/>
      <c r="E533" s="72"/>
    </row>
    <row r="534" spans="2:5" x14ac:dyDescent="0.25">
      <c r="B534" s="71"/>
      <c r="E534" s="72"/>
    </row>
    <row r="535" spans="2:5" x14ac:dyDescent="0.25">
      <c r="B535" s="71"/>
      <c r="E535" s="72"/>
    </row>
    <row r="536" spans="2:5" x14ac:dyDescent="0.25">
      <c r="B536" s="71"/>
      <c r="E536" s="72"/>
    </row>
    <row r="537" spans="2:5" x14ac:dyDescent="0.25">
      <c r="B537" s="71"/>
      <c r="E537" s="72"/>
    </row>
    <row r="538" spans="2:5" x14ac:dyDescent="0.25">
      <c r="B538" s="71"/>
      <c r="E538" s="72"/>
    </row>
    <row r="539" spans="2:5" x14ac:dyDescent="0.25">
      <c r="B539" s="71"/>
      <c r="E539" s="72"/>
    </row>
    <row r="540" spans="2:5" x14ac:dyDescent="0.25">
      <c r="B540" s="71"/>
      <c r="E540" s="72"/>
    </row>
    <row r="541" spans="2:5" x14ac:dyDescent="0.25">
      <c r="B541" s="71"/>
      <c r="E541" s="72"/>
    </row>
    <row r="542" spans="2:5" x14ac:dyDescent="0.25">
      <c r="B542" s="71"/>
      <c r="E542" s="72"/>
    </row>
    <row r="543" spans="2:5" x14ac:dyDescent="0.25">
      <c r="B543" s="71"/>
      <c r="E543" s="72"/>
    </row>
    <row r="544" spans="2:5" x14ac:dyDescent="0.25">
      <c r="B544" s="71"/>
      <c r="E544" s="72"/>
    </row>
    <row r="545" spans="2:5" x14ac:dyDescent="0.25">
      <c r="B545" s="71"/>
      <c r="E545" s="72"/>
    </row>
    <row r="546" spans="2:5" x14ac:dyDescent="0.25">
      <c r="B546" s="71"/>
      <c r="E546" s="72"/>
    </row>
    <row r="547" spans="2:5" x14ac:dyDescent="0.25">
      <c r="B547" s="71"/>
      <c r="E547" s="72"/>
    </row>
    <row r="548" spans="2:5" x14ac:dyDescent="0.25">
      <c r="B548" s="71"/>
      <c r="E548" s="72"/>
    </row>
    <row r="549" spans="2:5" x14ac:dyDescent="0.25">
      <c r="B549" s="71"/>
      <c r="E549" s="72"/>
    </row>
    <row r="550" spans="2:5" x14ac:dyDescent="0.25">
      <c r="B550" s="71"/>
      <c r="E550" s="72"/>
    </row>
    <row r="551" spans="2:5" x14ac:dyDescent="0.25">
      <c r="B551" s="71"/>
      <c r="E551" s="72"/>
    </row>
    <row r="552" spans="2:5" x14ac:dyDescent="0.25">
      <c r="B552" s="71"/>
      <c r="E552" s="72"/>
    </row>
    <row r="553" spans="2:5" x14ac:dyDescent="0.25">
      <c r="B553" s="71"/>
      <c r="E553" s="72"/>
    </row>
    <row r="554" spans="2:5" x14ac:dyDescent="0.25">
      <c r="B554" s="71"/>
      <c r="E554" s="72"/>
    </row>
    <row r="555" spans="2:5" x14ac:dyDescent="0.25">
      <c r="B555" s="71"/>
      <c r="E555" s="72"/>
    </row>
    <row r="556" spans="2:5" x14ac:dyDescent="0.25">
      <c r="B556" s="71"/>
      <c r="E556" s="72"/>
    </row>
    <row r="557" spans="2:5" x14ac:dyDescent="0.25">
      <c r="B557" s="71"/>
      <c r="E557" s="72"/>
    </row>
    <row r="558" spans="2:5" x14ac:dyDescent="0.25">
      <c r="B558" s="71"/>
      <c r="E558" s="72"/>
    </row>
    <row r="559" spans="2:5" x14ac:dyDescent="0.25">
      <c r="B559" s="71"/>
      <c r="E559" s="72"/>
    </row>
    <row r="560" spans="2:5" x14ac:dyDescent="0.25">
      <c r="B560" s="71"/>
      <c r="E560" s="72"/>
    </row>
    <row r="561" spans="2:5" x14ac:dyDescent="0.25">
      <c r="B561" s="71"/>
      <c r="E561" s="72"/>
    </row>
    <row r="562" spans="2:5" x14ac:dyDescent="0.25">
      <c r="B562" s="71"/>
      <c r="E562" s="72"/>
    </row>
    <row r="563" spans="2:5" x14ac:dyDescent="0.25">
      <c r="B563" s="71"/>
      <c r="E563" s="72"/>
    </row>
    <row r="564" spans="2:5" x14ac:dyDescent="0.25">
      <c r="B564" s="71"/>
      <c r="E564" s="72"/>
    </row>
    <row r="565" spans="2:5" x14ac:dyDescent="0.25">
      <c r="B565" s="71"/>
      <c r="E565" s="72"/>
    </row>
    <row r="566" spans="2:5" x14ac:dyDescent="0.25">
      <c r="B566" s="71"/>
      <c r="E566" s="72"/>
    </row>
    <row r="567" spans="2:5" x14ac:dyDescent="0.25">
      <c r="B567" s="71"/>
      <c r="E567" s="72"/>
    </row>
    <row r="568" spans="2:5" x14ac:dyDescent="0.25">
      <c r="B568" s="71"/>
      <c r="E568" s="72"/>
    </row>
    <row r="569" spans="2:5" x14ac:dyDescent="0.25">
      <c r="B569" s="71"/>
      <c r="E569" s="72"/>
    </row>
    <row r="570" spans="2:5" x14ac:dyDescent="0.25">
      <c r="B570" s="71"/>
      <c r="E570" s="72"/>
    </row>
    <row r="571" spans="2:5" x14ac:dyDescent="0.25">
      <c r="B571" s="71"/>
      <c r="E571" s="72"/>
    </row>
    <row r="572" spans="2:5" x14ac:dyDescent="0.25">
      <c r="B572" s="71"/>
      <c r="E572" s="72"/>
    </row>
    <row r="573" spans="2:5" x14ac:dyDescent="0.25">
      <c r="B573" s="71"/>
      <c r="E573" s="72"/>
    </row>
    <row r="574" spans="2:5" x14ac:dyDescent="0.25">
      <c r="B574" s="71"/>
      <c r="E574" s="72"/>
    </row>
    <row r="575" spans="2:5" x14ac:dyDescent="0.25">
      <c r="B575" s="71"/>
      <c r="E575" s="72"/>
    </row>
    <row r="576" spans="2:5" x14ac:dyDescent="0.25">
      <c r="B576" s="71"/>
      <c r="E576" s="72"/>
    </row>
    <row r="577" spans="2:5" x14ac:dyDescent="0.25">
      <c r="B577" s="71"/>
      <c r="E577" s="72"/>
    </row>
    <row r="578" spans="2:5" x14ac:dyDescent="0.25">
      <c r="B578" s="71"/>
      <c r="E578" s="72"/>
    </row>
    <row r="579" spans="2:5" x14ac:dyDescent="0.25">
      <c r="B579" s="71"/>
      <c r="E579" s="72"/>
    </row>
    <row r="580" spans="2:5" x14ac:dyDescent="0.25">
      <c r="B580" s="71"/>
      <c r="E580" s="72"/>
    </row>
    <row r="581" spans="2:5" x14ac:dyDescent="0.25">
      <c r="B581" s="71"/>
      <c r="E581" s="72"/>
    </row>
    <row r="582" spans="2:5" x14ac:dyDescent="0.25">
      <c r="B582" s="71"/>
      <c r="E582" s="72"/>
    </row>
    <row r="583" spans="2:5" x14ac:dyDescent="0.25">
      <c r="B583" s="71"/>
      <c r="E583" s="72"/>
    </row>
    <row r="584" spans="2:5" x14ac:dyDescent="0.25">
      <c r="B584" s="71"/>
      <c r="E584" s="72"/>
    </row>
    <row r="585" spans="2:5" x14ac:dyDescent="0.25">
      <c r="B585" s="71"/>
      <c r="E585" s="72"/>
    </row>
    <row r="586" spans="2:5" x14ac:dyDescent="0.25">
      <c r="B586" s="71"/>
      <c r="E586" s="72"/>
    </row>
    <row r="587" spans="2:5" x14ac:dyDescent="0.25">
      <c r="B587" s="71"/>
      <c r="E587" s="72"/>
    </row>
    <row r="588" spans="2:5" x14ac:dyDescent="0.25">
      <c r="B588" s="71"/>
      <c r="E588" s="72"/>
    </row>
    <row r="589" spans="2:5" x14ac:dyDescent="0.25">
      <c r="B589" s="71"/>
      <c r="E589" s="72"/>
    </row>
    <row r="590" spans="2:5" x14ac:dyDescent="0.25">
      <c r="B590" s="71"/>
      <c r="E590" s="72"/>
    </row>
    <row r="591" spans="2:5" x14ac:dyDescent="0.25">
      <c r="B591" s="71"/>
      <c r="E591" s="72"/>
    </row>
    <row r="592" spans="2:5" x14ac:dyDescent="0.25">
      <c r="B592" s="71"/>
      <c r="E592" s="72"/>
    </row>
    <row r="593" spans="2:5" x14ac:dyDescent="0.25">
      <c r="B593" s="71"/>
      <c r="E593" s="72"/>
    </row>
    <row r="594" spans="2:5" x14ac:dyDescent="0.25">
      <c r="B594" s="71"/>
      <c r="E594" s="72"/>
    </row>
    <row r="595" spans="2:5" x14ac:dyDescent="0.25">
      <c r="B595" s="71"/>
      <c r="E595" s="72"/>
    </row>
    <row r="596" spans="2:5" x14ac:dyDescent="0.25">
      <c r="B596" s="71"/>
      <c r="E596" s="72"/>
    </row>
    <row r="597" spans="2:5" x14ac:dyDescent="0.25">
      <c r="B597" s="71"/>
      <c r="E597" s="72"/>
    </row>
    <row r="598" spans="2:5" x14ac:dyDescent="0.25">
      <c r="B598" s="71"/>
      <c r="E598" s="72"/>
    </row>
    <row r="599" spans="2:5" x14ac:dyDescent="0.25">
      <c r="B599" s="71"/>
      <c r="E599" s="72"/>
    </row>
    <row r="600" spans="2:5" x14ac:dyDescent="0.25">
      <c r="B600" s="71"/>
      <c r="E600" s="72"/>
    </row>
    <row r="601" spans="2:5" x14ac:dyDescent="0.25">
      <c r="B601" s="71"/>
      <c r="E601" s="72"/>
    </row>
    <row r="602" spans="2:5" x14ac:dyDescent="0.25">
      <c r="B602" s="71"/>
      <c r="E602" s="72"/>
    </row>
    <row r="603" spans="2:5" x14ac:dyDescent="0.25">
      <c r="B603" s="71"/>
      <c r="E603" s="72"/>
    </row>
    <row r="604" spans="2:5" x14ac:dyDescent="0.25">
      <c r="B604" s="71"/>
      <c r="E604" s="72"/>
    </row>
    <row r="605" spans="2:5" x14ac:dyDescent="0.25">
      <c r="B605" s="71"/>
      <c r="E605" s="72"/>
    </row>
    <row r="606" spans="2:5" x14ac:dyDescent="0.25">
      <c r="B606" s="71"/>
      <c r="E606" s="72"/>
    </row>
    <row r="607" spans="2:5" x14ac:dyDescent="0.25">
      <c r="B607" s="71"/>
      <c r="E607" s="72"/>
    </row>
    <row r="608" spans="2:5" x14ac:dyDescent="0.25">
      <c r="B608" s="71"/>
      <c r="E608" s="72"/>
    </row>
    <row r="609" spans="2:5" x14ac:dyDescent="0.25">
      <c r="B609" s="71"/>
      <c r="E609" s="72"/>
    </row>
    <row r="610" spans="2:5" x14ac:dyDescent="0.25">
      <c r="B610" s="71"/>
      <c r="E610" s="72"/>
    </row>
    <row r="611" spans="2:5" x14ac:dyDescent="0.25">
      <c r="B611" s="71"/>
      <c r="E611" s="72"/>
    </row>
    <row r="612" spans="2:5" x14ac:dyDescent="0.25">
      <c r="B612" s="71"/>
      <c r="E612" s="72"/>
    </row>
    <row r="613" spans="2:5" x14ac:dyDescent="0.25">
      <c r="B613" s="71"/>
      <c r="E613" s="72"/>
    </row>
    <row r="614" spans="2:5" x14ac:dyDescent="0.25">
      <c r="B614" s="71"/>
      <c r="E614" s="72"/>
    </row>
    <row r="615" spans="2:5" x14ac:dyDescent="0.25">
      <c r="B615" s="71"/>
      <c r="E615" s="72"/>
    </row>
    <row r="616" spans="2:5" x14ac:dyDescent="0.25">
      <c r="B616" s="71"/>
      <c r="E616" s="72"/>
    </row>
    <row r="617" spans="2:5" x14ac:dyDescent="0.25">
      <c r="B617" s="71"/>
      <c r="E617" s="72"/>
    </row>
    <row r="618" spans="2:5" x14ac:dyDescent="0.25">
      <c r="B618" s="71"/>
      <c r="E618" s="72"/>
    </row>
    <row r="619" spans="2:5" x14ac:dyDescent="0.25">
      <c r="B619" s="71"/>
      <c r="E619" s="72"/>
    </row>
    <row r="620" spans="2:5" x14ac:dyDescent="0.25">
      <c r="B620" s="71"/>
      <c r="E620" s="72"/>
    </row>
    <row r="621" spans="2:5" x14ac:dyDescent="0.25">
      <c r="B621" s="71"/>
      <c r="E621" s="72"/>
    </row>
    <row r="622" spans="2:5" x14ac:dyDescent="0.25">
      <c r="B622" s="71"/>
      <c r="E622" s="72"/>
    </row>
    <row r="623" spans="2:5" x14ac:dyDescent="0.25">
      <c r="B623" s="71"/>
      <c r="E623" s="72"/>
    </row>
    <row r="624" spans="2:5" x14ac:dyDescent="0.25">
      <c r="B624" s="71"/>
      <c r="E624" s="72"/>
    </row>
    <row r="625" spans="2:5" x14ac:dyDescent="0.25">
      <c r="B625" s="71"/>
      <c r="E625" s="72"/>
    </row>
    <row r="626" spans="2:5" x14ac:dyDescent="0.25">
      <c r="B626" s="71"/>
      <c r="E626" s="72"/>
    </row>
    <row r="627" spans="2:5" x14ac:dyDescent="0.25">
      <c r="B627" s="71"/>
      <c r="E627" s="72"/>
    </row>
    <row r="628" spans="2:5" x14ac:dyDescent="0.25">
      <c r="B628" s="71"/>
      <c r="E628" s="72"/>
    </row>
    <row r="629" spans="2:5" x14ac:dyDescent="0.25">
      <c r="B629" s="71"/>
      <c r="E629" s="72"/>
    </row>
    <row r="630" spans="2:5" x14ac:dyDescent="0.25">
      <c r="B630" s="71"/>
      <c r="E630" s="72"/>
    </row>
    <row r="631" spans="2:5" x14ac:dyDescent="0.25">
      <c r="B631" s="71"/>
      <c r="E631" s="72"/>
    </row>
    <row r="632" spans="2:5" x14ac:dyDescent="0.25">
      <c r="B632" s="71"/>
      <c r="E632" s="72"/>
    </row>
    <row r="633" spans="2:5" x14ac:dyDescent="0.25">
      <c r="B633" s="71"/>
      <c r="E633" s="72"/>
    </row>
    <row r="634" spans="2:5" x14ac:dyDescent="0.25">
      <c r="B634" s="71"/>
      <c r="E634" s="72"/>
    </row>
    <row r="635" spans="2:5" x14ac:dyDescent="0.25">
      <c r="B635" s="71"/>
      <c r="E635" s="72"/>
    </row>
    <row r="636" spans="2:5" x14ac:dyDescent="0.25">
      <c r="B636" s="71"/>
      <c r="E636" s="72"/>
    </row>
    <row r="637" spans="2:5" x14ac:dyDescent="0.25">
      <c r="B637" s="71"/>
      <c r="E637" s="72"/>
    </row>
    <row r="638" spans="2:5" x14ac:dyDescent="0.25">
      <c r="B638" s="71"/>
      <c r="E638" s="72"/>
    </row>
    <row r="639" spans="2:5" x14ac:dyDescent="0.25">
      <c r="B639" s="71"/>
      <c r="E639" s="72"/>
    </row>
    <row r="640" spans="2:5" x14ac:dyDescent="0.25">
      <c r="B640" s="71"/>
      <c r="E640" s="72"/>
    </row>
    <row r="641" spans="2:5" x14ac:dyDescent="0.25">
      <c r="B641" s="71"/>
      <c r="E641" s="72"/>
    </row>
    <row r="642" spans="2:5" x14ac:dyDescent="0.25">
      <c r="B642" s="71"/>
      <c r="E642" s="72"/>
    </row>
    <row r="643" spans="2:5" x14ac:dyDescent="0.25">
      <c r="B643" s="71"/>
      <c r="E643" s="72"/>
    </row>
    <row r="644" spans="2:5" x14ac:dyDescent="0.25">
      <c r="B644" s="71"/>
      <c r="E644" s="72"/>
    </row>
    <row r="645" spans="2:5" x14ac:dyDescent="0.25">
      <c r="B645" s="71"/>
      <c r="E645" s="72"/>
    </row>
    <row r="646" spans="2:5" x14ac:dyDescent="0.25">
      <c r="B646" s="71"/>
      <c r="E646" s="72"/>
    </row>
    <row r="647" spans="2:5" x14ac:dyDescent="0.25">
      <c r="B647" s="71"/>
      <c r="E647" s="72"/>
    </row>
    <row r="648" spans="2:5" x14ac:dyDescent="0.25">
      <c r="B648" s="71"/>
      <c r="E648" s="72"/>
    </row>
    <row r="649" spans="2:5" x14ac:dyDescent="0.25">
      <c r="B649" s="71"/>
      <c r="E649" s="72"/>
    </row>
    <row r="650" spans="2:5" x14ac:dyDescent="0.25">
      <c r="B650" s="71"/>
      <c r="E650" s="72"/>
    </row>
    <row r="651" spans="2:5" x14ac:dyDescent="0.25">
      <c r="B651" s="71"/>
      <c r="E651" s="72"/>
    </row>
    <row r="652" spans="2:5" x14ac:dyDescent="0.25">
      <c r="B652" s="71"/>
      <c r="E652" s="72"/>
    </row>
    <row r="653" spans="2:5" x14ac:dyDescent="0.25">
      <c r="B653" s="71"/>
      <c r="E653" s="72"/>
    </row>
    <row r="654" spans="2:5" x14ac:dyDescent="0.25">
      <c r="B654" s="71"/>
      <c r="E654" s="72"/>
    </row>
    <row r="655" spans="2:5" x14ac:dyDescent="0.25">
      <c r="B655" s="71"/>
      <c r="E655" s="72"/>
    </row>
    <row r="656" spans="2:5" x14ac:dyDescent="0.25">
      <c r="B656" s="71"/>
      <c r="E656" s="72"/>
    </row>
    <row r="657" spans="2:5" x14ac:dyDescent="0.25">
      <c r="B657" s="71"/>
      <c r="E657" s="72"/>
    </row>
    <row r="658" spans="2:5" x14ac:dyDescent="0.25">
      <c r="B658" s="71"/>
      <c r="E658" s="72"/>
    </row>
    <row r="659" spans="2:5" x14ac:dyDescent="0.25">
      <c r="B659" s="71"/>
      <c r="E659" s="72"/>
    </row>
    <row r="660" spans="2:5" x14ac:dyDescent="0.25">
      <c r="B660" s="71"/>
      <c r="E660" s="72"/>
    </row>
    <row r="661" spans="2:5" x14ac:dyDescent="0.25">
      <c r="B661" s="71"/>
      <c r="E661" s="72"/>
    </row>
    <row r="662" spans="2:5" x14ac:dyDescent="0.25">
      <c r="B662" s="71"/>
      <c r="E662" s="72"/>
    </row>
    <row r="663" spans="2:5" x14ac:dyDescent="0.25">
      <c r="B663" s="71"/>
      <c r="E663" s="72"/>
    </row>
    <row r="664" spans="2:5" x14ac:dyDescent="0.25">
      <c r="B664" s="71"/>
      <c r="E664" s="72"/>
    </row>
    <row r="665" spans="2:5" x14ac:dyDescent="0.25">
      <c r="B665" s="71"/>
      <c r="E665" s="72"/>
    </row>
    <row r="666" spans="2:5" x14ac:dyDescent="0.25">
      <c r="B666" s="71"/>
      <c r="E666" s="72"/>
    </row>
    <row r="667" spans="2:5" x14ac:dyDescent="0.25">
      <c r="B667" s="71"/>
      <c r="E667" s="72"/>
    </row>
    <row r="668" spans="2:5" x14ac:dyDescent="0.25">
      <c r="B668" s="71"/>
      <c r="E668" s="72"/>
    </row>
    <row r="669" spans="2:5" x14ac:dyDescent="0.25">
      <c r="B669" s="71"/>
      <c r="E669" s="72"/>
    </row>
    <row r="670" spans="2:5" x14ac:dyDescent="0.25">
      <c r="B670" s="71"/>
      <c r="E670" s="72"/>
    </row>
    <row r="671" spans="2:5" x14ac:dyDescent="0.25">
      <c r="B671" s="71"/>
      <c r="E671" s="72"/>
    </row>
    <row r="672" spans="2:5" x14ac:dyDescent="0.25">
      <c r="B672" s="71"/>
      <c r="E672" s="72"/>
    </row>
    <row r="673" spans="2:5" x14ac:dyDescent="0.25">
      <c r="B673" s="71"/>
      <c r="E673" s="72"/>
    </row>
    <row r="674" spans="2:5" x14ac:dyDescent="0.25">
      <c r="B674" s="71"/>
      <c r="E674" s="72"/>
    </row>
    <row r="675" spans="2:5" x14ac:dyDescent="0.25">
      <c r="B675" s="71"/>
      <c r="E675" s="72"/>
    </row>
    <row r="676" spans="2:5" x14ac:dyDescent="0.25">
      <c r="B676" s="71"/>
      <c r="E676" s="72"/>
    </row>
    <row r="677" spans="2:5" x14ac:dyDescent="0.25">
      <c r="B677" s="71"/>
      <c r="E677" s="72"/>
    </row>
    <row r="678" spans="2:5" x14ac:dyDescent="0.25">
      <c r="B678" s="71"/>
      <c r="E678" s="72"/>
    </row>
    <row r="679" spans="2:5" x14ac:dyDescent="0.25">
      <c r="B679" s="71"/>
      <c r="E679" s="72"/>
    </row>
    <row r="680" spans="2:5" x14ac:dyDescent="0.25">
      <c r="B680" s="71"/>
      <c r="E680" s="72"/>
    </row>
    <row r="681" spans="2:5" x14ac:dyDescent="0.25">
      <c r="B681" s="71"/>
      <c r="E681" s="72"/>
    </row>
    <row r="682" spans="2:5" x14ac:dyDescent="0.25">
      <c r="B682" s="71"/>
      <c r="E682" s="72"/>
    </row>
    <row r="683" spans="2:5" x14ac:dyDescent="0.25">
      <c r="B683" s="71"/>
      <c r="E683" s="72"/>
    </row>
    <row r="684" spans="2:5" x14ac:dyDescent="0.25">
      <c r="B684" s="71"/>
      <c r="E684" s="72"/>
    </row>
    <row r="685" spans="2:5" x14ac:dyDescent="0.25">
      <c r="B685" s="71"/>
      <c r="E685" s="72"/>
    </row>
    <row r="686" spans="2:5" x14ac:dyDescent="0.25">
      <c r="B686" s="71"/>
      <c r="E686" s="72"/>
    </row>
    <row r="687" spans="2:5" x14ac:dyDescent="0.25">
      <c r="B687" s="71"/>
      <c r="E687" s="72"/>
    </row>
    <row r="688" spans="2:5" x14ac:dyDescent="0.25">
      <c r="B688" s="71"/>
      <c r="E688" s="72"/>
    </row>
    <row r="689" spans="2:5" x14ac:dyDescent="0.25">
      <c r="B689" s="71"/>
      <c r="E689" s="72"/>
    </row>
    <row r="690" spans="2:5" x14ac:dyDescent="0.25">
      <c r="B690" s="71"/>
      <c r="E690" s="72"/>
    </row>
    <row r="691" spans="2:5" x14ac:dyDescent="0.25">
      <c r="B691" s="71"/>
      <c r="E691" s="72"/>
    </row>
    <row r="692" spans="2:5" x14ac:dyDescent="0.25">
      <c r="B692" s="71"/>
      <c r="E692" s="72"/>
    </row>
    <row r="693" spans="2:5" x14ac:dyDescent="0.25">
      <c r="B693" s="71"/>
      <c r="E693" s="72"/>
    </row>
    <row r="694" spans="2:5" x14ac:dyDescent="0.25">
      <c r="B694" s="71"/>
      <c r="E694" s="72"/>
    </row>
    <row r="695" spans="2:5" x14ac:dyDescent="0.25">
      <c r="B695" s="71"/>
      <c r="E695" s="72"/>
    </row>
    <row r="696" spans="2:5" x14ac:dyDescent="0.25">
      <c r="B696" s="71"/>
      <c r="E696" s="72"/>
    </row>
    <row r="697" spans="2:5" x14ac:dyDescent="0.25">
      <c r="B697" s="71"/>
      <c r="E697" s="72"/>
    </row>
    <row r="698" spans="2:5" x14ac:dyDescent="0.25">
      <c r="B698" s="71"/>
      <c r="E698" s="72"/>
    </row>
    <row r="699" spans="2:5" x14ac:dyDescent="0.25">
      <c r="B699" s="71"/>
      <c r="E699" s="72"/>
    </row>
    <row r="700" spans="2:5" x14ac:dyDescent="0.25">
      <c r="B700" s="71"/>
      <c r="E700" s="72"/>
    </row>
    <row r="701" spans="2:5" x14ac:dyDescent="0.25">
      <c r="B701" s="71"/>
      <c r="E701" s="72"/>
    </row>
    <row r="702" spans="2:5" x14ac:dyDescent="0.25">
      <c r="B702" s="71"/>
      <c r="E702" s="72"/>
    </row>
    <row r="703" spans="2:5" x14ac:dyDescent="0.25">
      <c r="B703" s="71"/>
      <c r="E703" s="72"/>
    </row>
    <row r="704" spans="2:5" x14ac:dyDescent="0.25">
      <c r="B704" s="71"/>
      <c r="E704" s="72"/>
    </row>
    <row r="705" spans="2:5" x14ac:dyDescent="0.25">
      <c r="B705" s="71"/>
      <c r="E705" s="72"/>
    </row>
    <row r="706" spans="2:5" x14ac:dyDescent="0.25">
      <c r="B706" s="71"/>
      <c r="E706" s="72"/>
    </row>
    <row r="707" spans="2:5" x14ac:dyDescent="0.25">
      <c r="B707" s="71"/>
      <c r="E707" s="72"/>
    </row>
    <row r="708" spans="2:5" x14ac:dyDescent="0.25">
      <c r="B708" s="71"/>
      <c r="E708" s="72"/>
    </row>
    <row r="709" spans="2:5" x14ac:dyDescent="0.25">
      <c r="B709" s="71"/>
      <c r="E709" s="72"/>
    </row>
    <row r="710" spans="2:5" x14ac:dyDescent="0.25">
      <c r="B710" s="71"/>
      <c r="E710" s="72"/>
    </row>
    <row r="711" spans="2:5" x14ac:dyDescent="0.25">
      <c r="B711" s="71"/>
      <c r="E711" s="72"/>
    </row>
    <row r="712" spans="2:5" x14ac:dyDescent="0.25">
      <c r="B712" s="71"/>
      <c r="E712" s="72"/>
    </row>
    <row r="713" spans="2:5" x14ac:dyDescent="0.25">
      <c r="B713" s="71"/>
      <c r="E713" s="72"/>
    </row>
    <row r="714" spans="2:5" x14ac:dyDescent="0.25">
      <c r="B714" s="71"/>
      <c r="E714" s="72"/>
    </row>
    <row r="715" spans="2:5" x14ac:dyDescent="0.25">
      <c r="B715" s="71"/>
      <c r="E715" s="72"/>
    </row>
    <row r="716" spans="2:5" x14ac:dyDescent="0.25">
      <c r="B716" s="71"/>
      <c r="E716" s="72"/>
    </row>
    <row r="717" spans="2:5" x14ac:dyDescent="0.25">
      <c r="B717" s="71"/>
      <c r="E717" s="72"/>
    </row>
    <row r="718" spans="2:5" x14ac:dyDescent="0.25">
      <c r="B718" s="71"/>
      <c r="E718" s="72"/>
    </row>
    <row r="719" spans="2:5" x14ac:dyDescent="0.25">
      <c r="B719" s="71"/>
      <c r="E719" s="72"/>
    </row>
    <row r="720" spans="2:5" x14ac:dyDescent="0.25">
      <c r="B720" s="71"/>
      <c r="E720" s="72"/>
    </row>
    <row r="721" spans="2:5" x14ac:dyDescent="0.25">
      <c r="B721" s="71"/>
      <c r="E721" s="72"/>
    </row>
    <row r="722" spans="2:5" x14ac:dyDescent="0.25">
      <c r="B722" s="71"/>
      <c r="E722" s="72"/>
    </row>
    <row r="723" spans="2:5" x14ac:dyDescent="0.25">
      <c r="B723" s="71"/>
      <c r="E723" s="72"/>
    </row>
    <row r="724" spans="2:5" x14ac:dyDescent="0.25">
      <c r="B724" s="71"/>
      <c r="E724" s="72"/>
    </row>
    <row r="725" spans="2:5" x14ac:dyDescent="0.25">
      <c r="B725" s="71"/>
      <c r="E725" s="72"/>
    </row>
    <row r="726" spans="2:5" x14ac:dyDescent="0.25">
      <c r="B726" s="71"/>
      <c r="E726" s="72"/>
    </row>
    <row r="727" spans="2:5" x14ac:dyDescent="0.25">
      <c r="B727" s="71"/>
      <c r="E727" s="72"/>
    </row>
    <row r="728" spans="2:5" x14ac:dyDescent="0.25">
      <c r="B728" s="71"/>
      <c r="E728" s="72"/>
    </row>
    <row r="729" spans="2:5" x14ac:dyDescent="0.25">
      <c r="B729" s="71"/>
      <c r="E729" s="72"/>
    </row>
    <row r="730" spans="2:5" x14ac:dyDescent="0.25">
      <c r="B730" s="71"/>
      <c r="E730" s="72"/>
    </row>
    <row r="731" spans="2:5" x14ac:dyDescent="0.25">
      <c r="B731" s="71"/>
      <c r="E731" s="72"/>
    </row>
    <row r="732" spans="2:5" x14ac:dyDescent="0.25">
      <c r="B732" s="71"/>
      <c r="E732" s="72"/>
    </row>
    <row r="733" spans="2:5" x14ac:dyDescent="0.25">
      <c r="B733" s="71"/>
      <c r="E733" s="72"/>
    </row>
    <row r="734" spans="2:5" x14ac:dyDescent="0.25">
      <c r="B734" s="71"/>
      <c r="E734" s="72"/>
    </row>
    <row r="735" spans="2:5" x14ac:dyDescent="0.25">
      <c r="B735" s="71"/>
      <c r="E735" s="72"/>
    </row>
    <row r="736" spans="2:5" x14ac:dyDescent="0.25">
      <c r="B736" s="71"/>
      <c r="E736" s="72"/>
    </row>
    <row r="737" spans="2:5" x14ac:dyDescent="0.25">
      <c r="B737" s="71"/>
      <c r="E737" s="72"/>
    </row>
    <row r="738" spans="2:5" x14ac:dyDescent="0.25">
      <c r="B738" s="71"/>
      <c r="E738" s="72"/>
    </row>
    <row r="739" spans="2:5" x14ac:dyDescent="0.25">
      <c r="B739" s="71"/>
      <c r="E739" s="72"/>
    </row>
    <row r="740" spans="2:5" x14ac:dyDescent="0.25">
      <c r="B740" s="71"/>
      <c r="E740" s="72"/>
    </row>
    <row r="741" spans="2:5" x14ac:dyDescent="0.25">
      <c r="B741" s="71"/>
      <c r="E741" s="72"/>
    </row>
    <row r="742" spans="2:5" x14ac:dyDescent="0.25">
      <c r="B742" s="71"/>
      <c r="E742" s="72"/>
    </row>
    <row r="743" spans="2:5" x14ac:dyDescent="0.25">
      <c r="B743" s="71"/>
      <c r="E743" s="72"/>
    </row>
    <row r="744" spans="2:5" x14ac:dyDescent="0.25">
      <c r="B744" s="71"/>
      <c r="E744" s="72"/>
    </row>
    <row r="745" spans="2:5" x14ac:dyDescent="0.25">
      <c r="B745" s="71"/>
      <c r="E745" s="72"/>
    </row>
    <row r="746" spans="2:5" x14ac:dyDescent="0.25">
      <c r="B746" s="71"/>
      <c r="E746" s="72"/>
    </row>
    <row r="747" spans="2:5" x14ac:dyDescent="0.25">
      <c r="B747" s="71"/>
      <c r="E747" s="72"/>
    </row>
    <row r="748" spans="2:5" x14ac:dyDescent="0.25">
      <c r="B748" s="71"/>
      <c r="E748" s="72"/>
    </row>
    <row r="749" spans="2:5" x14ac:dyDescent="0.25">
      <c r="B749" s="71"/>
      <c r="E749" s="72"/>
    </row>
    <row r="750" spans="2:5" x14ac:dyDescent="0.25">
      <c r="B750" s="71"/>
      <c r="E750" s="72"/>
    </row>
    <row r="751" spans="2:5" x14ac:dyDescent="0.25">
      <c r="B751" s="71"/>
      <c r="E751" s="72"/>
    </row>
    <row r="752" spans="2:5" x14ac:dyDescent="0.25">
      <c r="B752" s="71"/>
      <c r="E752" s="72"/>
    </row>
    <row r="753" spans="2:5" x14ac:dyDescent="0.25">
      <c r="B753" s="71"/>
      <c r="E753" s="72"/>
    </row>
    <row r="754" spans="2:5" x14ac:dyDescent="0.25">
      <c r="B754" s="71"/>
      <c r="E754" s="72"/>
    </row>
    <row r="755" spans="2:5" x14ac:dyDescent="0.25">
      <c r="B755" s="71"/>
      <c r="E755" s="72"/>
    </row>
    <row r="756" spans="2:5" x14ac:dyDescent="0.25">
      <c r="B756" s="71"/>
      <c r="E756" s="72"/>
    </row>
    <row r="757" spans="2:5" x14ac:dyDescent="0.25">
      <c r="B757" s="71"/>
      <c r="E757" s="72"/>
    </row>
    <row r="758" spans="2:5" x14ac:dyDescent="0.25">
      <c r="B758" s="71"/>
      <c r="E758" s="72"/>
    </row>
    <row r="759" spans="2:5" x14ac:dyDescent="0.25">
      <c r="B759" s="71"/>
      <c r="E759" s="72"/>
    </row>
    <row r="760" spans="2:5" x14ac:dyDescent="0.25">
      <c r="B760" s="71"/>
      <c r="E760" s="72"/>
    </row>
    <row r="761" spans="2:5" x14ac:dyDescent="0.25">
      <c r="B761" s="71"/>
      <c r="E761" s="72"/>
    </row>
    <row r="762" spans="2:5" x14ac:dyDescent="0.25">
      <c r="B762" s="71"/>
      <c r="E762" s="72"/>
    </row>
    <row r="763" spans="2:5" x14ac:dyDescent="0.25">
      <c r="B763" s="71"/>
      <c r="E763" s="72"/>
    </row>
    <row r="764" spans="2:5" x14ac:dyDescent="0.25">
      <c r="B764" s="71"/>
      <c r="E764" s="72"/>
    </row>
    <row r="765" spans="2:5" x14ac:dyDescent="0.25">
      <c r="B765" s="71"/>
      <c r="E765" s="72"/>
    </row>
    <row r="766" spans="2:5" x14ac:dyDescent="0.25">
      <c r="B766" s="71"/>
      <c r="E766" s="72"/>
    </row>
    <row r="767" spans="2:5" x14ac:dyDescent="0.25">
      <c r="B767" s="71"/>
      <c r="E767" s="72"/>
    </row>
    <row r="768" spans="2:5" x14ac:dyDescent="0.25">
      <c r="B768" s="71"/>
      <c r="E768" s="72"/>
    </row>
    <row r="769" spans="2:5" x14ac:dyDescent="0.25">
      <c r="B769" s="71"/>
      <c r="E769" s="72"/>
    </row>
    <row r="770" spans="2:5" x14ac:dyDescent="0.25">
      <c r="B770" s="71"/>
      <c r="E770" s="72"/>
    </row>
    <row r="771" spans="2:5" x14ac:dyDescent="0.25">
      <c r="B771" s="71"/>
      <c r="E771" s="72"/>
    </row>
    <row r="772" spans="2:5" x14ac:dyDescent="0.25">
      <c r="B772" s="71"/>
      <c r="E772" s="72"/>
    </row>
    <row r="773" spans="2:5" x14ac:dyDescent="0.25">
      <c r="B773" s="71"/>
      <c r="E773" s="72"/>
    </row>
    <row r="774" spans="2:5" x14ac:dyDescent="0.25">
      <c r="B774" s="71"/>
      <c r="E774" s="72"/>
    </row>
    <row r="775" spans="2:5" x14ac:dyDescent="0.25">
      <c r="B775" s="71"/>
      <c r="E775" s="72"/>
    </row>
    <row r="776" spans="2:5" x14ac:dyDescent="0.25">
      <c r="B776" s="71"/>
      <c r="E776" s="72"/>
    </row>
    <row r="777" spans="2:5" x14ac:dyDescent="0.25">
      <c r="B777" s="71"/>
      <c r="E777" s="72"/>
    </row>
    <row r="778" spans="2:5" x14ac:dyDescent="0.25">
      <c r="B778" s="71"/>
      <c r="E778" s="72"/>
    </row>
    <row r="779" spans="2:5" x14ac:dyDescent="0.25">
      <c r="B779" s="71"/>
      <c r="E779" s="72"/>
    </row>
    <row r="780" spans="2:5" x14ac:dyDescent="0.25">
      <c r="B780" s="71"/>
      <c r="E780" s="72"/>
    </row>
    <row r="781" spans="2:5" x14ac:dyDescent="0.25">
      <c r="B781" s="71"/>
      <c r="E781" s="72"/>
    </row>
    <row r="782" spans="2:5" x14ac:dyDescent="0.25">
      <c r="B782" s="71"/>
      <c r="E782" s="72"/>
    </row>
    <row r="783" spans="2:5" x14ac:dyDescent="0.25">
      <c r="B783" s="71"/>
      <c r="E783" s="72"/>
    </row>
    <row r="784" spans="2:5" x14ac:dyDescent="0.25">
      <c r="B784" s="71"/>
      <c r="E784" s="72"/>
    </row>
    <row r="785" spans="2:5" x14ac:dyDescent="0.25">
      <c r="B785" s="71"/>
      <c r="E785" s="72"/>
    </row>
    <row r="786" spans="2:5" x14ac:dyDescent="0.25">
      <c r="B786" s="71"/>
      <c r="E786" s="72"/>
    </row>
    <row r="787" spans="2:5" x14ac:dyDescent="0.25">
      <c r="B787" s="71"/>
      <c r="E787" s="72"/>
    </row>
    <row r="788" spans="2:5" x14ac:dyDescent="0.25">
      <c r="B788" s="71"/>
      <c r="E788" s="72"/>
    </row>
    <row r="789" spans="2:5" x14ac:dyDescent="0.25">
      <c r="B789" s="71"/>
      <c r="E789" s="72"/>
    </row>
    <row r="790" spans="2:5" x14ac:dyDescent="0.25">
      <c r="B790" s="71"/>
      <c r="E790" s="72"/>
    </row>
    <row r="791" spans="2:5" x14ac:dyDescent="0.25">
      <c r="B791" s="71"/>
      <c r="E791" s="72"/>
    </row>
    <row r="792" spans="2:5" x14ac:dyDescent="0.25">
      <c r="B792" s="71"/>
      <c r="E792" s="72"/>
    </row>
    <row r="793" spans="2:5" x14ac:dyDescent="0.25">
      <c r="B793" s="71"/>
      <c r="E793" s="72"/>
    </row>
    <row r="794" spans="2:5" x14ac:dyDescent="0.25">
      <c r="B794" s="71"/>
      <c r="E794" s="72"/>
    </row>
    <row r="795" spans="2:5" x14ac:dyDescent="0.25">
      <c r="B795" s="71"/>
      <c r="E795" s="72"/>
    </row>
    <row r="796" spans="2:5" x14ac:dyDescent="0.25">
      <c r="B796" s="71"/>
      <c r="E796" s="72"/>
    </row>
    <row r="797" spans="2:5" x14ac:dyDescent="0.25">
      <c r="B797" s="71"/>
      <c r="E797" s="72"/>
    </row>
    <row r="798" spans="2:5" x14ac:dyDescent="0.25">
      <c r="B798" s="71"/>
      <c r="E798" s="72"/>
    </row>
    <row r="799" spans="2:5" x14ac:dyDescent="0.25">
      <c r="B799" s="71"/>
      <c r="E799" s="72"/>
    </row>
    <row r="800" spans="2:5" x14ac:dyDescent="0.25">
      <c r="B800" s="71"/>
      <c r="E800" s="72"/>
    </row>
    <row r="801" spans="2:5" x14ac:dyDescent="0.25">
      <c r="B801" s="71"/>
      <c r="E801" s="72"/>
    </row>
    <row r="802" spans="2:5" x14ac:dyDescent="0.25">
      <c r="B802" s="71"/>
      <c r="E802" s="72"/>
    </row>
    <row r="803" spans="2:5" x14ac:dyDescent="0.25">
      <c r="B803" s="71"/>
      <c r="E803" s="72"/>
    </row>
    <row r="804" spans="2:5" x14ac:dyDescent="0.25">
      <c r="B804" s="71"/>
      <c r="E804" s="72"/>
    </row>
    <row r="805" spans="2:5" x14ac:dyDescent="0.25">
      <c r="B805" s="71"/>
      <c r="E805" s="72"/>
    </row>
    <row r="806" spans="2:5" x14ac:dyDescent="0.25">
      <c r="B806" s="71"/>
      <c r="E806" s="72"/>
    </row>
    <row r="807" spans="2:5" x14ac:dyDescent="0.25">
      <c r="B807" s="71"/>
      <c r="E807" s="72"/>
    </row>
    <row r="808" spans="2:5" x14ac:dyDescent="0.25">
      <c r="B808" s="71"/>
      <c r="E808" s="72"/>
    </row>
    <row r="809" spans="2:5" x14ac:dyDescent="0.25">
      <c r="B809" s="71"/>
      <c r="E809" s="72"/>
    </row>
    <row r="810" spans="2:5" x14ac:dyDescent="0.25">
      <c r="B810" s="71"/>
      <c r="E810" s="72"/>
    </row>
    <row r="811" spans="2:5" x14ac:dyDescent="0.25">
      <c r="B811" s="71"/>
      <c r="E811" s="72"/>
    </row>
    <row r="812" spans="2:5" x14ac:dyDescent="0.25">
      <c r="B812" s="71"/>
      <c r="E812" s="72"/>
    </row>
    <row r="813" spans="2:5" x14ac:dyDescent="0.25">
      <c r="B813" s="71"/>
      <c r="E813" s="72"/>
    </row>
    <row r="814" spans="2:5" x14ac:dyDescent="0.25">
      <c r="B814" s="71"/>
      <c r="E814" s="72"/>
    </row>
    <row r="815" spans="2:5" x14ac:dyDescent="0.25">
      <c r="B815" s="71"/>
      <c r="E815" s="72"/>
    </row>
    <row r="816" spans="2:5" x14ac:dyDescent="0.25">
      <c r="B816" s="71"/>
      <c r="E816" s="72"/>
    </row>
    <row r="817" spans="2:5" x14ac:dyDescent="0.25">
      <c r="B817" s="71"/>
      <c r="E817" s="72"/>
    </row>
    <row r="818" spans="2:5" x14ac:dyDescent="0.25">
      <c r="B818" s="71"/>
      <c r="E818" s="72"/>
    </row>
    <row r="819" spans="2:5" x14ac:dyDescent="0.25">
      <c r="B819" s="71"/>
      <c r="E819" s="72"/>
    </row>
    <row r="820" spans="2:5" x14ac:dyDescent="0.25">
      <c r="B820" s="71"/>
      <c r="E820" s="72"/>
    </row>
    <row r="821" spans="2:5" x14ac:dyDescent="0.25">
      <c r="B821" s="71"/>
      <c r="E821" s="72"/>
    </row>
    <row r="822" spans="2:5" x14ac:dyDescent="0.25">
      <c r="B822" s="71"/>
      <c r="E822" s="72"/>
    </row>
    <row r="823" spans="2:5" x14ac:dyDescent="0.25">
      <c r="B823" s="71"/>
      <c r="E823" s="72"/>
    </row>
    <row r="824" spans="2:5" x14ac:dyDescent="0.25">
      <c r="B824" s="71"/>
      <c r="E824" s="72"/>
    </row>
    <row r="825" spans="2:5" x14ac:dyDescent="0.25">
      <c r="B825" s="71"/>
      <c r="E825" s="72"/>
    </row>
    <row r="826" spans="2:5" x14ac:dyDescent="0.25">
      <c r="B826" s="71"/>
      <c r="E826" s="72"/>
    </row>
    <row r="827" spans="2:5" x14ac:dyDescent="0.25">
      <c r="B827" s="71"/>
      <c r="E827" s="72"/>
    </row>
    <row r="828" spans="2:5" x14ac:dyDescent="0.25">
      <c r="B828" s="71"/>
      <c r="E828" s="72"/>
    </row>
    <row r="829" spans="2:5" x14ac:dyDescent="0.25">
      <c r="B829" s="71"/>
      <c r="E829" s="72"/>
    </row>
    <row r="830" spans="2:5" x14ac:dyDescent="0.25">
      <c r="B830" s="71"/>
      <c r="E830" s="72"/>
    </row>
    <row r="831" spans="2:5" x14ac:dyDescent="0.25">
      <c r="B831" s="71"/>
      <c r="E831" s="72"/>
    </row>
    <row r="832" spans="2:5" x14ac:dyDescent="0.25">
      <c r="B832" s="71"/>
      <c r="E832" s="72"/>
    </row>
    <row r="833" spans="2:5" x14ac:dyDescent="0.25">
      <c r="B833" s="71"/>
      <c r="E833" s="72"/>
    </row>
    <row r="834" spans="2:5" x14ac:dyDescent="0.25">
      <c r="B834" s="71"/>
      <c r="E834" s="72"/>
    </row>
    <row r="835" spans="2:5" x14ac:dyDescent="0.25">
      <c r="B835" s="71"/>
      <c r="E835" s="72"/>
    </row>
    <row r="836" spans="2:5" x14ac:dyDescent="0.25">
      <c r="B836" s="71"/>
      <c r="E836" s="72"/>
    </row>
    <row r="837" spans="2:5" x14ac:dyDescent="0.25">
      <c r="B837" s="71"/>
      <c r="E837" s="72"/>
    </row>
    <row r="838" spans="2:5" x14ac:dyDescent="0.25">
      <c r="B838" s="71"/>
      <c r="E838" s="72"/>
    </row>
    <row r="839" spans="2:5" x14ac:dyDescent="0.25">
      <c r="B839" s="71"/>
      <c r="E839" s="72"/>
    </row>
    <row r="840" spans="2:5" x14ac:dyDescent="0.25">
      <c r="B840" s="71"/>
      <c r="E840" s="72"/>
    </row>
    <row r="841" spans="2:5" x14ac:dyDescent="0.25">
      <c r="B841" s="71"/>
      <c r="E841" s="72"/>
    </row>
    <row r="842" spans="2:5" x14ac:dyDescent="0.25">
      <c r="B842" s="71"/>
      <c r="E842" s="72"/>
    </row>
    <row r="843" spans="2:5" x14ac:dyDescent="0.25">
      <c r="B843" s="71"/>
      <c r="E843" s="72"/>
    </row>
    <row r="844" spans="2:5" x14ac:dyDescent="0.25">
      <c r="B844" s="71"/>
      <c r="E844" s="72"/>
    </row>
    <row r="845" spans="2:5" x14ac:dyDescent="0.25">
      <c r="B845" s="71"/>
      <c r="E845" s="72"/>
    </row>
    <row r="846" spans="2:5" x14ac:dyDescent="0.25">
      <c r="B846" s="71"/>
      <c r="E846" s="72"/>
    </row>
    <row r="847" spans="2:5" x14ac:dyDescent="0.25">
      <c r="B847" s="71"/>
      <c r="E847" s="72"/>
    </row>
    <row r="848" spans="2:5" x14ac:dyDescent="0.25">
      <c r="B848" s="71"/>
      <c r="E848" s="72"/>
    </row>
    <row r="849" spans="2:5" x14ac:dyDescent="0.25">
      <c r="B849" s="71"/>
      <c r="E849" s="72"/>
    </row>
    <row r="850" spans="2:5" x14ac:dyDescent="0.25">
      <c r="B850" s="71"/>
      <c r="E850" s="72"/>
    </row>
    <row r="851" spans="2:5" x14ac:dyDescent="0.25">
      <c r="B851" s="71"/>
      <c r="E851" s="72"/>
    </row>
    <row r="852" spans="2:5" x14ac:dyDescent="0.25">
      <c r="B852" s="71"/>
      <c r="E852" s="72"/>
    </row>
    <row r="853" spans="2:5" x14ac:dyDescent="0.25">
      <c r="B853" s="71"/>
      <c r="E853" s="72"/>
    </row>
    <row r="854" spans="2:5" x14ac:dyDescent="0.25">
      <c r="B854" s="71"/>
      <c r="E854" s="72"/>
    </row>
    <row r="855" spans="2:5" x14ac:dyDescent="0.25">
      <c r="B855" s="71"/>
      <c r="E855" s="72"/>
    </row>
    <row r="856" spans="2:5" x14ac:dyDescent="0.25">
      <c r="B856" s="71"/>
      <c r="E856" s="72"/>
    </row>
    <row r="857" spans="2:5" x14ac:dyDescent="0.25">
      <c r="B857" s="71"/>
      <c r="E857" s="72"/>
    </row>
    <row r="858" spans="2:5" x14ac:dyDescent="0.25">
      <c r="B858" s="71"/>
      <c r="E858" s="72"/>
    </row>
    <row r="859" spans="2:5" x14ac:dyDescent="0.25">
      <c r="B859" s="71"/>
      <c r="E859" s="72"/>
    </row>
    <row r="860" spans="2:5" x14ac:dyDescent="0.25">
      <c r="B860" s="71"/>
      <c r="E860" s="72"/>
    </row>
    <row r="861" spans="2:5" x14ac:dyDescent="0.25">
      <c r="B861" s="71"/>
      <c r="E861" s="72"/>
    </row>
    <row r="862" spans="2:5" x14ac:dyDescent="0.25">
      <c r="B862" s="71"/>
      <c r="E862" s="72"/>
    </row>
    <row r="863" spans="2:5" x14ac:dyDescent="0.25">
      <c r="B863" s="71"/>
      <c r="E863" s="72"/>
    </row>
    <row r="864" spans="2:5" x14ac:dyDescent="0.25">
      <c r="B864" s="71"/>
      <c r="E864" s="72"/>
    </row>
    <row r="865" spans="2:5" x14ac:dyDescent="0.25">
      <c r="B865" s="71"/>
      <c r="E865" s="72"/>
    </row>
    <row r="866" spans="2:5" x14ac:dyDescent="0.25">
      <c r="B866" s="71"/>
      <c r="E866" s="72"/>
    </row>
    <row r="867" spans="2:5" x14ac:dyDescent="0.25">
      <c r="B867" s="71"/>
      <c r="E867" s="72"/>
    </row>
    <row r="868" spans="2:5" x14ac:dyDescent="0.25">
      <c r="B868" s="71"/>
      <c r="E868" s="72"/>
    </row>
    <row r="869" spans="2:5" x14ac:dyDescent="0.25">
      <c r="B869" s="71"/>
      <c r="E869" s="72"/>
    </row>
    <row r="870" spans="2:5" x14ac:dyDescent="0.25">
      <c r="B870" s="71"/>
      <c r="E870" s="72"/>
    </row>
    <row r="871" spans="2:5" x14ac:dyDescent="0.25">
      <c r="B871" s="71"/>
      <c r="E871" s="72"/>
    </row>
    <row r="872" spans="2:5" x14ac:dyDescent="0.25">
      <c r="B872" s="71"/>
      <c r="E872" s="72"/>
    </row>
    <row r="873" spans="2:5" x14ac:dyDescent="0.25">
      <c r="B873" s="71"/>
      <c r="E873" s="72"/>
    </row>
    <row r="874" spans="2:5" x14ac:dyDescent="0.25">
      <c r="B874" s="71"/>
      <c r="E874" s="72"/>
    </row>
    <row r="875" spans="2:5" x14ac:dyDescent="0.25">
      <c r="B875" s="71"/>
      <c r="E875" s="72"/>
    </row>
    <row r="876" spans="2:5" x14ac:dyDescent="0.25">
      <c r="B876" s="71"/>
      <c r="E876" s="72"/>
    </row>
    <row r="877" spans="2:5" x14ac:dyDescent="0.25">
      <c r="B877" s="71"/>
      <c r="E877" s="72"/>
    </row>
    <row r="878" spans="2:5" x14ac:dyDescent="0.25">
      <c r="B878" s="71"/>
      <c r="E878" s="72"/>
    </row>
    <row r="879" spans="2:5" x14ac:dyDescent="0.25">
      <c r="B879" s="71"/>
      <c r="E879" s="72"/>
    </row>
    <row r="880" spans="2:5" x14ac:dyDescent="0.25">
      <c r="B880" s="71"/>
      <c r="E880" s="72"/>
    </row>
    <row r="881" spans="2:5" x14ac:dyDescent="0.25">
      <c r="B881" s="71"/>
      <c r="E881" s="72"/>
    </row>
    <row r="882" spans="2:5" x14ac:dyDescent="0.25">
      <c r="B882" s="71"/>
      <c r="E882" s="72"/>
    </row>
    <row r="883" spans="2:5" x14ac:dyDescent="0.25">
      <c r="B883" s="71"/>
      <c r="E883" s="72"/>
    </row>
    <row r="884" spans="2:5" x14ac:dyDescent="0.25">
      <c r="B884" s="71"/>
      <c r="E884" s="72"/>
    </row>
    <row r="885" spans="2:5" x14ac:dyDescent="0.25">
      <c r="B885" s="71"/>
      <c r="E885" s="72"/>
    </row>
    <row r="886" spans="2:5" x14ac:dyDescent="0.25">
      <c r="B886" s="71"/>
      <c r="E886" s="72"/>
    </row>
    <row r="887" spans="2:5" x14ac:dyDescent="0.25">
      <c r="B887" s="71"/>
      <c r="E887" s="72"/>
    </row>
    <row r="888" spans="2:5" x14ac:dyDescent="0.25">
      <c r="B888" s="71"/>
      <c r="E888" s="72"/>
    </row>
    <row r="889" spans="2:5" x14ac:dyDescent="0.25">
      <c r="B889" s="71"/>
      <c r="E889" s="72"/>
    </row>
    <row r="890" spans="2:5" x14ac:dyDescent="0.25">
      <c r="B890" s="71"/>
      <c r="E890" s="72"/>
    </row>
    <row r="891" spans="2:5" x14ac:dyDescent="0.25">
      <c r="B891" s="71"/>
      <c r="E891" s="72"/>
    </row>
    <row r="892" spans="2:5" x14ac:dyDescent="0.25">
      <c r="B892" s="71"/>
      <c r="E892" s="72"/>
    </row>
    <row r="893" spans="2:5" x14ac:dyDescent="0.25">
      <c r="B893" s="71"/>
      <c r="E893" s="72"/>
    </row>
    <row r="894" spans="2:5" x14ac:dyDescent="0.25">
      <c r="B894" s="71"/>
      <c r="E894" s="72"/>
    </row>
    <row r="895" spans="2:5" x14ac:dyDescent="0.25">
      <c r="B895" s="71"/>
      <c r="E895" s="72"/>
    </row>
    <row r="896" spans="2:5" x14ac:dyDescent="0.25">
      <c r="B896" s="71"/>
      <c r="E896" s="72"/>
    </row>
    <row r="897" spans="2:5" x14ac:dyDescent="0.25">
      <c r="B897" s="71"/>
      <c r="E897" s="72"/>
    </row>
    <row r="898" spans="2:5" x14ac:dyDescent="0.25">
      <c r="B898" s="71"/>
      <c r="E898" s="72"/>
    </row>
    <row r="899" spans="2:5" x14ac:dyDescent="0.25">
      <c r="B899" s="71"/>
      <c r="E899" s="72"/>
    </row>
    <row r="900" spans="2:5" x14ac:dyDescent="0.25">
      <c r="B900" s="71"/>
      <c r="E900" s="72"/>
    </row>
    <row r="901" spans="2:5" x14ac:dyDescent="0.25">
      <c r="B901" s="71"/>
      <c r="E901" s="72"/>
    </row>
    <row r="902" spans="2:5" x14ac:dyDescent="0.25">
      <c r="B902" s="71"/>
      <c r="E902" s="72"/>
    </row>
    <row r="903" spans="2:5" x14ac:dyDescent="0.25">
      <c r="B903" s="71"/>
      <c r="E903" s="72"/>
    </row>
    <row r="904" spans="2:5" x14ac:dyDescent="0.25">
      <c r="B904" s="71"/>
      <c r="E904" s="72"/>
    </row>
    <row r="905" spans="2:5" x14ac:dyDescent="0.25">
      <c r="B905" s="71"/>
      <c r="E905" s="72"/>
    </row>
    <row r="906" spans="2:5" x14ac:dyDescent="0.25">
      <c r="B906" s="71"/>
      <c r="E906" s="72"/>
    </row>
    <row r="907" spans="2:5" x14ac:dyDescent="0.25">
      <c r="B907" s="71"/>
      <c r="E907" s="72"/>
    </row>
    <row r="908" spans="2:5" x14ac:dyDescent="0.25">
      <c r="B908" s="71"/>
      <c r="E908" s="72"/>
    </row>
    <row r="909" spans="2:5" x14ac:dyDescent="0.25">
      <c r="B909" s="71"/>
      <c r="E909" s="72"/>
    </row>
    <row r="910" spans="2:5" x14ac:dyDescent="0.25">
      <c r="B910" s="71"/>
      <c r="E910" s="72"/>
    </row>
    <row r="911" spans="2:5" x14ac:dyDescent="0.25">
      <c r="B911" s="71"/>
      <c r="E911" s="72"/>
    </row>
    <row r="912" spans="2:5" x14ac:dyDescent="0.25">
      <c r="B912" s="71"/>
      <c r="E912" s="72"/>
    </row>
    <row r="913" spans="2:5" x14ac:dyDescent="0.25">
      <c r="B913" s="71"/>
      <c r="E913" s="72"/>
    </row>
    <row r="914" spans="2:5" x14ac:dyDescent="0.25">
      <c r="B914" s="71"/>
      <c r="E914" s="72"/>
    </row>
    <row r="915" spans="2:5" x14ac:dyDescent="0.25">
      <c r="B915" s="71"/>
      <c r="E915" s="72"/>
    </row>
    <row r="916" spans="2:5" x14ac:dyDescent="0.25">
      <c r="B916" s="71"/>
      <c r="E916" s="72"/>
    </row>
    <row r="917" spans="2:5" x14ac:dyDescent="0.25">
      <c r="B917" s="71"/>
      <c r="E917" s="72"/>
    </row>
    <row r="918" spans="2:5" x14ac:dyDescent="0.25">
      <c r="B918" s="71"/>
      <c r="E918" s="72"/>
    </row>
    <row r="919" spans="2:5" x14ac:dyDescent="0.25">
      <c r="B919" s="71"/>
      <c r="E919" s="72"/>
    </row>
    <row r="920" spans="2:5" x14ac:dyDescent="0.25">
      <c r="B920" s="71"/>
      <c r="E920" s="72"/>
    </row>
    <row r="921" spans="2:5" x14ac:dyDescent="0.25">
      <c r="B921" s="71"/>
      <c r="E921" s="72"/>
    </row>
    <row r="922" spans="2:5" x14ac:dyDescent="0.25">
      <c r="B922" s="71"/>
      <c r="E922" s="72"/>
    </row>
    <row r="923" spans="2:5" x14ac:dyDescent="0.25">
      <c r="B923" s="71"/>
      <c r="E923" s="72"/>
    </row>
    <row r="924" spans="2:5" x14ac:dyDescent="0.25">
      <c r="B924" s="71"/>
      <c r="E924" s="72"/>
    </row>
    <row r="925" spans="2:5" x14ac:dyDescent="0.25">
      <c r="B925" s="71"/>
      <c r="E925" s="72"/>
    </row>
    <row r="926" spans="2:5" x14ac:dyDescent="0.25">
      <c r="B926" s="71"/>
      <c r="E926" s="72"/>
    </row>
    <row r="927" spans="2:5" x14ac:dyDescent="0.25">
      <c r="B927" s="71"/>
      <c r="E927" s="72"/>
    </row>
    <row r="928" spans="2:5" x14ac:dyDescent="0.25">
      <c r="B928" s="71"/>
      <c r="E928" s="72"/>
    </row>
    <row r="929" spans="2:5" x14ac:dyDescent="0.25">
      <c r="B929" s="71"/>
      <c r="E929" s="72"/>
    </row>
    <row r="930" spans="2:5" x14ac:dyDescent="0.25">
      <c r="B930" s="71"/>
      <c r="E930" s="72"/>
    </row>
    <row r="931" spans="2:5" x14ac:dyDescent="0.25">
      <c r="B931" s="71"/>
      <c r="E931" s="72"/>
    </row>
    <row r="932" spans="2:5" x14ac:dyDescent="0.25">
      <c r="B932" s="71"/>
      <c r="E932" s="72"/>
    </row>
    <row r="933" spans="2:5" x14ac:dyDescent="0.25">
      <c r="B933" s="71"/>
      <c r="E933" s="72"/>
    </row>
    <row r="934" spans="2:5" x14ac:dyDescent="0.25">
      <c r="B934" s="71"/>
      <c r="E934" s="72"/>
    </row>
    <row r="935" spans="2:5" x14ac:dyDescent="0.25">
      <c r="B935" s="71"/>
      <c r="E935" s="72"/>
    </row>
    <row r="936" spans="2:5" x14ac:dyDescent="0.25">
      <c r="B936" s="71"/>
      <c r="E936" s="72"/>
    </row>
    <row r="937" spans="2:5" x14ac:dyDescent="0.25">
      <c r="B937" s="71"/>
      <c r="E937" s="72"/>
    </row>
    <row r="938" spans="2:5" x14ac:dyDescent="0.25">
      <c r="B938" s="71"/>
      <c r="E938" s="72"/>
    </row>
    <row r="939" spans="2:5" x14ac:dyDescent="0.25">
      <c r="B939" s="71"/>
      <c r="E939" s="72"/>
    </row>
    <row r="940" spans="2:5" x14ac:dyDescent="0.25">
      <c r="B940" s="71"/>
      <c r="E940" s="72"/>
    </row>
    <row r="941" spans="2:5" x14ac:dyDescent="0.25">
      <c r="B941" s="71"/>
      <c r="E941" s="72"/>
    </row>
    <row r="942" spans="2:5" x14ac:dyDescent="0.25">
      <c r="B942" s="71"/>
      <c r="E942" s="72"/>
    </row>
    <row r="943" spans="2:5" x14ac:dyDescent="0.25">
      <c r="B943" s="71"/>
      <c r="E943" s="72"/>
    </row>
    <row r="944" spans="2:5" x14ac:dyDescent="0.25">
      <c r="B944" s="71"/>
      <c r="E944" s="72"/>
    </row>
    <row r="945" spans="2:5" x14ac:dyDescent="0.25">
      <c r="B945" s="71"/>
      <c r="E945" s="72"/>
    </row>
    <row r="946" spans="2:5" x14ac:dyDescent="0.25">
      <c r="B946" s="71"/>
      <c r="E946" s="72"/>
    </row>
    <row r="947" spans="2:5" x14ac:dyDescent="0.25">
      <c r="B947" s="71"/>
      <c r="E947" s="72"/>
    </row>
    <row r="948" spans="2:5" x14ac:dyDescent="0.25">
      <c r="B948" s="71"/>
      <c r="E948" s="72"/>
    </row>
    <row r="949" spans="2:5" x14ac:dyDescent="0.25">
      <c r="B949" s="71"/>
      <c r="E949" s="72"/>
    </row>
    <row r="950" spans="2:5" x14ac:dyDescent="0.25">
      <c r="B950" s="71"/>
      <c r="E950" s="72"/>
    </row>
    <row r="951" spans="2:5" x14ac:dyDescent="0.25">
      <c r="B951" s="71"/>
      <c r="E951" s="72"/>
    </row>
    <row r="952" spans="2:5" x14ac:dyDescent="0.25">
      <c r="B952" s="71"/>
      <c r="E952" s="72"/>
    </row>
    <row r="953" spans="2:5" x14ac:dyDescent="0.25">
      <c r="B953" s="71"/>
      <c r="E953" s="72"/>
    </row>
    <row r="954" spans="2:5" x14ac:dyDescent="0.25">
      <c r="B954" s="71"/>
      <c r="E954" s="72"/>
    </row>
    <row r="955" spans="2:5" x14ac:dyDescent="0.25">
      <c r="B955" s="71"/>
      <c r="E955" s="72"/>
    </row>
    <row r="956" spans="2:5" x14ac:dyDescent="0.25">
      <c r="B956" s="71"/>
      <c r="E956" s="72"/>
    </row>
    <row r="957" spans="2:5" x14ac:dyDescent="0.25">
      <c r="B957" s="71"/>
      <c r="E957" s="72"/>
    </row>
    <row r="958" spans="2:5" x14ac:dyDescent="0.25">
      <c r="B958" s="71"/>
      <c r="E958" s="72"/>
    </row>
    <row r="959" spans="2:5" x14ac:dyDescent="0.25">
      <c r="B959" s="71"/>
      <c r="E959" s="72"/>
    </row>
    <row r="960" spans="2:5" x14ac:dyDescent="0.25">
      <c r="B960" s="71"/>
      <c r="E960" s="72"/>
    </row>
    <row r="961" spans="2:5" x14ac:dyDescent="0.25">
      <c r="B961" s="71"/>
      <c r="E961" s="72"/>
    </row>
    <row r="962" spans="2:5" x14ac:dyDescent="0.25">
      <c r="B962" s="71"/>
      <c r="E962" s="72"/>
    </row>
    <row r="963" spans="2:5" x14ac:dyDescent="0.25">
      <c r="B963" s="71"/>
      <c r="E963" s="72"/>
    </row>
    <row r="964" spans="2:5" x14ac:dyDescent="0.25">
      <c r="B964" s="71"/>
      <c r="E964" s="72"/>
    </row>
    <row r="965" spans="2:5" x14ac:dyDescent="0.25">
      <c r="B965" s="71"/>
      <c r="E965" s="72"/>
    </row>
    <row r="966" spans="2:5" x14ac:dyDescent="0.25">
      <c r="B966" s="71"/>
      <c r="E966" s="72"/>
    </row>
    <row r="967" spans="2:5" x14ac:dyDescent="0.25">
      <c r="B967" s="71"/>
      <c r="E967" s="72"/>
    </row>
    <row r="968" spans="2:5" x14ac:dyDescent="0.25">
      <c r="B968" s="71"/>
      <c r="E968" s="72"/>
    </row>
    <row r="969" spans="2:5" x14ac:dyDescent="0.25">
      <c r="B969" s="71"/>
      <c r="E969" s="72"/>
    </row>
    <row r="970" spans="2:5" x14ac:dyDescent="0.25">
      <c r="B970" s="71"/>
      <c r="E970" s="72"/>
    </row>
    <row r="971" spans="2:5" x14ac:dyDescent="0.25">
      <c r="B971" s="71"/>
      <c r="E971" s="72"/>
    </row>
    <row r="972" spans="2:5" x14ac:dyDescent="0.25">
      <c r="B972" s="71"/>
      <c r="E972" s="72"/>
    </row>
    <row r="973" spans="2:5" x14ac:dyDescent="0.25">
      <c r="B973" s="71"/>
      <c r="E973" s="72"/>
    </row>
    <row r="974" spans="2:5" x14ac:dyDescent="0.25">
      <c r="B974" s="71"/>
      <c r="E974" s="72"/>
    </row>
    <row r="975" spans="2:5" x14ac:dyDescent="0.25">
      <c r="B975" s="71"/>
      <c r="E975" s="72"/>
    </row>
    <row r="976" spans="2:5" x14ac:dyDescent="0.25">
      <c r="B976" s="71"/>
      <c r="E976" s="72"/>
    </row>
    <row r="977" spans="2:5" x14ac:dyDescent="0.25">
      <c r="B977" s="71"/>
      <c r="E977" s="72"/>
    </row>
    <row r="978" spans="2:5" x14ac:dyDescent="0.25">
      <c r="B978" s="71"/>
      <c r="E978" s="72"/>
    </row>
    <row r="979" spans="2:5" x14ac:dyDescent="0.25">
      <c r="B979" s="71"/>
      <c r="E979" s="72"/>
    </row>
    <row r="980" spans="2:5" x14ac:dyDescent="0.25">
      <c r="B980" s="71"/>
      <c r="E980" s="72"/>
    </row>
    <row r="981" spans="2:5" x14ac:dyDescent="0.25">
      <c r="B981" s="71"/>
      <c r="E981" s="72"/>
    </row>
    <row r="982" spans="2:5" x14ac:dyDescent="0.25">
      <c r="B982" s="71"/>
      <c r="E982" s="72"/>
    </row>
    <row r="983" spans="2:5" x14ac:dyDescent="0.25">
      <c r="B983" s="71"/>
      <c r="E983" s="72"/>
    </row>
    <row r="984" spans="2:5" x14ac:dyDescent="0.25">
      <c r="B984" s="71"/>
      <c r="E984" s="72"/>
    </row>
    <row r="985" spans="2:5" x14ac:dyDescent="0.25">
      <c r="B985" s="71"/>
      <c r="E985" s="72"/>
    </row>
    <row r="986" spans="2:5" x14ac:dyDescent="0.25">
      <c r="B986" s="71"/>
      <c r="E986" s="72"/>
    </row>
    <row r="987" spans="2:5" x14ac:dyDescent="0.25">
      <c r="B987" s="71"/>
      <c r="E987" s="72"/>
    </row>
    <row r="988" spans="2:5" x14ac:dyDescent="0.25">
      <c r="B988" s="71"/>
      <c r="E988" s="72"/>
    </row>
    <row r="989" spans="2:5" x14ac:dyDescent="0.25">
      <c r="B989" s="71"/>
      <c r="E989" s="72"/>
    </row>
    <row r="990" spans="2:5" x14ac:dyDescent="0.25">
      <c r="B990" s="71"/>
      <c r="E990" s="72"/>
    </row>
    <row r="991" spans="2:5" x14ac:dyDescent="0.25">
      <c r="B991" s="71"/>
      <c r="E991" s="72"/>
    </row>
    <row r="992" spans="2:5" x14ac:dyDescent="0.25">
      <c r="B992" s="71"/>
      <c r="E992" s="72"/>
    </row>
    <row r="993" spans="2:5" x14ac:dyDescent="0.25">
      <c r="B993" s="71"/>
      <c r="E993" s="72"/>
    </row>
    <row r="994" spans="2:5" x14ac:dyDescent="0.25">
      <c r="B994" s="71"/>
      <c r="E994" s="72"/>
    </row>
    <row r="995" spans="2:5" x14ac:dyDescent="0.25">
      <c r="B995" s="71"/>
      <c r="E995" s="72"/>
    </row>
    <row r="996" spans="2:5" x14ac:dyDescent="0.25">
      <c r="B996" s="71"/>
      <c r="E996" s="72"/>
    </row>
    <row r="997" spans="2:5" x14ac:dyDescent="0.25">
      <c r="B997" s="71"/>
      <c r="E997" s="72"/>
    </row>
    <row r="998" spans="2:5" x14ac:dyDescent="0.25">
      <c r="B998" s="71"/>
      <c r="E998" s="72"/>
    </row>
    <row r="999" spans="2:5" x14ac:dyDescent="0.25">
      <c r="B999" s="71"/>
      <c r="E999" s="72"/>
    </row>
    <row r="1000" spans="2:5" x14ac:dyDescent="0.25">
      <c r="B1000" s="71"/>
      <c r="E1000" s="72"/>
    </row>
    <row r="1001" spans="2:5" x14ac:dyDescent="0.25">
      <c r="B1001" s="71"/>
      <c r="E1001" s="72"/>
    </row>
    <row r="1002" spans="2:5" x14ac:dyDescent="0.25">
      <c r="B1002" s="71"/>
      <c r="E1002" s="72"/>
    </row>
    <row r="1003" spans="2:5" x14ac:dyDescent="0.25">
      <c r="B1003" s="71"/>
      <c r="E1003" s="72"/>
    </row>
    <row r="1004" spans="2:5" x14ac:dyDescent="0.25">
      <c r="B1004" s="71"/>
      <c r="E1004" s="72"/>
    </row>
    <row r="1005" spans="2:5" x14ac:dyDescent="0.25">
      <c r="B1005" s="71"/>
      <c r="E1005" s="72"/>
    </row>
    <row r="1006" spans="2:5" x14ac:dyDescent="0.25">
      <c r="B1006" s="71"/>
      <c r="E1006" s="72"/>
    </row>
    <row r="1007" spans="2:5" x14ac:dyDescent="0.25">
      <c r="B1007" s="71"/>
      <c r="E1007" s="72"/>
    </row>
    <row r="1008" spans="2:5" x14ac:dyDescent="0.25">
      <c r="B1008" s="71"/>
      <c r="E1008" s="72"/>
    </row>
    <row r="1009" spans="2:5" x14ac:dyDescent="0.25">
      <c r="B1009" s="71"/>
      <c r="E1009" s="72"/>
    </row>
    <row r="1010" spans="2:5" x14ac:dyDescent="0.25">
      <c r="B1010" s="71"/>
      <c r="E1010" s="72"/>
    </row>
    <row r="1011" spans="2:5" x14ac:dyDescent="0.25">
      <c r="B1011" s="71"/>
      <c r="E1011" s="72"/>
    </row>
    <row r="1012" spans="2:5" x14ac:dyDescent="0.25">
      <c r="B1012" s="71"/>
      <c r="E1012" s="72"/>
    </row>
    <row r="1013" spans="2:5" x14ac:dyDescent="0.25">
      <c r="B1013" s="71"/>
      <c r="E1013" s="72"/>
    </row>
    <row r="1014" spans="2:5" x14ac:dyDescent="0.25">
      <c r="B1014" s="71"/>
      <c r="E1014" s="72"/>
    </row>
    <row r="1015" spans="2:5" x14ac:dyDescent="0.25">
      <c r="B1015" s="71"/>
      <c r="E1015" s="72"/>
    </row>
    <row r="1016" spans="2:5" x14ac:dyDescent="0.25">
      <c r="B1016" s="71"/>
      <c r="E1016" s="72"/>
    </row>
    <row r="1017" spans="2:5" x14ac:dyDescent="0.25">
      <c r="B1017" s="71"/>
      <c r="E1017" s="72"/>
    </row>
    <row r="1018" spans="2:5" x14ac:dyDescent="0.25">
      <c r="B1018" s="71"/>
      <c r="E1018" s="72"/>
    </row>
    <row r="1019" spans="2:5" x14ac:dyDescent="0.25">
      <c r="B1019" s="71"/>
      <c r="E1019" s="72"/>
    </row>
    <row r="1020" spans="2:5" x14ac:dyDescent="0.25">
      <c r="B1020" s="71"/>
      <c r="E1020" s="72"/>
    </row>
    <row r="1021" spans="2:5" x14ac:dyDescent="0.25">
      <c r="B1021" s="71"/>
      <c r="E1021" s="72"/>
    </row>
    <row r="1022" spans="2:5" x14ac:dyDescent="0.25">
      <c r="B1022" s="71"/>
      <c r="E1022" s="72"/>
    </row>
    <row r="1023" spans="2:5" x14ac:dyDescent="0.25">
      <c r="B1023" s="71"/>
      <c r="E1023" s="72"/>
    </row>
    <row r="1024" spans="2:5" x14ac:dyDescent="0.25">
      <c r="B1024" s="71"/>
      <c r="E1024" s="72"/>
    </row>
    <row r="1025" spans="2:5" x14ac:dyDescent="0.25">
      <c r="B1025" s="71"/>
      <c r="E1025" s="72"/>
    </row>
    <row r="1026" spans="2:5" x14ac:dyDescent="0.25">
      <c r="B1026" s="71"/>
      <c r="E1026" s="72"/>
    </row>
    <row r="1027" spans="2:5" x14ac:dyDescent="0.25">
      <c r="B1027" s="71"/>
      <c r="E1027" s="72"/>
    </row>
    <row r="1028" spans="2:5" x14ac:dyDescent="0.25">
      <c r="B1028" s="71"/>
      <c r="E1028" s="72"/>
    </row>
    <row r="1029" spans="2:5" x14ac:dyDescent="0.25">
      <c r="B1029" s="71"/>
      <c r="E1029" s="72"/>
    </row>
    <row r="1030" spans="2:5" x14ac:dyDescent="0.25">
      <c r="B1030" s="71"/>
      <c r="E1030" s="72"/>
    </row>
    <row r="1031" spans="2:5" x14ac:dyDescent="0.25">
      <c r="B1031" s="71"/>
      <c r="E1031" s="72"/>
    </row>
    <row r="1032" spans="2:5" x14ac:dyDescent="0.25">
      <c r="B1032" s="71"/>
      <c r="E1032" s="72"/>
    </row>
    <row r="1033" spans="2:5" x14ac:dyDescent="0.25">
      <c r="B1033" s="71"/>
      <c r="E1033" s="72"/>
    </row>
    <row r="1034" spans="2:5" x14ac:dyDescent="0.25">
      <c r="B1034" s="71"/>
      <c r="E1034" s="72"/>
    </row>
    <row r="1035" spans="2:5" x14ac:dyDescent="0.25">
      <c r="B1035" s="71"/>
      <c r="E1035" s="72"/>
    </row>
    <row r="1036" spans="2:5" x14ac:dyDescent="0.25">
      <c r="B1036" s="71"/>
      <c r="E1036" s="72"/>
    </row>
    <row r="1037" spans="2:5" x14ac:dyDescent="0.25">
      <c r="B1037" s="71"/>
      <c r="E1037" s="72"/>
    </row>
    <row r="1038" spans="2:5" x14ac:dyDescent="0.25">
      <c r="B1038" s="71"/>
      <c r="E1038" s="72"/>
    </row>
    <row r="1039" spans="2:5" x14ac:dyDescent="0.25">
      <c r="B1039" s="71"/>
      <c r="E1039" s="72"/>
    </row>
    <row r="1040" spans="2:5" x14ac:dyDescent="0.25">
      <c r="B1040" s="71"/>
      <c r="E1040" s="72"/>
    </row>
    <row r="1041" spans="2:5" x14ac:dyDescent="0.25">
      <c r="B1041" s="71"/>
      <c r="E1041" s="72"/>
    </row>
    <row r="1042" spans="2:5" x14ac:dyDescent="0.25">
      <c r="B1042" s="71"/>
      <c r="E1042" s="72"/>
    </row>
    <row r="1043" spans="2:5" x14ac:dyDescent="0.25">
      <c r="B1043" s="71"/>
      <c r="E1043" s="72"/>
    </row>
    <row r="1044" spans="2:5" x14ac:dyDescent="0.25">
      <c r="B1044" s="71"/>
      <c r="E1044" s="72"/>
    </row>
    <row r="1045" spans="2:5" x14ac:dyDescent="0.25">
      <c r="B1045" s="71"/>
      <c r="E1045" s="72"/>
    </row>
    <row r="1046" spans="2:5" x14ac:dyDescent="0.25">
      <c r="B1046" s="71"/>
      <c r="E1046" s="72"/>
    </row>
    <row r="1047" spans="2:5" x14ac:dyDescent="0.25">
      <c r="B1047" s="71"/>
      <c r="E1047" s="72"/>
    </row>
    <row r="1048" spans="2:5" x14ac:dyDescent="0.25">
      <c r="B1048" s="71"/>
      <c r="E1048" s="72"/>
    </row>
    <row r="1049" spans="2:5" x14ac:dyDescent="0.25">
      <c r="B1049" s="71"/>
      <c r="E1049" s="72"/>
    </row>
    <row r="1050" spans="2:5" x14ac:dyDescent="0.25">
      <c r="B1050" s="71"/>
      <c r="E1050" s="72"/>
    </row>
    <row r="1051" spans="2:5" x14ac:dyDescent="0.25">
      <c r="B1051" s="71"/>
      <c r="E1051" s="72"/>
    </row>
    <row r="1052" spans="2:5" x14ac:dyDescent="0.25">
      <c r="B1052" s="71"/>
      <c r="E1052" s="72"/>
    </row>
    <row r="1053" spans="2:5" x14ac:dyDescent="0.25">
      <c r="B1053" s="71"/>
      <c r="E1053" s="72"/>
    </row>
    <row r="1054" spans="2:5" x14ac:dyDescent="0.25">
      <c r="B1054" s="71"/>
      <c r="E1054" s="72"/>
    </row>
    <row r="1055" spans="2:5" x14ac:dyDescent="0.25">
      <c r="B1055" s="71"/>
      <c r="E1055" s="72"/>
    </row>
    <row r="1056" spans="2:5" x14ac:dyDescent="0.25">
      <c r="B1056" s="71"/>
      <c r="E1056" s="72"/>
    </row>
    <row r="1057" spans="2:5" x14ac:dyDescent="0.25">
      <c r="B1057" s="71"/>
      <c r="E1057" s="72"/>
    </row>
    <row r="1058" spans="2:5" x14ac:dyDescent="0.25">
      <c r="B1058" s="71"/>
      <c r="E1058" s="72"/>
    </row>
    <row r="1059" spans="2:5" x14ac:dyDescent="0.25">
      <c r="B1059" s="71"/>
      <c r="E1059" s="72"/>
    </row>
    <row r="1060" spans="2:5" x14ac:dyDescent="0.25">
      <c r="B1060" s="71"/>
      <c r="E1060" s="72"/>
    </row>
    <row r="1061" spans="2:5" x14ac:dyDescent="0.25">
      <c r="B1061" s="71"/>
      <c r="E1061" s="72"/>
    </row>
    <row r="1062" spans="2:5" x14ac:dyDescent="0.25">
      <c r="B1062" s="71"/>
      <c r="E1062" s="72"/>
    </row>
    <row r="1063" spans="2:5" x14ac:dyDescent="0.25">
      <c r="B1063" s="71"/>
      <c r="E1063" s="72"/>
    </row>
    <row r="1064" spans="2:5" x14ac:dyDescent="0.25">
      <c r="B1064" s="71"/>
      <c r="E1064" s="72"/>
    </row>
    <row r="1065" spans="2:5" x14ac:dyDescent="0.25">
      <c r="B1065" s="71"/>
      <c r="E1065" s="72"/>
    </row>
    <row r="1066" spans="2:5" x14ac:dyDescent="0.25">
      <c r="B1066" s="71"/>
      <c r="E1066" s="72"/>
    </row>
    <row r="1067" spans="2:5" x14ac:dyDescent="0.25">
      <c r="B1067" s="71"/>
      <c r="E1067" s="72"/>
    </row>
    <row r="1068" spans="2:5" x14ac:dyDescent="0.25">
      <c r="B1068" s="71"/>
      <c r="E1068" s="72"/>
    </row>
    <row r="1069" spans="2:5" x14ac:dyDescent="0.25">
      <c r="B1069" s="71"/>
      <c r="E1069" s="72"/>
    </row>
    <row r="1070" spans="2:5" x14ac:dyDescent="0.25">
      <c r="B1070" s="71"/>
      <c r="E1070" s="72"/>
    </row>
    <row r="1071" spans="2:5" x14ac:dyDescent="0.25">
      <c r="B1071" s="71"/>
      <c r="E1071" s="72"/>
    </row>
    <row r="1072" spans="2:5" x14ac:dyDescent="0.25">
      <c r="B1072" s="71"/>
      <c r="E1072" s="72"/>
    </row>
    <row r="1073" spans="2:5" x14ac:dyDescent="0.25">
      <c r="B1073" s="71"/>
      <c r="E1073" s="72"/>
    </row>
    <row r="1074" spans="2:5" x14ac:dyDescent="0.25">
      <c r="B1074" s="71"/>
      <c r="E1074" s="72"/>
    </row>
    <row r="1075" spans="2:5" x14ac:dyDescent="0.25">
      <c r="B1075" s="71"/>
      <c r="E1075" s="72"/>
    </row>
    <row r="1076" spans="2:5" x14ac:dyDescent="0.25">
      <c r="B1076" s="71"/>
      <c r="E1076" s="72"/>
    </row>
    <row r="1077" spans="2:5" x14ac:dyDescent="0.25">
      <c r="B1077" s="71"/>
      <c r="E1077" s="72"/>
    </row>
    <row r="1078" spans="2:5" x14ac:dyDescent="0.25">
      <c r="B1078" s="71"/>
      <c r="E1078" s="72"/>
    </row>
    <row r="1079" spans="2:5" x14ac:dyDescent="0.25">
      <c r="B1079" s="71"/>
      <c r="E1079" s="72"/>
    </row>
    <row r="1080" spans="2:5" x14ac:dyDescent="0.25">
      <c r="B1080" s="71"/>
      <c r="E1080" s="72"/>
    </row>
    <row r="1081" spans="2:5" x14ac:dyDescent="0.25">
      <c r="B1081" s="71"/>
      <c r="E1081" s="72"/>
    </row>
    <row r="1082" spans="2:5" x14ac:dyDescent="0.25">
      <c r="B1082" s="71"/>
      <c r="E1082" s="72"/>
    </row>
    <row r="1083" spans="2:5" x14ac:dyDescent="0.25">
      <c r="B1083" s="71"/>
      <c r="E1083" s="72"/>
    </row>
    <row r="1084" spans="2:5" x14ac:dyDescent="0.25">
      <c r="B1084" s="71"/>
      <c r="E1084" s="72"/>
    </row>
    <row r="1085" spans="2:5" x14ac:dyDescent="0.25">
      <c r="B1085" s="71"/>
      <c r="E1085" s="72"/>
    </row>
    <row r="1086" spans="2:5" x14ac:dyDescent="0.25">
      <c r="B1086" s="71"/>
      <c r="E1086" s="72"/>
    </row>
    <row r="1087" spans="2:5" x14ac:dyDescent="0.25">
      <c r="B1087" s="71"/>
      <c r="E1087" s="72"/>
    </row>
    <row r="1088" spans="2:5" x14ac:dyDescent="0.25">
      <c r="B1088" s="71"/>
      <c r="E1088" s="72"/>
    </row>
    <row r="1089" spans="2:5" x14ac:dyDescent="0.25">
      <c r="B1089" s="71"/>
      <c r="E1089" s="72"/>
    </row>
    <row r="1090" spans="2:5" x14ac:dyDescent="0.25">
      <c r="B1090" s="71"/>
      <c r="E1090" s="72"/>
    </row>
    <row r="1091" spans="2:5" x14ac:dyDescent="0.25">
      <c r="B1091" s="71"/>
      <c r="E1091" s="72"/>
    </row>
    <row r="1092" spans="2:5" x14ac:dyDescent="0.25">
      <c r="B1092" s="71"/>
      <c r="E1092" s="72"/>
    </row>
    <row r="1093" spans="2:5" x14ac:dyDescent="0.25">
      <c r="B1093" s="71"/>
      <c r="E1093" s="72"/>
    </row>
    <row r="1094" spans="2:5" x14ac:dyDescent="0.25">
      <c r="B1094" s="71"/>
      <c r="E1094" s="72"/>
    </row>
    <row r="1095" spans="2:5" x14ac:dyDescent="0.25">
      <c r="B1095" s="71"/>
      <c r="E1095" s="72"/>
    </row>
    <row r="1096" spans="2:5" x14ac:dyDescent="0.25">
      <c r="B1096" s="71"/>
      <c r="E1096" s="72"/>
    </row>
    <row r="1097" spans="2:5" x14ac:dyDescent="0.25">
      <c r="B1097" s="71"/>
      <c r="E1097" s="72"/>
    </row>
    <row r="1098" spans="2:5" x14ac:dyDescent="0.25">
      <c r="B1098" s="71"/>
      <c r="E1098" s="72"/>
    </row>
    <row r="1099" spans="2:5" x14ac:dyDescent="0.25">
      <c r="B1099" s="71"/>
      <c r="E1099" s="72"/>
    </row>
    <row r="1100" spans="2:5" x14ac:dyDescent="0.25">
      <c r="B1100" s="71"/>
      <c r="E1100" s="72"/>
    </row>
    <row r="1101" spans="2:5" x14ac:dyDescent="0.25">
      <c r="B1101" s="71"/>
      <c r="E1101" s="72"/>
    </row>
    <row r="1102" spans="2:5" x14ac:dyDescent="0.25">
      <c r="B1102" s="71"/>
      <c r="E1102" s="72"/>
    </row>
    <row r="1103" spans="2:5" x14ac:dyDescent="0.25">
      <c r="B1103" s="71"/>
      <c r="E1103" s="72"/>
    </row>
    <row r="1104" spans="2:5" x14ac:dyDescent="0.25">
      <c r="B1104" s="71"/>
      <c r="E1104" s="72"/>
    </row>
    <row r="1105" spans="2:5" x14ac:dyDescent="0.25">
      <c r="B1105" s="71"/>
      <c r="E1105" s="72"/>
    </row>
    <row r="1106" spans="2:5" x14ac:dyDescent="0.25">
      <c r="B1106" s="71"/>
      <c r="E1106" s="72"/>
    </row>
    <row r="1107" spans="2:5" x14ac:dyDescent="0.25">
      <c r="B1107" s="71"/>
      <c r="E1107" s="72"/>
    </row>
    <row r="1108" spans="2:5" x14ac:dyDescent="0.25">
      <c r="B1108" s="71"/>
      <c r="E1108" s="72"/>
    </row>
    <row r="1109" spans="2:5" x14ac:dyDescent="0.25">
      <c r="B1109" s="71"/>
      <c r="E1109" s="72"/>
    </row>
    <row r="1110" spans="2:5" x14ac:dyDescent="0.25">
      <c r="B1110" s="71"/>
      <c r="E1110" s="72"/>
    </row>
    <row r="1111" spans="2:5" x14ac:dyDescent="0.25">
      <c r="B1111" s="71"/>
      <c r="E1111" s="72"/>
    </row>
    <row r="1112" spans="2:5" x14ac:dyDescent="0.25">
      <c r="B1112" s="71"/>
      <c r="E1112" s="72"/>
    </row>
    <row r="1113" spans="2:5" x14ac:dyDescent="0.25">
      <c r="B1113" s="71"/>
      <c r="E1113" s="72"/>
    </row>
    <row r="1114" spans="2:5" x14ac:dyDescent="0.25">
      <c r="B1114" s="71"/>
      <c r="E1114" s="72"/>
    </row>
    <row r="1115" spans="2:5" x14ac:dyDescent="0.25">
      <c r="B1115" s="71"/>
      <c r="E1115" s="72"/>
    </row>
    <row r="1116" spans="2:5" x14ac:dyDescent="0.25">
      <c r="B1116" s="71"/>
      <c r="E1116" s="72"/>
    </row>
    <row r="1117" spans="2:5" x14ac:dyDescent="0.25">
      <c r="B1117" s="71"/>
      <c r="E1117" s="72"/>
    </row>
    <row r="1118" spans="2:5" x14ac:dyDescent="0.25">
      <c r="B1118" s="71"/>
      <c r="E1118" s="72"/>
    </row>
    <row r="1119" spans="2:5" x14ac:dyDescent="0.25">
      <c r="B1119" s="71"/>
      <c r="E1119" s="72"/>
    </row>
    <row r="1120" spans="2:5" x14ac:dyDescent="0.25">
      <c r="B1120" s="71"/>
      <c r="E1120" s="72"/>
    </row>
    <row r="1121" spans="2:5" x14ac:dyDescent="0.25">
      <c r="B1121" s="71"/>
      <c r="E1121" s="72"/>
    </row>
    <row r="1122" spans="2:5" x14ac:dyDescent="0.25">
      <c r="B1122" s="71"/>
      <c r="E1122" s="72"/>
    </row>
    <row r="1123" spans="2:5" x14ac:dyDescent="0.25">
      <c r="B1123" s="71"/>
      <c r="E1123" s="72"/>
    </row>
    <row r="1124" spans="2:5" x14ac:dyDescent="0.25">
      <c r="B1124" s="71"/>
      <c r="E1124" s="72"/>
    </row>
    <row r="1125" spans="2:5" x14ac:dyDescent="0.25">
      <c r="B1125" s="71"/>
      <c r="E1125" s="72"/>
    </row>
    <row r="1126" spans="2:5" x14ac:dyDescent="0.25">
      <c r="B1126" s="71"/>
      <c r="E1126" s="72"/>
    </row>
    <row r="1127" spans="2:5" x14ac:dyDescent="0.25">
      <c r="B1127" s="71"/>
      <c r="E1127" s="72"/>
    </row>
    <row r="1128" spans="2:5" x14ac:dyDescent="0.25">
      <c r="B1128" s="71"/>
      <c r="E1128" s="72"/>
    </row>
    <row r="1129" spans="2:5" x14ac:dyDescent="0.25">
      <c r="B1129" s="71"/>
      <c r="E1129" s="72"/>
    </row>
    <row r="1130" spans="2:5" x14ac:dyDescent="0.25">
      <c r="B1130" s="71"/>
      <c r="E1130" s="72"/>
    </row>
    <row r="1131" spans="2:5" x14ac:dyDescent="0.25">
      <c r="B1131" s="71"/>
      <c r="E1131" s="72"/>
    </row>
    <row r="1132" spans="2:5" x14ac:dyDescent="0.25">
      <c r="B1132" s="71"/>
      <c r="E1132" s="72"/>
    </row>
    <row r="1133" spans="2:5" x14ac:dyDescent="0.25">
      <c r="B1133" s="71"/>
      <c r="E1133" s="72"/>
    </row>
    <row r="1134" spans="2:5" x14ac:dyDescent="0.25">
      <c r="B1134" s="71"/>
      <c r="E1134" s="72"/>
    </row>
    <row r="1135" spans="2:5" x14ac:dyDescent="0.25">
      <c r="B1135" s="71"/>
      <c r="E1135" s="72"/>
    </row>
    <row r="1136" spans="2:5" x14ac:dyDescent="0.25">
      <c r="B1136" s="71"/>
      <c r="E1136" s="72"/>
    </row>
    <row r="1137" spans="2:5" x14ac:dyDescent="0.25">
      <c r="B1137" s="71"/>
      <c r="E1137" s="72"/>
    </row>
    <row r="1138" spans="2:5" x14ac:dyDescent="0.25">
      <c r="B1138" s="71"/>
      <c r="E1138" s="72"/>
    </row>
    <row r="1139" spans="2:5" x14ac:dyDescent="0.25">
      <c r="B1139" s="71"/>
      <c r="E1139" s="72"/>
    </row>
    <row r="1140" spans="2:5" x14ac:dyDescent="0.25">
      <c r="B1140" s="71"/>
      <c r="E1140" s="72"/>
    </row>
    <row r="1141" spans="2:5" x14ac:dyDescent="0.25">
      <c r="B1141" s="71"/>
      <c r="E1141" s="72"/>
    </row>
    <row r="1142" spans="2:5" x14ac:dyDescent="0.25">
      <c r="B1142" s="71"/>
      <c r="E1142" s="72"/>
    </row>
    <row r="1143" spans="2:5" x14ac:dyDescent="0.25">
      <c r="B1143" s="71"/>
      <c r="E1143" s="72"/>
    </row>
    <row r="1144" spans="2:5" x14ac:dyDescent="0.25">
      <c r="B1144" s="71"/>
      <c r="E1144" s="72"/>
    </row>
    <row r="1145" spans="2:5" x14ac:dyDescent="0.25">
      <c r="B1145" s="71"/>
      <c r="E1145" s="72"/>
    </row>
    <row r="1146" spans="2:5" x14ac:dyDescent="0.25">
      <c r="B1146" s="71"/>
      <c r="E1146" s="72"/>
    </row>
    <row r="1147" spans="2:5" x14ac:dyDescent="0.25">
      <c r="B1147" s="71"/>
      <c r="E1147" s="72"/>
    </row>
    <row r="1148" spans="2:5" x14ac:dyDescent="0.25">
      <c r="B1148" s="71"/>
      <c r="E1148" s="72"/>
    </row>
    <row r="1149" spans="2:5" x14ac:dyDescent="0.25">
      <c r="B1149" s="71"/>
      <c r="E1149" s="72"/>
    </row>
    <row r="1150" spans="2:5" x14ac:dyDescent="0.25">
      <c r="B1150" s="71"/>
      <c r="E1150" s="72"/>
    </row>
    <row r="1151" spans="2:5" x14ac:dyDescent="0.25">
      <c r="B1151" s="71"/>
      <c r="E1151" s="72"/>
    </row>
    <row r="1152" spans="2:5" x14ac:dyDescent="0.25">
      <c r="B1152" s="71"/>
      <c r="E1152" s="72"/>
    </row>
    <row r="1153" spans="2:5" x14ac:dyDescent="0.25">
      <c r="B1153" s="71"/>
      <c r="E1153" s="72"/>
    </row>
    <row r="1154" spans="2:5" x14ac:dyDescent="0.25">
      <c r="B1154" s="71"/>
      <c r="E1154" s="72"/>
    </row>
    <row r="1155" spans="2:5" x14ac:dyDescent="0.25">
      <c r="B1155" s="71"/>
      <c r="E1155" s="72"/>
    </row>
    <row r="1156" spans="2:5" x14ac:dyDescent="0.25">
      <c r="B1156" s="71"/>
      <c r="E1156" s="72"/>
    </row>
    <row r="1157" spans="2:5" x14ac:dyDescent="0.25">
      <c r="B1157" s="71"/>
      <c r="E1157" s="72"/>
    </row>
    <row r="1158" spans="2:5" x14ac:dyDescent="0.25">
      <c r="B1158" s="71"/>
      <c r="E1158" s="72"/>
    </row>
    <row r="1159" spans="2:5" x14ac:dyDescent="0.25">
      <c r="B1159" s="71"/>
      <c r="E1159" s="72"/>
    </row>
    <row r="1160" spans="2:5" x14ac:dyDescent="0.25">
      <c r="B1160" s="71"/>
      <c r="E1160" s="72"/>
    </row>
    <row r="1161" spans="2:5" x14ac:dyDescent="0.25">
      <c r="B1161" s="71"/>
      <c r="E1161" s="72"/>
    </row>
    <row r="1162" spans="2:5" x14ac:dyDescent="0.25">
      <c r="B1162" s="71"/>
      <c r="E1162" s="72"/>
    </row>
    <row r="1163" spans="2:5" x14ac:dyDescent="0.25">
      <c r="B1163" s="71"/>
      <c r="E1163" s="72"/>
    </row>
    <row r="1164" spans="2:5" x14ac:dyDescent="0.25">
      <c r="B1164" s="71"/>
      <c r="E1164" s="72"/>
    </row>
    <row r="1165" spans="2:5" x14ac:dyDescent="0.25">
      <c r="B1165" s="71"/>
      <c r="E1165" s="72"/>
    </row>
    <row r="1166" spans="2:5" x14ac:dyDescent="0.25">
      <c r="B1166" s="71"/>
      <c r="E1166" s="72"/>
    </row>
    <row r="1167" spans="2:5" x14ac:dyDescent="0.25">
      <c r="B1167" s="71"/>
      <c r="E1167" s="72"/>
    </row>
    <row r="1168" spans="2:5" x14ac:dyDescent="0.25">
      <c r="B1168" s="71"/>
      <c r="E1168" s="72"/>
    </row>
    <row r="1169" spans="2:5" x14ac:dyDescent="0.25">
      <c r="B1169" s="71"/>
      <c r="E1169" s="72"/>
    </row>
    <row r="1170" spans="2:5" x14ac:dyDescent="0.25">
      <c r="B1170" s="71"/>
      <c r="E1170" s="72"/>
    </row>
    <row r="1171" spans="2:5" x14ac:dyDescent="0.25">
      <c r="B1171" s="71"/>
      <c r="E1171" s="72"/>
    </row>
    <row r="1172" spans="2:5" x14ac:dyDescent="0.25">
      <c r="B1172" s="71"/>
      <c r="E1172" s="72"/>
    </row>
    <row r="1173" spans="2:5" x14ac:dyDescent="0.25">
      <c r="B1173" s="71"/>
      <c r="E1173" s="72"/>
    </row>
    <row r="1174" spans="2:5" x14ac:dyDescent="0.25">
      <c r="B1174" s="71"/>
      <c r="E1174" s="72"/>
    </row>
    <row r="1175" spans="2:5" x14ac:dyDescent="0.25">
      <c r="B1175" s="71"/>
      <c r="E1175" s="72"/>
    </row>
    <row r="1176" spans="2:5" x14ac:dyDescent="0.25">
      <c r="B1176" s="71"/>
      <c r="E1176" s="72"/>
    </row>
    <row r="1177" spans="2:5" x14ac:dyDescent="0.25">
      <c r="B1177" s="71"/>
      <c r="E1177" s="72"/>
    </row>
    <row r="1178" spans="2:5" x14ac:dyDescent="0.25">
      <c r="B1178" s="71"/>
      <c r="E1178" s="72"/>
    </row>
    <row r="1179" spans="2:5" x14ac:dyDescent="0.25">
      <c r="B1179" s="71"/>
      <c r="E1179" s="72"/>
    </row>
    <row r="1180" spans="2:5" x14ac:dyDescent="0.25">
      <c r="B1180" s="71"/>
      <c r="E1180" s="72"/>
    </row>
    <row r="1181" spans="2:5" x14ac:dyDescent="0.25">
      <c r="B1181" s="71"/>
      <c r="E1181" s="72"/>
    </row>
    <row r="1182" spans="2:5" x14ac:dyDescent="0.25">
      <c r="B1182" s="71"/>
      <c r="E1182" s="72"/>
    </row>
    <row r="1183" spans="2:5" x14ac:dyDescent="0.25">
      <c r="B1183" s="71"/>
      <c r="E1183" s="72"/>
    </row>
    <row r="1184" spans="2:5" x14ac:dyDescent="0.25">
      <c r="B1184" s="71"/>
      <c r="E1184" s="72"/>
    </row>
    <row r="1185" spans="2:5" x14ac:dyDescent="0.25">
      <c r="B1185" s="71"/>
      <c r="E1185" s="72"/>
    </row>
    <row r="1186" spans="2:5" x14ac:dyDescent="0.25">
      <c r="B1186" s="71"/>
      <c r="E1186" s="72"/>
    </row>
    <row r="1187" spans="2:5" x14ac:dyDescent="0.25">
      <c r="B1187" s="71"/>
      <c r="E1187" s="72"/>
    </row>
    <row r="1188" spans="2:5" x14ac:dyDescent="0.25">
      <c r="B1188" s="71"/>
      <c r="E1188" s="72"/>
    </row>
    <row r="1189" spans="2:5" x14ac:dyDescent="0.25">
      <c r="B1189" s="71"/>
      <c r="E1189" s="72"/>
    </row>
    <row r="1190" spans="2:5" x14ac:dyDescent="0.25">
      <c r="B1190" s="71"/>
      <c r="E1190" s="72"/>
    </row>
    <row r="1191" spans="2:5" x14ac:dyDescent="0.25">
      <c r="B1191" s="71"/>
      <c r="E1191" s="72"/>
    </row>
    <row r="1192" spans="2:5" x14ac:dyDescent="0.25">
      <c r="B1192" s="71"/>
      <c r="E1192" s="72"/>
    </row>
    <row r="1193" spans="2:5" x14ac:dyDescent="0.25">
      <c r="B1193" s="71"/>
      <c r="E1193" s="72"/>
    </row>
    <row r="1194" spans="2:5" x14ac:dyDescent="0.25">
      <c r="B1194" s="71"/>
      <c r="E1194" s="72"/>
    </row>
    <row r="1195" spans="2:5" x14ac:dyDescent="0.25">
      <c r="B1195" s="71"/>
      <c r="E1195" s="72"/>
    </row>
    <row r="1196" spans="2:5" x14ac:dyDescent="0.25">
      <c r="B1196" s="71"/>
      <c r="E1196" s="72"/>
    </row>
    <row r="1197" spans="2:5" x14ac:dyDescent="0.25">
      <c r="B1197" s="71"/>
      <c r="E1197" s="72"/>
    </row>
    <row r="1198" spans="2:5" x14ac:dyDescent="0.25">
      <c r="B1198" s="71"/>
      <c r="E1198" s="72"/>
    </row>
    <row r="1199" spans="2:5" x14ac:dyDescent="0.25">
      <c r="B1199" s="71"/>
      <c r="E1199" s="72"/>
    </row>
    <row r="1200" spans="2:5" x14ac:dyDescent="0.25">
      <c r="B1200" s="71"/>
      <c r="E1200" s="72"/>
    </row>
    <row r="1201" spans="2:5" x14ac:dyDescent="0.25">
      <c r="B1201" s="71"/>
      <c r="E1201" s="72"/>
    </row>
    <row r="1202" spans="2:5" x14ac:dyDescent="0.25">
      <c r="B1202" s="71"/>
      <c r="E1202" s="72"/>
    </row>
    <row r="1203" spans="2:5" x14ac:dyDescent="0.25">
      <c r="B1203" s="71"/>
      <c r="E1203" s="72"/>
    </row>
    <row r="1204" spans="2:5" x14ac:dyDescent="0.25">
      <c r="B1204" s="71"/>
      <c r="E1204" s="72"/>
    </row>
    <row r="1205" spans="2:5" x14ac:dyDescent="0.25">
      <c r="B1205" s="71"/>
      <c r="E1205" s="72"/>
    </row>
    <row r="1206" spans="2:5" x14ac:dyDescent="0.25">
      <c r="B1206" s="71"/>
      <c r="E1206" s="72"/>
    </row>
    <row r="1207" spans="2:5" x14ac:dyDescent="0.25">
      <c r="B1207" s="71"/>
      <c r="E1207" s="72"/>
    </row>
    <row r="1208" spans="2:5" x14ac:dyDescent="0.25">
      <c r="B1208" s="71"/>
      <c r="E1208" s="72"/>
    </row>
    <row r="1209" spans="2:5" x14ac:dyDescent="0.25">
      <c r="B1209" s="71"/>
      <c r="E1209" s="72"/>
    </row>
    <row r="1210" spans="2:5" x14ac:dyDescent="0.25">
      <c r="B1210" s="71"/>
      <c r="E1210" s="72"/>
    </row>
    <row r="1211" spans="2:5" x14ac:dyDescent="0.25">
      <c r="B1211" s="71"/>
      <c r="E1211" s="72"/>
    </row>
    <row r="1212" spans="2:5" x14ac:dyDescent="0.25">
      <c r="B1212" s="71"/>
      <c r="E1212" s="72"/>
    </row>
    <row r="1213" spans="2:5" x14ac:dyDescent="0.25">
      <c r="B1213" s="71"/>
      <c r="E1213" s="72"/>
    </row>
    <row r="1214" spans="2:5" x14ac:dyDescent="0.25">
      <c r="B1214" s="71"/>
      <c r="E1214" s="72"/>
    </row>
    <row r="1215" spans="2:5" x14ac:dyDescent="0.25">
      <c r="B1215" s="71"/>
      <c r="E1215" s="72"/>
    </row>
    <row r="1216" spans="2:5" x14ac:dyDescent="0.25">
      <c r="B1216" s="71"/>
      <c r="E1216" s="72"/>
    </row>
    <row r="1217" spans="2:5" x14ac:dyDescent="0.25">
      <c r="B1217" s="71"/>
      <c r="E1217" s="72"/>
    </row>
    <row r="1218" spans="2:5" x14ac:dyDescent="0.25">
      <c r="B1218" s="71"/>
      <c r="E1218" s="72"/>
    </row>
    <row r="1219" spans="2:5" x14ac:dyDescent="0.25">
      <c r="B1219" s="71"/>
      <c r="E1219" s="72"/>
    </row>
    <row r="1220" spans="2:5" x14ac:dyDescent="0.25">
      <c r="B1220" s="71"/>
      <c r="E1220" s="72"/>
    </row>
    <row r="1221" spans="2:5" x14ac:dyDescent="0.25">
      <c r="B1221" s="71"/>
      <c r="E1221" s="72"/>
    </row>
    <row r="1222" spans="2:5" x14ac:dyDescent="0.25">
      <c r="B1222" s="71"/>
      <c r="E1222" s="72"/>
    </row>
    <row r="1223" spans="2:5" x14ac:dyDescent="0.25">
      <c r="B1223" s="71"/>
      <c r="E1223" s="72"/>
    </row>
    <row r="1224" spans="2:5" x14ac:dyDescent="0.25">
      <c r="E1224" s="72"/>
    </row>
    <row r="1225" spans="2:5" x14ac:dyDescent="0.25">
      <c r="E1225" s="72"/>
    </row>
    <row r="1226" spans="2:5" x14ac:dyDescent="0.25">
      <c r="E1226" s="72"/>
    </row>
    <row r="1227" spans="2:5" x14ac:dyDescent="0.25">
      <c r="E1227" s="72"/>
    </row>
    <row r="1228" spans="2:5" x14ac:dyDescent="0.25">
      <c r="E1228" s="72"/>
    </row>
    <row r="1229" spans="2:5" x14ac:dyDescent="0.25">
      <c r="E1229" s="72"/>
    </row>
    <row r="1230" spans="2:5" x14ac:dyDescent="0.25">
      <c r="E1230" s="72"/>
    </row>
    <row r="1231" spans="2:5" x14ac:dyDescent="0.25">
      <c r="E1231" s="72"/>
    </row>
    <row r="1232" spans="2:5" x14ac:dyDescent="0.25">
      <c r="E1232" s="72"/>
    </row>
    <row r="1233" spans="5:5" x14ac:dyDescent="0.25">
      <c r="E1233" s="72"/>
    </row>
    <row r="1234" spans="5:5" x14ac:dyDescent="0.25">
      <c r="E1234" s="72"/>
    </row>
    <row r="1235" spans="5:5" x14ac:dyDescent="0.25">
      <c r="E1235" s="72"/>
    </row>
    <row r="1236" spans="5:5" x14ac:dyDescent="0.25">
      <c r="E1236" s="72"/>
    </row>
    <row r="1237" spans="5:5" x14ac:dyDescent="0.25">
      <c r="E1237" s="72"/>
    </row>
    <row r="1238" spans="5:5" x14ac:dyDescent="0.25">
      <c r="E1238" s="72"/>
    </row>
    <row r="1239" spans="5:5" x14ac:dyDescent="0.25">
      <c r="E1239" s="72"/>
    </row>
    <row r="1240" spans="5:5" x14ac:dyDescent="0.25">
      <c r="E1240" s="72"/>
    </row>
    <row r="1241" spans="5:5" x14ac:dyDescent="0.25">
      <c r="E1241" s="72"/>
    </row>
    <row r="1242" spans="5:5" x14ac:dyDescent="0.25">
      <c r="E1242" s="72"/>
    </row>
    <row r="1243" spans="5:5" x14ac:dyDescent="0.25">
      <c r="E1243" s="72"/>
    </row>
    <row r="1244" spans="5:5" x14ac:dyDescent="0.25">
      <c r="E1244" s="72"/>
    </row>
    <row r="1245" spans="5:5" x14ac:dyDescent="0.25">
      <c r="E1245" s="72"/>
    </row>
    <row r="1246" spans="5:5" x14ac:dyDescent="0.25">
      <c r="E1246" s="72"/>
    </row>
    <row r="1247" spans="5:5" x14ac:dyDescent="0.25">
      <c r="E1247" s="72"/>
    </row>
    <row r="1248" spans="5:5" x14ac:dyDescent="0.25">
      <c r="E1248" s="72"/>
    </row>
    <row r="1249" spans="5:5" x14ac:dyDescent="0.25">
      <c r="E1249" s="72"/>
    </row>
    <row r="1250" spans="5:5" x14ac:dyDescent="0.25">
      <c r="E1250" s="72"/>
    </row>
    <row r="1251" spans="5:5" x14ac:dyDescent="0.25">
      <c r="E1251" s="72"/>
    </row>
    <row r="1252" spans="5:5" x14ac:dyDescent="0.25">
      <c r="E1252" s="72"/>
    </row>
    <row r="1253" spans="5:5" x14ac:dyDescent="0.25">
      <c r="E1253" s="72"/>
    </row>
    <row r="1254" spans="5:5" x14ac:dyDescent="0.25">
      <c r="E1254" s="72"/>
    </row>
    <row r="1255" spans="5:5" x14ac:dyDescent="0.25">
      <c r="E1255" s="72"/>
    </row>
    <row r="1256" spans="5:5" x14ac:dyDescent="0.25">
      <c r="E1256" s="72"/>
    </row>
    <row r="1257" spans="5:5" x14ac:dyDescent="0.25">
      <c r="E1257" s="72"/>
    </row>
    <row r="1258" spans="5:5" x14ac:dyDescent="0.25">
      <c r="E1258" s="72"/>
    </row>
    <row r="1259" spans="5:5" x14ac:dyDescent="0.25">
      <c r="E1259" s="72"/>
    </row>
    <row r="1260" spans="5:5" x14ac:dyDescent="0.25">
      <c r="E1260" s="72"/>
    </row>
    <row r="1261" spans="5:5" x14ac:dyDescent="0.25">
      <c r="E1261" s="72"/>
    </row>
    <row r="1262" spans="5:5" x14ac:dyDescent="0.25">
      <c r="E1262" s="72"/>
    </row>
    <row r="1263" spans="5:5" x14ac:dyDescent="0.25">
      <c r="E1263" s="72"/>
    </row>
    <row r="1264" spans="5:5" x14ac:dyDescent="0.25">
      <c r="E1264" s="72"/>
    </row>
    <row r="1265" spans="5:5" x14ac:dyDescent="0.25">
      <c r="E1265" s="72"/>
    </row>
    <row r="1266" spans="5:5" x14ac:dyDescent="0.25">
      <c r="E1266" s="72"/>
    </row>
    <row r="1267" spans="5:5" x14ac:dyDescent="0.25">
      <c r="E1267" s="72"/>
    </row>
    <row r="1268" spans="5:5" x14ac:dyDescent="0.25">
      <c r="E1268" s="72"/>
    </row>
    <row r="1269" spans="5:5" x14ac:dyDescent="0.25">
      <c r="E1269" s="72"/>
    </row>
    <row r="1270" spans="5:5" x14ac:dyDescent="0.25">
      <c r="E1270" s="72"/>
    </row>
    <row r="1271" spans="5:5" x14ac:dyDescent="0.25">
      <c r="E1271" s="72"/>
    </row>
    <row r="1272" spans="5:5" x14ac:dyDescent="0.25">
      <c r="E1272" s="72"/>
    </row>
    <row r="1273" spans="5:5" x14ac:dyDescent="0.25">
      <c r="E1273" s="72"/>
    </row>
    <row r="1274" spans="5:5" x14ac:dyDescent="0.25">
      <c r="E1274" s="72"/>
    </row>
    <row r="1275" spans="5:5" x14ac:dyDescent="0.25">
      <c r="E1275" s="72"/>
    </row>
    <row r="1276" spans="5:5" x14ac:dyDescent="0.25">
      <c r="E1276" s="72"/>
    </row>
    <row r="1277" spans="5:5" x14ac:dyDescent="0.25">
      <c r="E1277" s="72"/>
    </row>
    <row r="1278" spans="5:5" x14ac:dyDescent="0.25">
      <c r="E1278" s="72"/>
    </row>
    <row r="1279" spans="5:5" x14ac:dyDescent="0.25">
      <c r="E1279" s="72"/>
    </row>
    <row r="1280" spans="5:5" x14ac:dyDescent="0.25">
      <c r="E1280" s="72"/>
    </row>
    <row r="1281" spans="5:5" x14ac:dyDescent="0.25">
      <c r="E1281" s="72"/>
    </row>
    <row r="1282" spans="5:5" x14ac:dyDescent="0.25">
      <c r="E1282" s="72"/>
    </row>
    <row r="1283" spans="5:5" x14ac:dyDescent="0.25">
      <c r="E1283" s="72"/>
    </row>
    <row r="1284" spans="5:5" x14ac:dyDescent="0.25">
      <c r="E1284" s="72"/>
    </row>
    <row r="1285" spans="5:5" x14ac:dyDescent="0.25">
      <c r="E1285" s="72"/>
    </row>
    <row r="1286" spans="5:5" x14ac:dyDescent="0.25">
      <c r="E1286" s="72"/>
    </row>
    <row r="1287" spans="5:5" x14ac:dyDescent="0.25">
      <c r="E1287" s="72"/>
    </row>
    <row r="1288" spans="5:5" x14ac:dyDescent="0.25">
      <c r="E1288" s="72"/>
    </row>
    <row r="1289" spans="5:5" x14ac:dyDescent="0.25">
      <c r="E1289" s="72"/>
    </row>
    <row r="1290" spans="5:5" x14ac:dyDescent="0.25">
      <c r="E1290" s="72"/>
    </row>
    <row r="1291" spans="5:5" x14ac:dyDescent="0.25">
      <c r="E1291" s="72"/>
    </row>
    <row r="1292" spans="5:5" x14ac:dyDescent="0.25">
      <c r="E1292" s="72"/>
    </row>
    <row r="1293" spans="5:5" x14ac:dyDescent="0.25">
      <c r="E1293" s="72"/>
    </row>
    <row r="1294" spans="5:5" x14ac:dyDescent="0.25">
      <c r="E1294" s="72"/>
    </row>
    <row r="1295" spans="5:5" x14ac:dyDescent="0.25">
      <c r="E1295" s="72"/>
    </row>
    <row r="1296" spans="5:5" x14ac:dyDescent="0.25">
      <c r="E1296" s="72"/>
    </row>
    <row r="1297" spans="5:5" x14ac:dyDescent="0.25">
      <c r="E1297" s="72"/>
    </row>
    <row r="1298" spans="5:5" x14ac:dyDescent="0.25">
      <c r="E1298" s="72"/>
    </row>
    <row r="1299" spans="5:5" x14ac:dyDescent="0.25">
      <c r="E1299" s="72"/>
    </row>
    <row r="1300" spans="5:5" x14ac:dyDescent="0.25">
      <c r="E1300" s="72"/>
    </row>
    <row r="1301" spans="5:5" x14ac:dyDescent="0.25">
      <c r="E1301" s="72"/>
    </row>
    <row r="1302" spans="5:5" x14ac:dyDescent="0.25">
      <c r="E1302" s="72"/>
    </row>
    <row r="1303" spans="5:5" x14ac:dyDescent="0.25">
      <c r="E1303" s="72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</vt:lpstr>
      <vt:lpstr>CUENTA SUBVENCION (2)</vt:lpstr>
      <vt:lpstr>'CUENTA SUBVENCION'!Área_de_impresión</vt:lpstr>
      <vt:lpstr>'CUENTA SUBVENCION (2)'!Área_de_impresión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2025-06-04T12:38:01Z</cp:lastPrinted>
  <dcterms:created xsi:type="dcterms:W3CDTF">2015-02-19T20:04:54Z</dcterms:created>
  <dcterms:modified xsi:type="dcterms:W3CDTF">2025-06-09T12:12:58Z</dcterms:modified>
</cp:coreProperties>
</file>