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51" i="2" l="1"/>
  <c r="C25" i="2"/>
  <c r="C15" i="2"/>
  <c r="C8" i="2" l="1"/>
  <c r="C73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<sst xmlns="http://schemas.openxmlformats.org/spreadsheetml/2006/main" count="93" uniqueCount="93">
  <si>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</si>
  <si>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</si>
  <si>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</si>
  <si>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</si>
  <si>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</si>
  <si>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</si>
  <si>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</si>
  <si>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</si>
  <si>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</si>
  <si>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</si>
  <si>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</si>
  <si>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</si>
  <si>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</si>
  <si>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</si>
  <si>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</si>
  <si>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</si>
  <si>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</si>
  <si>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</si>
  <si>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</si>
  <si>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</si>
  <si>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</si>
  <si>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</si>
  <si>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</si>
  <si>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</si>
  <si>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</si>
  <si>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</si>
  <si>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</si>
  <si>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</si>
  <si>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</si>
  <si>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</si>
  <si>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</si>
  <si>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</si>
  <si>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</si>
  <si>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</si>
  <si>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</si>
  <si>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</si>
  <si>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</si>
  <si>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</si>
  <si>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</si>
  <si>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</si>
  <si>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</si>
  <si>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</si>
  <si>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</si>
  <si>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</si>
  <si>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</si>
  <si>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</si>
  <si>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</si>
  <si>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</si>
  <si>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</si>
  <si>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</si>
  <si>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</si>
  <si>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</si>
  <si>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</si>
  <si>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</si>
  <si>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</si>
  <si>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</si>
  <si>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</si>
  <si>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</si>
  <si>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</si>
  <si>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</si>
  <si>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</si>
  <si>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</si>
  <si>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</si>
  <si>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</si>
  <si>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</si>
  <si>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</si>
  <si>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</si>
  <si>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</si>
  <si>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</si>
  <si>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</si>
  <si>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</si>
  <si>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</si>
  <si>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</si>
  <si>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</si>
  <si>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</si>
  <si>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</si>
  <si>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</si>
  <si>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</si>
  <si>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</si>
  <si>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</si>
  <si>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</si>
  <si>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</si>
  <si>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</si>
  <si>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</si>
  <si>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</si>
  <si>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</si>
  <si>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</si>
  <si>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</si>
  <si>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</si>
  <si>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</si>
  <si>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</si>
  <si>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</si>
  <si>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Septiembre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</si>
</sst>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topLeftCell="A31" zoomScaleNormal="100" workbookViewId="0">
      <selection activeCell="A87" sqref="A87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922001041</v>
      </c>
      <c r="C8" s="9">
        <f>+C9+C15+C25+C35+C43+C51+C61+C66+C69</f>
        <v>975906815.93999994</v>
      </c>
      <c r="D8" s="21"/>
    </row>
    <row r="9" spans="1:4" x14ac:dyDescent="0.25">
      <c r="A9" s="2" t="s">
        <v>2</v>
      </c>
      <c r="B9" s="20">
        <f>+B10+B11+B12+B13+B14</f>
        <v>655172240</v>
      </c>
      <c r="C9" s="15">
        <f>+C10+C11+C12+C13+C14</f>
        <v>619240220.56999993</v>
      </c>
    </row>
    <row r="10" spans="1:4" ht="14.25" customHeight="1" x14ac:dyDescent="0.25">
      <c r="A10" s="5" t="s">
        <v>3</v>
      </c>
      <c r="B10" s="12">
        <v>528388111</v>
      </c>
      <c r="C10" s="12">
        <v>497366091.56999999</v>
      </c>
    </row>
    <row r="11" spans="1:4" x14ac:dyDescent="0.25">
      <c r="A11" s="5" t="s">
        <v>4</v>
      </c>
      <c r="B11" s="12">
        <v>52704000</v>
      </c>
      <c r="C11" s="12">
        <v>54294000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74080129</v>
      </c>
      <c r="C14" s="12">
        <v>67580129</v>
      </c>
    </row>
    <row r="15" spans="1:4" ht="14.25" customHeight="1" x14ac:dyDescent="0.25">
      <c r="A15" s="2" t="s">
        <v>7</v>
      </c>
      <c r="B15" s="10">
        <f>+B16+B17+B18+B19+B20+B21+B22+B23+B24</f>
        <v>19775500</v>
      </c>
      <c r="C15" s="10">
        <f>C24+C23+C22+C21+C20+C19+C18+C17+C16</f>
        <v>23140708.41</v>
      </c>
    </row>
    <row r="16" spans="1:4" ht="13.5" customHeight="1" x14ac:dyDescent="0.25">
      <c r="A16" s="5" t="s">
        <v>8</v>
      </c>
      <c r="B16" s="12">
        <v>4630500</v>
      </c>
      <c r="C16" s="12">
        <v>5098752.87</v>
      </c>
    </row>
    <row r="17" spans="1:3" x14ac:dyDescent="0.25">
      <c r="A17" s="5" t="s">
        <v>9</v>
      </c>
      <c r="B17" s="12">
        <v>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850000</v>
      </c>
      <c r="C19" s="12">
        <v>174535.56</v>
      </c>
    </row>
    <row r="20" spans="1:3" ht="12.75" customHeight="1" x14ac:dyDescent="0.25">
      <c r="A20" s="5" t="s">
        <v>12</v>
      </c>
      <c r="B20" s="12">
        <v>2700000</v>
      </c>
      <c r="C20" s="12">
        <v>3374798.36</v>
      </c>
    </row>
    <row r="21" spans="1:3" ht="13.5" customHeight="1" x14ac:dyDescent="0.25">
      <c r="A21" s="5" t="s">
        <v>13</v>
      </c>
      <c r="B21" s="12">
        <v>195000</v>
      </c>
      <c r="C21" s="12">
        <v>198004.91</v>
      </c>
    </row>
    <row r="22" spans="1:3" ht="16.5" customHeight="1" x14ac:dyDescent="0.25">
      <c r="A22" s="5" t="s">
        <v>14</v>
      </c>
      <c r="B22" s="12">
        <v>8500000</v>
      </c>
      <c r="C22" s="12">
        <v>10720446.699999999</v>
      </c>
    </row>
    <row r="23" spans="1:3" x14ac:dyDescent="0.25">
      <c r="A23" s="5" t="s">
        <v>15</v>
      </c>
      <c r="B23" s="12">
        <v>2900000</v>
      </c>
      <c r="C23" s="12">
        <v>3574170.01</v>
      </c>
    </row>
    <row r="24" spans="1:3" x14ac:dyDescent="0.25">
      <c r="A24" s="5" t="s">
        <v>40</v>
      </c>
      <c r="B24" s="12">
        <v>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C26+C27+C28+C29+C30+C31+C32+C34</f>
        <v>318525198.34000003</v>
      </c>
    </row>
    <row r="26" spans="1:3" x14ac:dyDescent="0.25">
      <c r="A26" s="5" t="s">
        <v>17</v>
      </c>
      <c r="B26" s="12">
        <v>13698227</v>
      </c>
      <c r="C26" s="12">
        <v>23830282.829999998</v>
      </c>
    </row>
    <row r="27" spans="1:3" x14ac:dyDescent="0.25">
      <c r="A27" s="5" t="s">
        <v>18</v>
      </c>
      <c r="B27" s="12">
        <v>4100000</v>
      </c>
      <c r="C27" s="12">
        <v>2239448.25</v>
      </c>
    </row>
    <row r="28" spans="1:3" x14ac:dyDescent="0.25">
      <c r="A28" s="5" t="s">
        <v>19</v>
      </c>
      <c r="B28" s="12">
        <v>20656470</v>
      </c>
      <c r="C28" s="12">
        <v>16996933.16</v>
      </c>
    </row>
    <row r="29" spans="1:3" x14ac:dyDescent="0.25">
      <c r="A29" s="5" t="s">
        <v>20</v>
      </c>
      <c r="B29" s="12">
        <v>65000000</v>
      </c>
      <c r="C29" s="12">
        <v>108854682.37</v>
      </c>
    </row>
    <row r="30" spans="1:3" x14ac:dyDescent="0.25">
      <c r="A30" s="5" t="s">
        <v>21</v>
      </c>
      <c r="B30" s="12">
        <v>3200000</v>
      </c>
      <c r="C30" s="12">
        <v>55029.279999999999</v>
      </c>
    </row>
    <row r="31" spans="1:3" x14ac:dyDescent="0.25">
      <c r="A31" s="5" t="s">
        <v>22</v>
      </c>
      <c r="B31" s="12">
        <v>1447394</v>
      </c>
      <c r="C31" s="12">
        <v>723054.79</v>
      </c>
    </row>
    <row r="32" spans="1:3" x14ac:dyDescent="0.25">
      <c r="A32" s="5" t="s">
        <v>23</v>
      </c>
      <c r="B32" s="12">
        <v>36053425</v>
      </c>
      <c r="C32" s="12">
        <v>51503148.420000002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87665218</v>
      </c>
      <c r="C34" s="13">
        <v>114322619.23999999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C52+C53+C54+C56+C59+C60+C55</f>
        <v>15000688.619999999</v>
      </c>
    </row>
    <row r="52" spans="1:3" x14ac:dyDescent="0.25">
      <c r="A52" s="5" t="s">
        <v>29</v>
      </c>
      <c r="B52" s="12">
        <v>2769850</v>
      </c>
      <c r="C52" s="12">
        <v>0</v>
      </c>
    </row>
    <row r="53" spans="1:3" x14ac:dyDescent="0.25">
      <c r="A53" s="5" t="s">
        <v>30</v>
      </c>
      <c r="B53" s="12">
        <v>80000</v>
      </c>
      <c r="C53" s="12">
        <v>0</v>
      </c>
    </row>
    <row r="54" spans="1:3" x14ac:dyDescent="0.25">
      <c r="A54" s="5" t="s">
        <v>31</v>
      </c>
      <c r="B54" s="12">
        <v>6142463</v>
      </c>
      <c r="C54" s="12">
        <v>11338753.85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1381930</v>
      </c>
      <c r="C56" s="12">
        <v>1592480.82</v>
      </c>
    </row>
    <row r="57" spans="1:3" x14ac:dyDescent="0.25">
      <c r="A57" s="5" t="s">
        <v>55</v>
      </c>
      <c r="B57" s="12">
        <v>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2860000</v>
      </c>
      <c r="C59" s="12">
        <v>2031487.45</v>
      </c>
    </row>
    <row r="60" spans="1:3" x14ac:dyDescent="0.25">
      <c r="A60" s="5" t="s">
        <v>57</v>
      </c>
      <c r="B60" s="12">
        <v>1998324</v>
      </c>
      <c r="C60" s="12">
        <v>37966.5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975906815.93999994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975906815.93999994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2023-10-04T19:32:45Z</dcterms:modified>
</cp:coreProperties>
</file>