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AÑO 2024\FEBRERO 2024\"/>
    </mc:Choice>
  </mc:AlternateContent>
  <bookViews>
    <workbookView xWindow="0" yWindow="0" windowWidth="19200" windowHeight="11595" activeTab="1"/>
  </bookViews>
  <sheets>
    <sheet name="CUENTA UNICA " sheetId="7" r:id="rId1"/>
    <sheet name="CUENTA SUBVENCION" sheetId="8" r:id="rId2"/>
  </sheets>
  <definedNames>
    <definedName name="_xlnm.Print_Area" localSheetId="0">'CUENTA UNICA '!$A$1:$F$289</definedName>
  </definedNames>
  <calcPr calcId="152511"/>
</workbook>
</file>

<file path=xl/calcChain.xml><?xml version="1.0" encoding="utf-8"?>
<calcChain xmlns="http://schemas.openxmlformats.org/spreadsheetml/2006/main">
  <c r="E17" i="8" l="1"/>
  <c r="D17" i="8"/>
  <c r="F15" i="8"/>
  <c r="F16" i="8" s="1"/>
  <c r="F14" i="8"/>
  <c r="D271" i="7" l="1"/>
  <c r="F12" i="7"/>
  <c r="F13" i="7" s="1"/>
  <c r="F14" i="7" s="1"/>
  <c r="F15" i="7" s="1"/>
  <c r="F16" i="7" s="1"/>
  <c r="F17" i="7" s="1"/>
  <c r="F18" i="7" s="1"/>
  <c r="F19" i="7" s="1"/>
  <c r="F20" i="7" s="1"/>
  <c r="F21" i="7" s="1"/>
  <c r="F22" i="7" s="1"/>
  <c r="F23" i="7" s="1"/>
  <c r="F24" i="7" s="1"/>
  <c r="F25" i="7" s="1"/>
  <c r="F26" i="7" s="1"/>
  <c r="F27" i="7" s="1"/>
  <c r="F28" i="7" s="1"/>
  <c r="F29" i="7" s="1"/>
  <c r="F30" i="7" s="1"/>
  <c r="F31" i="7" s="1"/>
  <c r="F32" i="7" s="1"/>
  <c r="F33" i="7" s="1"/>
  <c r="F34" i="7" s="1"/>
  <c r="F35" i="7" s="1"/>
  <c r="F36" i="7" s="1"/>
  <c r="F37" i="7" s="1"/>
  <c r="F38" i="7" s="1"/>
  <c r="F39" i="7" s="1"/>
  <c r="F40" i="7" s="1"/>
  <c r="F41" i="7" s="1"/>
  <c r="F42" i="7" s="1"/>
  <c r="F43" i="7" s="1"/>
  <c r="F44" i="7" s="1"/>
  <c r="F45" i="7" s="1"/>
  <c r="F46" i="7" s="1"/>
  <c r="F47" i="7" s="1"/>
  <c r="F48" i="7" s="1"/>
  <c r="F49" i="7" s="1"/>
  <c r="F50" i="7" s="1"/>
  <c r="F51" i="7" s="1"/>
  <c r="F52" i="7" s="1"/>
  <c r="F53" i="7" s="1"/>
  <c r="F54" i="7" s="1"/>
  <c r="F55" i="7" s="1"/>
  <c r="F56" i="7" s="1"/>
  <c r="F57" i="7" s="1"/>
  <c r="F58" i="7" s="1"/>
  <c r="F59" i="7" s="1"/>
  <c r="F60" i="7" s="1"/>
  <c r="F61" i="7" s="1"/>
  <c r="F62" i="7" s="1"/>
  <c r="F63" i="7" s="1"/>
  <c r="F64" i="7" s="1"/>
  <c r="F65" i="7" s="1"/>
  <c r="F66" i="7" s="1"/>
  <c r="F67" i="7" s="1"/>
  <c r="F68" i="7" s="1"/>
  <c r="F69" i="7" s="1"/>
  <c r="F70" i="7" s="1"/>
  <c r="F71" i="7" s="1"/>
  <c r="F72" i="7" s="1"/>
  <c r="F73" i="7" s="1"/>
  <c r="F74" i="7" s="1"/>
  <c r="F75" i="7" s="1"/>
  <c r="F76" i="7" s="1"/>
  <c r="F77" i="7" s="1"/>
  <c r="F78" i="7" s="1"/>
  <c r="F79" i="7" s="1"/>
  <c r="F80" i="7" s="1"/>
  <c r="F81" i="7" s="1"/>
  <c r="F82" i="7" s="1"/>
  <c r="F83" i="7" s="1"/>
  <c r="F84" i="7" s="1"/>
  <c r="F85" i="7" s="1"/>
  <c r="F86" i="7" s="1"/>
  <c r="F87" i="7" s="1"/>
  <c r="F88" i="7" s="1"/>
  <c r="F89" i="7" s="1"/>
  <c r="F90" i="7" s="1"/>
  <c r="F91" i="7" s="1"/>
  <c r="F92" i="7" s="1"/>
  <c r="F93" i="7" s="1"/>
  <c r="F94" i="7" s="1"/>
  <c r="F95" i="7" s="1"/>
  <c r="F96" i="7" s="1"/>
  <c r="F97" i="7" s="1"/>
  <c r="F98" i="7" s="1"/>
  <c r="F99" i="7" s="1"/>
  <c r="F100" i="7" s="1"/>
  <c r="F101" i="7" s="1"/>
  <c r="F102" i="7" s="1"/>
  <c r="F103" i="7" s="1"/>
  <c r="F104" i="7" s="1"/>
  <c r="F105" i="7" s="1"/>
  <c r="F106" i="7" s="1"/>
  <c r="F107" i="7" s="1"/>
  <c r="F108" i="7" s="1"/>
  <c r="F109" i="7" s="1"/>
  <c r="F110" i="7" s="1"/>
  <c r="F111" i="7" s="1"/>
  <c r="F112" i="7" s="1"/>
  <c r="F113" i="7" s="1"/>
  <c r="F114" i="7" s="1"/>
  <c r="F115" i="7" s="1"/>
  <c r="F116" i="7" s="1"/>
  <c r="F117" i="7" s="1"/>
  <c r="F118" i="7" s="1"/>
  <c r="F119" i="7" s="1"/>
  <c r="F120" i="7" s="1"/>
  <c r="F121" i="7" s="1"/>
  <c r="F122" i="7" s="1"/>
  <c r="F123" i="7" s="1"/>
  <c r="F124" i="7" s="1"/>
  <c r="F125" i="7" s="1"/>
  <c r="F126" i="7" s="1"/>
  <c r="F127" i="7" s="1"/>
  <c r="F128" i="7" s="1"/>
  <c r="F129" i="7" s="1"/>
  <c r="F130" i="7" s="1"/>
  <c r="F131" i="7" s="1"/>
  <c r="F132" i="7" s="1"/>
  <c r="F133" i="7" s="1"/>
  <c r="F134" i="7" s="1"/>
  <c r="F135" i="7" s="1"/>
  <c r="F136" i="7" s="1"/>
  <c r="F137" i="7" s="1"/>
  <c r="F138" i="7" s="1"/>
  <c r="F139" i="7" s="1"/>
  <c r="F140" i="7" s="1"/>
  <c r="F141" i="7" s="1"/>
  <c r="F142" i="7" s="1"/>
  <c r="F143" i="7" s="1"/>
  <c r="F144" i="7" s="1"/>
  <c r="F145" i="7" s="1"/>
  <c r="F146" i="7" s="1"/>
  <c r="F147" i="7" s="1"/>
  <c r="F148" i="7" s="1"/>
  <c r="F149" i="7" s="1"/>
  <c r="F150" i="7" s="1"/>
  <c r="F151" i="7" s="1"/>
  <c r="F152" i="7" s="1"/>
  <c r="F153" i="7" s="1"/>
  <c r="F154" i="7" s="1"/>
  <c r="F155" i="7" s="1"/>
  <c r="F156" i="7" s="1"/>
  <c r="F157" i="7" s="1"/>
  <c r="F158" i="7" s="1"/>
  <c r="F159" i="7" s="1"/>
  <c r="F160" i="7" s="1"/>
  <c r="F161" i="7" s="1"/>
  <c r="F162" i="7" s="1"/>
  <c r="F163" i="7" s="1"/>
  <c r="F164" i="7" s="1"/>
  <c r="F165" i="7" s="1"/>
  <c r="F166" i="7" s="1"/>
  <c r="F167" i="7" s="1"/>
  <c r="F168" i="7" s="1"/>
  <c r="F169" i="7" s="1"/>
  <c r="F170" i="7" s="1"/>
  <c r="F171" i="7" s="1"/>
  <c r="F172" i="7" s="1"/>
  <c r="F173" i="7" s="1"/>
  <c r="F174" i="7" s="1"/>
  <c r="F175" i="7" s="1"/>
  <c r="F176" i="7" s="1"/>
  <c r="F177" i="7" s="1"/>
  <c r="F178" i="7" s="1"/>
  <c r="F179" i="7" s="1"/>
  <c r="F180" i="7" s="1"/>
  <c r="F181" i="7" s="1"/>
  <c r="F182" i="7" s="1"/>
  <c r="F183" i="7" s="1"/>
  <c r="F184" i="7" s="1"/>
  <c r="F185" i="7" s="1"/>
  <c r="F186" i="7" s="1"/>
  <c r="F187" i="7" s="1"/>
  <c r="F188" i="7" s="1"/>
  <c r="F189" i="7" s="1"/>
  <c r="F190" i="7" s="1"/>
  <c r="F191" i="7" s="1"/>
  <c r="F192" i="7" s="1"/>
  <c r="F193" i="7" s="1"/>
  <c r="F194" i="7" s="1"/>
  <c r="F195" i="7" s="1"/>
  <c r="F196" i="7" s="1"/>
  <c r="F197" i="7" s="1"/>
  <c r="F198" i="7" s="1"/>
  <c r="F199" i="7" s="1"/>
  <c r="F200" i="7" s="1"/>
  <c r="F201" i="7" s="1"/>
  <c r="F202" i="7" s="1"/>
  <c r="F203" i="7" s="1"/>
  <c r="F204" i="7" s="1"/>
  <c r="F205" i="7" s="1"/>
  <c r="F206" i="7" s="1"/>
  <c r="F207" i="7" s="1"/>
  <c r="F208" i="7" s="1"/>
  <c r="F209" i="7" s="1"/>
  <c r="F210" i="7" s="1"/>
  <c r="F211" i="7" s="1"/>
  <c r="F212" i="7" s="1"/>
  <c r="F213" i="7" s="1"/>
  <c r="F214" i="7" s="1"/>
  <c r="F215" i="7" s="1"/>
  <c r="F216" i="7" s="1"/>
  <c r="F217" i="7" s="1"/>
  <c r="F218" i="7" s="1"/>
  <c r="F219" i="7" s="1"/>
  <c r="F220" i="7" s="1"/>
  <c r="F221" i="7" s="1"/>
  <c r="F222" i="7" s="1"/>
  <c r="F223" i="7" s="1"/>
  <c r="F224" i="7" s="1"/>
  <c r="F225" i="7" s="1"/>
  <c r="F226" i="7" s="1"/>
  <c r="F227" i="7" s="1"/>
  <c r="F228" i="7" s="1"/>
  <c r="F229" i="7" s="1"/>
  <c r="F230" i="7" s="1"/>
  <c r="F231" i="7" s="1"/>
  <c r="F232" i="7" s="1"/>
  <c r="F233" i="7" s="1"/>
  <c r="F234" i="7" s="1"/>
  <c r="F235" i="7" s="1"/>
  <c r="F236" i="7" s="1"/>
  <c r="F237" i="7" s="1"/>
  <c r="F238" i="7" s="1"/>
  <c r="F239" i="7" s="1"/>
  <c r="F240" i="7" s="1"/>
  <c r="F241" i="7" s="1"/>
  <c r="F242" i="7" s="1"/>
  <c r="F243" i="7" s="1"/>
  <c r="F244" i="7" s="1"/>
  <c r="F245" i="7" s="1"/>
  <c r="F246" i="7" s="1"/>
  <c r="F247" i="7" s="1"/>
  <c r="F248" i="7" s="1"/>
  <c r="F249" i="7" s="1"/>
  <c r="F250" i="7" s="1"/>
  <c r="F251" i="7" s="1"/>
  <c r="F252" i="7" s="1"/>
  <c r="F253" i="7" s="1"/>
  <c r="F254" i="7" s="1"/>
  <c r="F255" i="7" s="1"/>
  <c r="F256" i="7" s="1"/>
  <c r="F257" i="7" s="1"/>
  <c r="F258" i="7" s="1"/>
  <c r="F259" i="7" s="1"/>
  <c r="F260" i="7" s="1"/>
  <c r="F261" i="7" s="1"/>
  <c r="F262" i="7" s="1"/>
  <c r="F263" i="7" s="1"/>
  <c r="F264" i="7" s="1"/>
  <c r="F265" i="7" s="1"/>
  <c r="F266" i="7" s="1"/>
  <c r="F267" i="7" s="1"/>
  <c r="F268" i="7" s="1"/>
  <c r="F269" i="7" s="1"/>
  <c r="F270" i="7" s="1"/>
  <c r="E271" i="7" l="1"/>
</calcChain>
</file>

<file path=xl/sharedStrings.xml><?xml version="1.0" encoding="utf-8"?>
<sst xmlns="http://schemas.openxmlformats.org/spreadsheetml/2006/main" count="570" uniqueCount="305">
  <si>
    <t xml:space="preserve">Balance Inicial: </t>
  </si>
  <si>
    <t>Fecha</t>
  </si>
  <si>
    <t>Descripcion</t>
  </si>
  <si>
    <t>Debito</t>
  </si>
  <si>
    <t>Credito</t>
  </si>
  <si>
    <t>Balance</t>
  </si>
  <si>
    <t>No. Libramiento</t>
  </si>
  <si>
    <t>SERVICIO NACIONAL DE SALUD</t>
  </si>
  <si>
    <t>CIUDAD SANITARIA DRA. ANDREA EVANGELINA RODRIGUEZ PEROZO</t>
  </si>
  <si>
    <t>HOSPITAL  MATERNO  DR. REYNALDO ALMANZAR</t>
  </si>
  <si>
    <t>RNC 4-30-12802-3</t>
  </si>
  <si>
    <t>LIBRO BANCO</t>
  </si>
  <si>
    <t>BANCO DEL RESERVAS</t>
  </si>
  <si>
    <t>Dr. Freddy Manuel Novas Cuevas</t>
  </si>
  <si>
    <t>Director General</t>
  </si>
  <si>
    <r>
      <rPr>
        <b/>
        <sz val="12"/>
        <color theme="1"/>
        <rFont val="Calibri"/>
        <family val="2"/>
        <scheme val="minor"/>
      </rPr>
      <t xml:space="preserve">                                 </t>
    </r>
    <r>
      <rPr>
        <b/>
        <u/>
        <sz val="12"/>
        <color theme="1"/>
        <rFont val="Calibri"/>
        <family val="2"/>
        <scheme val="minor"/>
      </rPr>
      <t xml:space="preserve"> Licdo. Geraldo Antonio Acosta Tifas</t>
    </r>
  </si>
  <si>
    <t>Contadora</t>
  </si>
  <si>
    <t>CUENTA UNICA N0. 010-252486-6</t>
  </si>
  <si>
    <t xml:space="preserve">                                 Sub-Director Administrativo y Financiero</t>
  </si>
  <si>
    <t>DEL 1 AL 29 DE FEBRERO 2024</t>
  </si>
  <si>
    <t>13/2/2024</t>
  </si>
  <si>
    <t>14/2/2024</t>
  </si>
  <si>
    <t>15/2/2024</t>
  </si>
  <si>
    <t>16/2/2024</t>
  </si>
  <si>
    <t>18/2/2024</t>
  </si>
  <si>
    <t>19/2/2024</t>
  </si>
  <si>
    <t>20/2/2024</t>
  </si>
  <si>
    <t>21/2/2024</t>
  </si>
  <si>
    <t>22/2/2024</t>
  </si>
  <si>
    <t>23/2/2024</t>
  </si>
  <si>
    <t>24/2/2024</t>
  </si>
  <si>
    <t>25/2/2024</t>
  </si>
  <si>
    <t>26/2/2024</t>
  </si>
  <si>
    <t>27/2/2024</t>
  </si>
  <si>
    <t>28/2/2024</t>
  </si>
  <si>
    <t>29/2/2024</t>
  </si>
  <si>
    <t>373-1</t>
  </si>
  <si>
    <t>376-1</t>
  </si>
  <si>
    <t>380-1</t>
  </si>
  <si>
    <t>386-1</t>
  </si>
  <si>
    <t>390-1</t>
  </si>
  <si>
    <t>394-1</t>
  </si>
  <si>
    <t>399-1</t>
  </si>
  <si>
    <t>402-1</t>
  </si>
  <si>
    <t>404-1</t>
  </si>
  <si>
    <t>406-1</t>
  </si>
  <si>
    <t>409-1</t>
  </si>
  <si>
    <t>419-1</t>
  </si>
  <si>
    <t>421-1</t>
  </si>
  <si>
    <t>423-1</t>
  </si>
  <si>
    <t>426-1</t>
  </si>
  <si>
    <t>435-1</t>
  </si>
  <si>
    <t>437-1</t>
  </si>
  <si>
    <t>439-1</t>
  </si>
  <si>
    <t>441-1</t>
  </si>
  <si>
    <t>443-1</t>
  </si>
  <si>
    <t>445-1</t>
  </si>
  <si>
    <t>447-1</t>
  </si>
  <si>
    <t>449-1</t>
  </si>
  <si>
    <t>451-1</t>
  </si>
  <si>
    <t>453-1</t>
  </si>
  <si>
    <t>455-1</t>
  </si>
  <si>
    <t>458-1</t>
  </si>
  <si>
    <t>460-1</t>
  </si>
  <si>
    <t>462-1</t>
  </si>
  <si>
    <t>471-1</t>
  </si>
  <si>
    <t>473-1</t>
  </si>
  <si>
    <t>480-1</t>
  </si>
  <si>
    <t>489-1</t>
  </si>
  <si>
    <t>492-1</t>
  </si>
  <si>
    <t>495-1</t>
  </si>
  <si>
    <t>498-1</t>
  </si>
  <si>
    <t>501-1</t>
  </si>
  <si>
    <t>504-1</t>
  </si>
  <si>
    <t>510-1</t>
  </si>
  <si>
    <t>512-1</t>
  </si>
  <si>
    <t>515-1</t>
  </si>
  <si>
    <t>517-1</t>
  </si>
  <si>
    <t>519-1</t>
  </si>
  <si>
    <t>525-1</t>
  </si>
  <si>
    <t>528-1</t>
  </si>
  <si>
    <t>530-1</t>
  </si>
  <si>
    <t>532-1</t>
  </si>
  <si>
    <t>534-1</t>
  </si>
  <si>
    <t>544-1</t>
  </si>
  <si>
    <t>551-1</t>
  </si>
  <si>
    <t>553-1</t>
  </si>
  <si>
    <t>555-1</t>
  </si>
  <si>
    <t>559-1</t>
  </si>
  <si>
    <t>561-1</t>
  </si>
  <si>
    <t>563-1</t>
  </si>
  <si>
    <t>567-1</t>
  </si>
  <si>
    <t>569-1</t>
  </si>
  <si>
    <t>571-1</t>
  </si>
  <si>
    <t>575-1</t>
  </si>
  <si>
    <t>577-1</t>
  </si>
  <si>
    <t>579-1</t>
  </si>
  <si>
    <t>581-1</t>
  </si>
  <si>
    <t>583-1</t>
  </si>
  <si>
    <t>586-1</t>
  </si>
  <si>
    <t>590-1</t>
  </si>
  <si>
    <t>617-1</t>
  </si>
  <si>
    <t>662-1</t>
  </si>
  <si>
    <t>670-1</t>
  </si>
  <si>
    <t>672-1</t>
  </si>
  <si>
    <t>675-1</t>
  </si>
  <si>
    <t>677-1</t>
  </si>
  <si>
    <t>683-1</t>
  </si>
  <si>
    <t>685-1</t>
  </si>
  <si>
    <t>690-1</t>
  </si>
  <si>
    <t>692-1</t>
  </si>
  <si>
    <t>694-1</t>
  </si>
  <si>
    <t>696-1</t>
  </si>
  <si>
    <t>699-1</t>
  </si>
  <si>
    <t>711-1</t>
  </si>
  <si>
    <t>724-1</t>
  </si>
  <si>
    <t>726-1</t>
  </si>
  <si>
    <t>737-1</t>
  </si>
  <si>
    <t>739-1</t>
  </si>
  <si>
    <t>741-1</t>
  </si>
  <si>
    <t>743-1</t>
  </si>
  <si>
    <t>745-1</t>
  </si>
  <si>
    <t>747-1</t>
  </si>
  <si>
    <t>749-1</t>
  </si>
  <si>
    <t>772-1</t>
  </si>
  <si>
    <t>774-1</t>
  </si>
  <si>
    <t>826-1</t>
  </si>
  <si>
    <t>837-1</t>
  </si>
  <si>
    <t>884-1</t>
  </si>
  <si>
    <t>886-1</t>
  </si>
  <si>
    <t>888-1</t>
  </si>
  <si>
    <t>890-1</t>
  </si>
  <si>
    <t>892-1</t>
  </si>
  <si>
    <t>894-1</t>
  </si>
  <si>
    <t>896-1</t>
  </si>
  <si>
    <t>898-1</t>
  </si>
  <si>
    <t>900-1</t>
  </si>
  <si>
    <t>902-1</t>
  </si>
  <si>
    <t>923-1</t>
  </si>
  <si>
    <t>925-1</t>
  </si>
  <si>
    <t>927-1</t>
  </si>
  <si>
    <t>949-1</t>
  </si>
  <si>
    <t>972-1</t>
  </si>
  <si>
    <t>975-1</t>
  </si>
  <si>
    <t>998-1</t>
  </si>
  <si>
    <t>1000-1</t>
  </si>
  <si>
    <t>1002-1</t>
  </si>
  <si>
    <t>1009-1</t>
  </si>
  <si>
    <t>1011-1</t>
  </si>
  <si>
    <t>1013-1</t>
  </si>
  <si>
    <t>1015-1</t>
  </si>
  <si>
    <t>1021-1</t>
  </si>
  <si>
    <t>1029-1</t>
  </si>
  <si>
    <t>1047-1</t>
  </si>
  <si>
    <t>1052-1</t>
  </si>
  <si>
    <t>COBRO PACIENTES</t>
  </si>
  <si>
    <t>COBRO DE TARJETAS</t>
  </si>
  <si>
    <t>TRANSFERENCIA NO IDENTIFICADA AL 31/1/2024. ARS FUTURO</t>
  </si>
  <si>
    <t>TRANSFERENCIA NO IDENTIFICADA AL 31/1/2024. ARS YUNEN</t>
  </si>
  <si>
    <t>TRANSFERENCIA NO IDENTIFICADA AL 31/1/2024. ARS META SALUD</t>
  </si>
  <si>
    <t>ARS SENASA CONTRIBUTIVO</t>
  </si>
  <si>
    <t>PAGO FACT. 2666, 2709 Y 2735, COMPRA DE PRODUCTOS QUIMICOS.</t>
  </si>
  <si>
    <t>PAGO FACT. 189, PROGRAMA DE CORREO.</t>
  </si>
  <si>
    <t>PAGO FACT. 4295, COMPRA DE MEDICAMENTOS.</t>
  </si>
  <si>
    <t>PAGO FACT. 770 Y 758, RECOLECCION DE RESIDUOS.</t>
  </si>
  <si>
    <t>PAGO FACT. 128 Y 130, SERVICIOS DE INTERNET Y TELEFONO.</t>
  </si>
  <si>
    <t>PAGO FACT. 997, SERVICIO DE INTERNET Y TV POR CABLE.</t>
  </si>
  <si>
    <t>PAGO FACT. 1777, SERVICIO DE INTERNET Y TV POR CABLE.</t>
  </si>
  <si>
    <t>PAGO FACT. 2736 Y 2745, COMPRA DE PRODUCTOS QUIMICOS.</t>
  </si>
  <si>
    <t>PAGO FACT. 2754, COMPRA DE PRODUCTOS QUIMICOS.</t>
  </si>
  <si>
    <t>PAGO FACT. 2665, 2711 Y 2738, COMPRA DE PRODUCTOS QUIMICOS.</t>
  </si>
  <si>
    <t>PAGO FACT. 2659, 2731 Y 2756, COMPRA DE PRODUCTOS QUIMICOS, INSUMOS MEDICOS E INSTRUMENTAL MEDICO.</t>
  </si>
  <si>
    <t>PAGO FACT. 476, COMPRA DE UTILES DE LIMPIEZA.</t>
  </si>
  <si>
    <t>PAGO FACT. 55, COMPRA DE UTILES DE LIMPIEZA.</t>
  </si>
  <si>
    <t>PAGO FACT. 2710, COMPRA DE UTILES MEDICOS Y PRODUCTOS QUIMICOS.</t>
  </si>
  <si>
    <t>PAGO FACT. 54, COMPRA DE UTILES DE LIMPIEZA.</t>
  </si>
  <si>
    <t>PAGO FACT. 562, COMPRA D EALIMENTOS Y BEBIDAS.</t>
  </si>
  <si>
    <t>PAGO FACT. 563, COMPRA DE ALIMENTOS Y BEBIDAS.</t>
  </si>
  <si>
    <t>PAGO FACT. 564, COMPRA DE ALIMENTOS Y BEBIDAS.</t>
  </si>
  <si>
    <t>PAGO FACT. 567, COMPRA DE ALIMENTOS Y BEBIDAS.</t>
  </si>
  <si>
    <t>PAGO FACT. 558, COMPRA DE ALIMENTOS Y BEBIDAS.</t>
  </si>
  <si>
    <t>PAGO FACT. 557, COMPRA DE ALIMENTOS Y BEBIDAS.</t>
  </si>
  <si>
    <t>PAGO FACT. 556, COMPRA DE ALIMENTOS Y BEBIDAS.</t>
  </si>
  <si>
    <t>PAGO FACT. 566, COMPRA DE PAPEL Y CARTON.</t>
  </si>
  <si>
    <t>PAGO FACT. 140, COMPRA DE HILADOS, FIBRAS, TELAS, ACEITES Y GRASAS.</t>
  </si>
  <si>
    <t>PAGO FACT. 518, COMPRA DE ALIMENTOS Y BEBIDAS.</t>
  </si>
  <si>
    <t>PAGO FACT. 561, COMPRA DE ALIMENTOS Y BEBIDAS.</t>
  </si>
  <si>
    <t>PAGO FACT. 560, COMPRA DE ALIMENTOS Y BEBIDAS.</t>
  </si>
  <si>
    <t>PAGO FACT. 565, COMPRA DE INSUMOS DE COCINA.</t>
  </si>
  <si>
    <t>PAGO FACT. 559, COMPRA DE ALIMENTOS Y BEBIDAS.</t>
  </si>
  <si>
    <t>PAGO FACT. 4472, COMPRA DE MEDICAMENTOS.</t>
  </si>
  <si>
    <t>PAGO FACT. 96, COMPRA DE INSUMOS MEDICOS.</t>
  </si>
  <si>
    <t>PAGO FACT. 832, COMPRA D EINSUMOS  MEDICOS.</t>
  </si>
  <si>
    <t>PAGO FACT. 3401, COMPRA DE MEDICAMENTOS.</t>
  </si>
  <si>
    <t>PAGO FACT. 37751, COMPRA DE PRODUCTOS QUIMICOS.</t>
  </si>
  <si>
    <t>PAGO FACT. 475, COMPRA DE UTILES DE LIMPIEZA.</t>
  </si>
  <si>
    <t>PAGO FACT. 051, COMPRA DE UTILES MEDICOS, PAPEL Y CARTON.</t>
  </si>
  <si>
    <t>PAGO FACT. 052, COMPRA DE PAPEL Y CARTON.</t>
  </si>
  <si>
    <t>PAGO FACT.072, COMPRA DE INSUMOS MEDICOS.</t>
  </si>
  <si>
    <t>PAGO FACT. 833, COMPRA DE PRODUCTOS QUIMICOS.</t>
  </si>
  <si>
    <t>PAGO FACT. 71, COMPRA DE INSUMOS MEDICOS.</t>
  </si>
  <si>
    <t>PAGO FACT. 834, COMPRA DE EQUIPO MEDICO E INSTRUMENTAL MEDICO.</t>
  </si>
  <si>
    <t>PAGO FACT. 73, COMPRA D EINSUMOS MEDICOS.</t>
  </si>
  <si>
    <t>PAGO FACT. 1931, COMPRA DE MEDICAMENTOS Y OTROS PRODUCTOS QUIMICOS.</t>
  </si>
  <si>
    <t>PAGO FACT. 1929, COMPRA DE MEDICAMENTOS.</t>
  </si>
  <si>
    <t>PAGO FACT. 4809, COMPRA D EINSUMOS MEDICOS Y EQUIPO MEDICOS.</t>
  </si>
  <si>
    <t>PAGO FACT. 431, COMPRA DE INSUMOS MEDICOS.</t>
  </si>
  <si>
    <t>PAGO FACT. 833, COMPRA DE INSUMOS MEDICOS.</t>
  </si>
  <si>
    <t>PAGO FACT. 268, COMPRA DE ARTES E INSUMOS DE ESCRITORIO Y OFICINA.</t>
  </si>
  <si>
    <t>PAGO FACT. 155, COMPRA DE ALIEMENTOS Y BEBIDAS.</t>
  </si>
  <si>
    <t>ARS META SALUD</t>
  </si>
  <si>
    <t>PAGO FACT. 2970 Y 2924, MANRENIMIENTO Y REPARACION DE EQUIPOS.</t>
  </si>
  <si>
    <t>PAGO FACT. 133, COMPRA DE INSUMOS MEDICOS.</t>
  </si>
  <si>
    <t>PAGO FACT. 413, COMPRA DE ALIMENTOS Y BEBIDAS.</t>
  </si>
  <si>
    <t>PAGO FACT. 3334, COMPRA DE MEDICAMENTOS.</t>
  </si>
  <si>
    <t>PAGO FACT. 3007, COMPRA DE PRODUCTOS ELECTRICOS Y AFINES Y RESPUESTOS.</t>
  </si>
  <si>
    <t>PAGO FACT. 37797, COMPRA DE PRODUCTOS QUIMICOS.</t>
  </si>
  <si>
    <t>PAGO FACT. 188 Y 197, UTILES Y MATERIALES DE HIGUIENE.</t>
  </si>
  <si>
    <t>PAGO FACT. 5106, COMPRA DE INSUMOS MEDICOS.</t>
  </si>
  <si>
    <t>PAGO FACT. 70, COMPRA DE MEDICAMENTOS.</t>
  </si>
  <si>
    <t>PAGO FACT. 4473, COMPRA DE MEDICAMENTOS.</t>
  </si>
  <si>
    <t>PAGO FACT. 187, COMPA DE INSUMOS MEDICOS.</t>
  </si>
  <si>
    <t>PAGO FACT. 1930, COMPRA DE INUSMOS MEDICOS, PAPEL, CARTON E INSTRUMENTAL.</t>
  </si>
  <si>
    <t>PAGO FACT. 4050, COMPRA DE MEDICAMENTOS.</t>
  </si>
  <si>
    <t>PAGO FACT. 1015, COMPRA DE MEDICAMENTOS.</t>
  </si>
  <si>
    <t>PAGO FCAT. 1928, COMPRA DE MEDICAMENTOS.</t>
  </si>
  <si>
    <t>PAGO FACT. 4051, COMPRA DE MEDICAMENTOS.</t>
  </si>
  <si>
    <t>ARS CMD</t>
  </si>
  <si>
    <t>PAGO FACT. 5170, COMPRA DE INSUMOS MEDICOS.</t>
  </si>
  <si>
    <t>PAGO FACT. 4913, COMPRA DE MEDICAMENTOS.</t>
  </si>
  <si>
    <t>PAGO FACT. 1965, COMPRA DE INSUMOS MEDICOS, REACTIVOS E INSTRUMENTAL MEDICO.</t>
  </si>
  <si>
    <t>PAGO FACT. 2550, COMPRA DE PRODUCTO QUIMICOS.</t>
  </si>
  <si>
    <t>PAGO FACT. 428, COMPRA DE INSUMOS MEDICOS.</t>
  </si>
  <si>
    <t>PAGO FACT. 2458, COMPRA DE PRODUCTOS QUIMICOS.</t>
  </si>
  <si>
    <t>PAGO FACT. 1018, COMPRA DE MEDICAMENTOS.</t>
  </si>
  <si>
    <t>PAGO FACT. 254, COMPRA DE MEDICAMENTOS.</t>
  </si>
  <si>
    <t>PAGO FACT. 366, COMPRA DE GASOIL.</t>
  </si>
  <si>
    <t>PAGO FACT. 76, COMPRA DE INSUMOS MEDICOS.</t>
  </si>
  <si>
    <t>PAGO FACT. 77, COMPRA DE MEDICAMENTOS.</t>
  </si>
  <si>
    <t>PAGO FACT. 74, COMPRA DE INSUMOS MEDICOS.</t>
  </si>
  <si>
    <t>PAGO FACT. 281, COMPRA DE HILOS, TELAS Y PRODUCTOS ELECTRICOS.</t>
  </si>
  <si>
    <t>PAGO FACT. 167840, PAGO SERVICIOS DE RECOLECCIN DE RESIDUOS.</t>
  </si>
  <si>
    <t>PAGO FACT. 37798, COMPRA DE PRODUCTOS QUIMICOS.</t>
  </si>
  <si>
    <t>PAGO FACT. 4530, COMPRA DE MEDICAMENTOS.</t>
  </si>
  <si>
    <t>PAGO FACT. 38070, COMPRA DE PRODUCTOS QUIMICOS.</t>
  </si>
  <si>
    <t>PAGO FACT. COMPRA D EPRODUCTOS QUMICOS.</t>
  </si>
  <si>
    <t>PAGO FACT. 6797, COMPRA DE INSUMOS MEDICOS.</t>
  </si>
  <si>
    <t>PAGO FACT. 171, COMPRA DE INSUMOS MEDICOS.</t>
  </si>
  <si>
    <t>PAGO NOMINA CARÁCTER TEMPORAL  FEBRERO 2024.</t>
  </si>
  <si>
    <t xml:space="preserve"> PAGO NOMINA  PRINCIPAL CORRESPONDIENTE  AL MES DE FBRERO  2024.</t>
  </si>
  <si>
    <t>NOMINA POR TESORERIA CORRESPONDIENTE AL MES DE FEBRERO,  2024.</t>
  </si>
  <si>
    <t>PAGO RETENCION IMPUESTO SOBRE SALARIO  CORRESPONDIENTE A FEBRERO,  2024. (IR-3).</t>
  </si>
  <si>
    <t>PAGO RETENCION SEGURIDAD SOCIAL  FEBRERO, 2024.</t>
  </si>
  <si>
    <t>PAGO NOMINA COMPENSACION MILITAR FEBRERO 2024.</t>
  </si>
  <si>
    <t>ARS PRIMERA</t>
  </si>
  <si>
    <t>ARS HUMANO</t>
  </si>
  <si>
    <t>NULO</t>
  </si>
  <si>
    <t>PAGO NOMINA CARÁCTER EVENTUAL FEBRERO 2024.</t>
  </si>
  <si>
    <t>PAGO NOMINA CARÁCTER EVENTUAL ADICIONAL ENERO 2024.</t>
  </si>
  <si>
    <t>ARS RENACER</t>
  </si>
  <si>
    <t>PAGO FACT. 3583, COMPRA DE MEDICAMENTOS.</t>
  </si>
  <si>
    <t>PAGO FACT. 16514, COMPRA DE GLP.</t>
  </si>
  <si>
    <t>PAGO FACT. 378, COMPRA DE MEDICAMENTOS.</t>
  </si>
  <si>
    <t>PAGO FACT. 4081, COMPRA DE MEDICAMENTOS.</t>
  </si>
  <si>
    <t>PAGO FACT. 13758, COMPRA DE INSUMOS MEDICOS.</t>
  </si>
  <si>
    <t>PAGO FACT. 4082, COMPRA DE MEDICAMENTOS.</t>
  </si>
  <si>
    <t>PAGO FACT. 1038, COMPRA DE PAPEL Y CARTON.</t>
  </si>
  <si>
    <t>PAGO FACT. 172, COMPRA DE INSUMOS MEDICOS.</t>
  </si>
  <si>
    <t>PAGO FACT. 1959, COMPRA D EINSUMOS MEDICOS.</t>
  </si>
  <si>
    <t>PAGO FACT. 52, COMPRA DE PAPEL DE ESCRITORIO.</t>
  </si>
  <si>
    <t>PAGO FACT. 1958, COMPRA DE INSUMOS MEDICOS.</t>
  </si>
  <si>
    <t>PAGO FACT. 38165, COMPRA DE PRODUCTOS QUIMICOS.</t>
  </si>
  <si>
    <t>ARS MAPFRE SALUD</t>
  </si>
  <si>
    <t>ARS UNIVERSAL</t>
  </si>
  <si>
    <t>PAGO FACT. 71, COMPRA DE MEDICAMENTOS.</t>
  </si>
  <si>
    <t>PAGO FACT. 6802, COMPRA D EINSTRUMENTAL MEDICO.</t>
  </si>
  <si>
    <t>PAGO FACT. 777, COMPRA DE INSUMOS MEDICOS Y MEDICAMENTOS.</t>
  </si>
  <si>
    <t>PAGO FACT. 161, ABONO DEL 20%, SERVIVIO DE MANTENIMIENTO Y REPARACION DE EQUIPO.</t>
  </si>
  <si>
    <t>PAGO FACT. 17499, COMPRA DE MEDICAMENTOS.</t>
  </si>
  <si>
    <t>PAGO FACT. 22027, COMPRA DE MEDICAMENTOS.</t>
  </si>
  <si>
    <t>PAGO FACT. 23415, COMPRA DE MEDICAMENTOS.</t>
  </si>
  <si>
    <t>PAGO FACT. 22752, COMPRA DE MEDICAMENTOS.</t>
  </si>
  <si>
    <t>PAGO FACT. 2126499.54, COMPRA DE MEDICAMENTOS.</t>
  </si>
  <si>
    <t>PAGO FACT. 17247, COMPRA DE MEDICAMENTOS.</t>
  </si>
  <si>
    <t>PAGO FACT. 20551, COMPRA DE MEDICAMENTOS.</t>
  </si>
  <si>
    <t>PAGO FACT. 17257, COMPRA DE MEDICAMENTOS.</t>
  </si>
  <si>
    <t>PAGO FACT. 21313, COMPRA DE MEDICAMENTOS.</t>
  </si>
  <si>
    <t>PAGO FACT. 20586, 19453 Y 20001, COMPRA DE MEDICAMENTOS.</t>
  </si>
  <si>
    <t>PAGO FACT. 23422, 19858, 22175, 17225, 19834 Y 17153, COMPRA DE MEDICAMENTOS.</t>
  </si>
  <si>
    <t>PAGO FACT. 17193, 21318, 22754, 21347, 17181, 22021, 17229, 17229, 17261, 20553, 20904 Y 21314, COMPRA DE MEDICAMENTOS.</t>
  </si>
  <si>
    <t>PAGO FACT. CC202401101006631776, SERVICIO DE INTERNET Y TV POR CABLE.</t>
  </si>
  <si>
    <t>ARS SENASA SUBSIDIADO</t>
  </si>
  <si>
    <t>ARS SEMMA</t>
  </si>
  <si>
    <t>ARS YUNEN</t>
  </si>
  <si>
    <t>ARS FUTURO</t>
  </si>
  <si>
    <t>ARS SENASA SUBSIDIADO ODONTOLOGIA</t>
  </si>
  <si>
    <t>TRANSFERENCIA NO IDENTIFICADA AL 29/2/2024</t>
  </si>
  <si>
    <t xml:space="preserve"> Licda. Luz Maireny González</t>
  </si>
  <si>
    <t xml:space="preserve">     </t>
  </si>
  <si>
    <t>No. Ck/Transf.</t>
  </si>
  <si>
    <t>REPOSICION DE CAJA CHICA AL 08/02/2024, SEGÚN COMPROBANTES DE DESEMBOLSO DEL 2727 AL 2755, ANEXOS.</t>
  </si>
  <si>
    <t>IMPUESTOS 0.15%</t>
  </si>
  <si>
    <t>COMISION MANEJO DE CUENTA</t>
  </si>
  <si>
    <t xml:space="preserve">                                            Sub-Director Administrativo y Financiero</t>
  </si>
  <si>
    <t>CUENTA SUBVENCION N0. 033-002877-4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</si>
</sst>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mm/dd/yyyy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</font>
    <font>
      <b/>
      <sz val="12"/>
      <name val="Arial"/>
      <family val="2"/>
    </font>
    <font>
      <b/>
      <sz val="12"/>
      <name val="Calibri"/>
      <family val="2"/>
    </font>
    <font>
      <b/>
      <sz val="12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name val="Arial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rgb="FF000000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</cellStyleXfs>
  <cellXfs count="73">
    <xf numFmtId="0" fontId="0" fillId="0" borderId="0" xfId="0"/>
    <xf numFmtId="0" fontId="3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wrapText="1"/>
    </xf>
    <xf numFmtId="164" fontId="3" fillId="2" borderId="0" xfId="0" applyNumberFormat="1" applyFont="1" applyFill="1" applyBorder="1" applyAlignment="1">
      <alignment horizontal="center"/>
    </xf>
    <xf numFmtId="0" fontId="3" fillId="0" borderId="0" xfId="0" applyFont="1"/>
    <xf numFmtId="0" fontId="3" fillId="2" borderId="0" xfId="0" applyFont="1" applyFill="1" applyBorder="1"/>
    <xf numFmtId="0" fontId="3" fillId="2" borderId="0" xfId="0" applyFont="1" applyFill="1"/>
    <xf numFmtId="43" fontId="2" fillId="2" borderId="0" xfId="0" applyNumberFormat="1" applyFont="1" applyFill="1" applyBorder="1"/>
    <xf numFmtId="0" fontId="3" fillId="0" borderId="1" xfId="0" applyFont="1" applyBorder="1"/>
    <xf numFmtId="0" fontId="4" fillId="0" borderId="0" xfId="0" applyFont="1" applyAlignment="1">
      <alignment horizontal="center" vertical="top"/>
    </xf>
    <xf numFmtId="43" fontId="6" fillId="4" borderId="1" xfId="1" applyFont="1" applyFill="1" applyBorder="1"/>
    <xf numFmtId="0" fontId="5" fillId="3" borderId="0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43" fontId="7" fillId="0" borderId="0" xfId="1" applyFont="1" applyBorder="1"/>
    <xf numFmtId="0" fontId="5" fillId="3" borderId="5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14" fontId="3" fillId="0" borderId="0" xfId="1" applyNumberFormat="1" applyFont="1"/>
    <xf numFmtId="43" fontId="3" fillId="0" borderId="0" xfId="1" applyFont="1"/>
    <xf numFmtId="0" fontId="5" fillId="0" borderId="0" xfId="0" applyFont="1" applyFill="1" applyBorder="1" applyAlignment="1">
      <alignment horizontal="center" vertical="center"/>
    </xf>
    <xf numFmtId="43" fontId="0" fillId="0" borderId="1" xfId="0" applyNumberFormat="1" applyFont="1" applyBorder="1"/>
    <xf numFmtId="0" fontId="8" fillId="0" borderId="0" xfId="0" applyFont="1" applyAlignment="1"/>
    <xf numFmtId="0" fontId="3" fillId="0" borderId="0" xfId="0" applyFont="1" applyAlignment="1"/>
    <xf numFmtId="43" fontId="9" fillId="0" borderId="1" xfId="0" applyNumberFormat="1" applyFont="1" applyBorder="1"/>
    <xf numFmtId="43" fontId="2" fillId="2" borderId="6" xfId="0" applyNumberFormat="1" applyFont="1" applyFill="1" applyBorder="1"/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14" fontId="3" fillId="2" borderId="1" xfId="0" applyNumberFormat="1" applyFont="1" applyFill="1" applyBorder="1" applyAlignment="1">
      <alignment horizontal="left" wrapText="1"/>
    </xf>
    <xf numFmtId="0" fontId="0" fillId="2" borderId="1" xfId="0" applyNumberFormat="1" applyFont="1" applyFill="1" applyBorder="1" applyAlignment="1">
      <alignment horizontal="left" wrapText="1"/>
    </xf>
    <xf numFmtId="43" fontId="0" fillId="0" borderId="1" xfId="0" applyNumberFormat="1" applyFont="1" applyFill="1" applyBorder="1"/>
    <xf numFmtId="43" fontId="3" fillId="2" borderId="0" xfId="1" applyFont="1" applyFill="1" applyBorder="1"/>
    <xf numFmtId="43" fontId="3" fillId="2" borderId="0" xfId="0" applyNumberFormat="1" applyFont="1" applyFill="1" applyBorder="1"/>
    <xf numFmtId="0" fontId="10" fillId="0" borderId="0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 wrapText="1"/>
    </xf>
    <xf numFmtId="43" fontId="2" fillId="2" borderId="1" xfId="1" applyFont="1" applyFill="1" applyBorder="1" applyAlignment="1">
      <alignment horizontal="center" wrapText="1"/>
    </xf>
    <xf numFmtId="0" fontId="10" fillId="3" borderId="0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43" fontId="3" fillId="2" borderId="1" xfId="0" applyNumberFormat="1" applyFont="1" applyFill="1" applyBorder="1" applyAlignment="1">
      <alignment horizontal="left" wrapText="1"/>
    </xf>
    <xf numFmtId="43" fontId="0" fillId="0" borderId="1" xfId="1" applyFont="1" applyBorder="1"/>
    <xf numFmtId="4" fontId="3" fillId="2" borderId="1" xfId="0" applyNumberFormat="1" applyFont="1" applyFill="1" applyBorder="1" applyAlignment="1">
      <alignment wrapText="1"/>
    </xf>
    <xf numFmtId="0" fontId="0" fillId="0" borderId="1" xfId="0" applyBorder="1" applyAlignment="1">
      <alignment wrapText="1"/>
    </xf>
    <xf numFmtId="43" fontId="0" fillId="0" borderId="1" xfId="1" applyFont="1" applyBorder="1" applyAlignment="1">
      <alignment horizontal="center"/>
    </xf>
    <xf numFmtId="43" fontId="9" fillId="0" borderId="9" xfId="1" applyFont="1" applyBorder="1"/>
    <xf numFmtId="43" fontId="2" fillId="0" borderId="9" xfId="1" applyFont="1" applyBorder="1"/>
    <xf numFmtId="43" fontId="2" fillId="2" borderId="0" xfId="1" applyFont="1" applyFill="1" applyBorder="1" applyAlignment="1">
      <alignment horizontal="center" wrapText="1"/>
    </xf>
    <xf numFmtId="43" fontId="9" fillId="0" borderId="0" xfId="1" applyFont="1" applyBorder="1"/>
    <xf numFmtId="43" fontId="2" fillId="0" borderId="0" xfId="1" applyFont="1" applyBorder="1"/>
    <xf numFmtId="43" fontId="0" fillId="0" borderId="0" xfId="0" applyNumberFormat="1"/>
    <xf numFmtId="0" fontId="0" fillId="0" borderId="0" xfId="0" applyFont="1" applyAlignment="1">
      <alignment horizontal="center"/>
    </xf>
    <xf numFmtId="43" fontId="0" fillId="0" borderId="0" xfId="0" applyNumberFormat="1" applyFont="1" applyAlignment="1">
      <alignment horizontal="center"/>
    </xf>
    <xf numFmtId="0" fontId="8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Font="1" applyAlignment="1"/>
    <xf numFmtId="14" fontId="0" fillId="0" borderId="0" xfId="1" applyNumberFormat="1" applyFont="1"/>
    <xf numFmtId="43" fontId="0" fillId="0" borderId="0" xfId="1" applyFont="1"/>
    <xf numFmtId="0" fontId="2" fillId="0" borderId="0" xfId="0" applyFont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5" fillId="3" borderId="4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0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10" fillId="0" borderId="7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10" fillId="0" borderId="0" xfId="0" applyFont="1" applyFill="1" applyBorder="1" applyAlignment="1">
      <alignment horizontal="center" vertical="center"/>
    </xf>
  </cellXfs>
  <cellStyles count="4">
    <cellStyle name="Millares" xfId="1" builtinId="3"/>
    <cellStyle name="Millares 2 2" xfId="3"/>
    <cellStyle name="Millares 3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cid:image001.png@01D71107.0D6FC13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0</xdr:row>
      <xdr:rowOff>197908</xdr:rowOff>
    </xdr:from>
    <xdr:to>
      <xdr:col>2</xdr:col>
      <xdr:colOff>238125</xdr:colOff>
      <xdr:row>7</xdr:row>
      <xdr:rowOff>0</xdr:rowOff>
    </xdr:to>
    <xdr:pic>
      <xdr:nvPicPr>
        <xdr:cNvPr id="5" name="4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197908"/>
          <a:ext cx="2619375" cy="12022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815975</xdr:colOff>
      <xdr:row>283</xdr:row>
      <xdr:rowOff>82550</xdr:rowOff>
    </xdr:from>
    <xdr:to>
      <xdr:col>5</xdr:col>
      <xdr:colOff>1282700</xdr:colOff>
      <xdr:row>288</xdr:row>
      <xdr:rowOff>149224</xdr:rowOff>
    </xdr:to>
    <xdr:pic>
      <xdr:nvPicPr>
        <xdr:cNvPr id="6" name="Picture 55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53350" y="73440925"/>
          <a:ext cx="1816100" cy="1098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285750</xdr:colOff>
      <xdr:row>1</xdr:row>
      <xdr:rowOff>28575</xdr:rowOff>
    </xdr:from>
    <xdr:to>
      <xdr:col>2</xdr:col>
      <xdr:colOff>962025</xdr:colOff>
      <xdr:row>5</xdr:row>
      <xdr:rowOff>0</xdr:rowOff>
    </xdr:to>
    <xdr:pic>
      <xdr:nvPicPr>
        <xdr:cNvPr id="2" name="6 Imagen" descr="cid:image001.png@01D71107.0D6FC130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219075"/>
          <a:ext cx="2190750" cy="733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914400</xdr:colOff>
      <xdr:row>49</xdr:row>
      <xdr:rowOff>19050</xdr:rowOff>
    </xdr:from>
    <xdr:to>
      <xdr:col>7</xdr:col>
      <xdr:colOff>142875</xdr:colOff>
      <xdr:row>53</xdr:row>
      <xdr:rowOff>133350</xdr:rowOff>
    </xdr:to>
    <xdr:pic>
      <xdr:nvPicPr>
        <xdr:cNvPr id="3" name="Picture 55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86600" y="12068175"/>
          <a:ext cx="1666875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X773"/>
  <sheetViews>
    <sheetView topLeftCell="A271" zoomScaleNormal="100" workbookViewId="0">
      <selection activeCell="E297" sqref="E297"/>
    </sheetView>
  </sheetViews>
  <sheetFormatPr baseColWidth="10" defaultRowHeight="16.5" customHeight="1" x14ac:dyDescent="0.25"/>
  <cols>
    <col min="1" max="1" width="18.140625" style="6" customWidth="1"/>
    <col min="2" max="2" width="13.42578125" style="4" customWidth="1"/>
    <col min="3" max="3" width="51.42578125" style="4" customWidth="1"/>
    <col min="4" max="4" width="21.140625" style="4" customWidth="1"/>
    <col min="5" max="5" width="20.140625" style="4" customWidth="1"/>
    <col min="6" max="6" width="19.5703125" style="4" customWidth="1"/>
    <col min="7" max="7" width="17.5703125" style="4" bestFit="1" customWidth="1"/>
    <col min="8" max="8" width="11.42578125" style="4"/>
    <col min="9" max="9" width="15.5703125" style="4" bestFit="1" customWidth="1"/>
    <col min="10" max="10" width="16.42578125" style="4" bestFit="1" customWidth="1"/>
    <col min="11" max="16384" width="11.42578125" style="4"/>
  </cols>
  <sheetData>
    <row r="1" spans="1:128" ht="15.75" x14ac:dyDescent="0.25">
      <c r="A1" s="59" t="s">
        <v>7</v>
      </c>
      <c r="B1" s="59"/>
      <c r="C1" s="59"/>
      <c r="D1" s="59"/>
      <c r="E1" s="59"/>
      <c r="F1" s="59"/>
    </row>
    <row r="2" spans="1:128" ht="15.75" x14ac:dyDescent="0.25">
      <c r="A2" s="60" t="s">
        <v>9</v>
      </c>
      <c r="B2" s="60"/>
      <c r="C2" s="60"/>
      <c r="D2" s="60"/>
      <c r="E2" s="60"/>
      <c r="F2" s="60"/>
    </row>
    <row r="3" spans="1:128" ht="15.75" x14ac:dyDescent="0.25">
      <c r="A3" s="60" t="s">
        <v>8</v>
      </c>
      <c r="B3" s="60"/>
      <c r="C3" s="60"/>
      <c r="D3" s="60"/>
      <c r="E3" s="60"/>
      <c r="F3" s="60"/>
    </row>
    <row r="4" spans="1:128" ht="15.75" x14ac:dyDescent="0.25">
      <c r="A4" s="60" t="s">
        <v>10</v>
      </c>
      <c r="B4" s="60"/>
      <c r="C4" s="60"/>
      <c r="D4" s="60"/>
      <c r="E4" s="60"/>
      <c r="F4" s="60"/>
    </row>
    <row r="5" spans="1:128" ht="15.75" x14ac:dyDescent="0.25">
      <c r="A5" s="57" t="s">
        <v>11</v>
      </c>
      <c r="B5" s="57"/>
      <c r="C5" s="57"/>
      <c r="D5" s="57"/>
      <c r="E5" s="57"/>
      <c r="F5" s="57"/>
    </row>
    <row r="6" spans="1:128" s="6" customFormat="1" ht="15.75" x14ac:dyDescent="0.25">
      <c r="A6" s="57" t="s">
        <v>12</v>
      </c>
      <c r="B6" s="57"/>
      <c r="C6" s="57"/>
      <c r="D6" s="57"/>
      <c r="E6" s="57"/>
      <c r="F6" s="57"/>
    </row>
    <row r="7" spans="1:128" s="6" customFormat="1" ht="15.75" x14ac:dyDescent="0.25">
      <c r="A7" s="57" t="s">
        <v>19</v>
      </c>
      <c r="B7" s="57"/>
      <c r="C7" s="57"/>
      <c r="D7" s="57"/>
      <c r="E7" s="57"/>
      <c r="F7" s="57"/>
    </row>
    <row r="8" spans="1:128" s="6" customFormat="1" ht="15.75" x14ac:dyDescent="0.25">
      <c r="A8" s="58" t="s">
        <v>17</v>
      </c>
      <c r="B8" s="58"/>
      <c r="C8" s="58"/>
      <c r="D8" s="58"/>
      <c r="E8" s="58"/>
      <c r="F8" s="58"/>
    </row>
    <row r="9" spans="1:128" s="6" customFormat="1" ht="15.75" x14ac:dyDescent="0.25">
      <c r="A9" s="19"/>
      <c r="B9" s="19"/>
      <c r="C9" s="19"/>
      <c r="D9" s="19"/>
      <c r="E9" s="19"/>
      <c r="F9" s="19"/>
    </row>
    <row r="10" spans="1:128" s="6" customFormat="1" ht="15.75" x14ac:dyDescent="0.25">
      <c r="B10" s="9"/>
      <c r="C10" s="9"/>
      <c r="D10" s="63" t="s">
        <v>0</v>
      </c>
      <c r="E10" s="64"/>
      <c r="F10" s="10">
        <v>220819506.22925016</v>
      </c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</row>
    <row r="11" spans="1:128" s="6" customFormat="1" ht="47.25" x14ac:dyDescent="0.25">
      <c r="A11" s="11" t="s">
        <v>1</v>
      </c>
      <c r="B11" s="12" t="s">
        <v>6</v>
      </c>
      <c r="C11" s="13" t="s">
        <v>2</v>
      </c>
      <c r="D11" s="15" t="s">
        <v>3</v>
      </c>
      <c r="E11" s="15" t="s">
        <v>4</v>
      </c>
      <c r="F11" s="15" t="s">
        <v>5</v>
      </c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</row>
    <row r="12" spans="1:128" s="6" customFormat="1" ht="15.75" x14ac:dyDescent="0.25">
      <c r="A12" s="26">
        <v>45293</v>
      </c>
      <c r="B12" s="25"/>
      <c r="C12" s="27" t="s">
        <v>155</v>
      </c>
      <c r="D12" s="29">
        <v>24700</v>
      </c>
      <c r="E12" s="20"/>
      <c r="F12" s="20">
        <f>+F10+D12-E12</f>
        <v>220844206.22925016</v>
      </c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</row>
    <row r="13" spans="1:128" s="6" customFormat="1" ht="15.75" x14ac:dyDescent="0.25">
      <c r="A13" s="26">
        <v>45293</v>
      </c>
      <c r="B13" s="25"/>
      <c r="C13" s="27" t="s">
        <v>156</v>
      </c>
      <c r="D13" s="29">
        <v>900</v>
      </c>
      <c r="E13" s="20">
        <v>22.5</v>
      </c>
      <c r="F13" s="20">
        <f>+F12+D13-E13</f>
        <v>220845083.72925016</v>
      </c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</row>
    <row r="14" spans="1:128" s="6" customFormat="1" ht="15.75" x14ac:dyDescent="0.25">
      <c r="A14" s="26">
        <v>45293</v>
      </c>
      <c r="B14" s="25"/>
      <c r="C14" s="27" t="s">
        <v>156</v>
      </c>
      <c r="D14" s="29">
        <v>860.25</v>
      </c>
      <c r="E14" s="20">
        <v>21.506250000000001</v>
      </c>
      <c r="F14" s="20">
        <f t="shared" ref="F14:F77" si="0">+F13+D14-E14</f>
        <v>220845922.47300017</v>
      </c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</row>
    <row r="15" spans="1:128" s="6" customFormat="1" ht="15.75" x14ac:dyDescent="0.25">
      <c r="A15" s="26">
        <v>45293</v>
      </c>
      <c r="B15" s="25"/>
      <c r="C15" s="27" t="s">
        <v>156</v>
      </c>
      <c r="D15" s="29">
        <v>314.2</v>
      </c>
      <c r="E15" s="20">
        <v>7.8550000000000004</v>
      </c>
      <c r="F15" s="20">
        <f t="shared" si="0"/>
        <v>220846228.81800017</v>
      </c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</row>
    <row r="16" spans="1:128" s="6" customFormat="1" ht="15.75" x14ac:dyDescent="0.25">
      <c r="A16" s="26">
        <v>45293</v>
      </c>
      <c r="B16" s="25"/>
      <c r="C16" s="27" t="s">
        <v>156</v>
      </c>
      <c r="D16" s="29">
        <v>1150</v>
      </c>
      <c r="E16" s="20">
        <v>28.75</v>
      </c>
      <c r="F16" s="23">
        <f t="shared" si="0"/>
        <v>220847350.06800017</v>
      </c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</row>
    <row r="17" spans="1:128" s="6" customFormat="1" ht="15.75" x14ac:dyDescent="0.25">
      <c r="A17" s="26">
        <v>45384</v>
      </c>
      <c r="B17" s="25"/>
      <c r="C17" s="27" t="s">
        <v>155</v>
      </c>
      <c r="D17" s="29">
        <v>37018</v>
      </c>
      <c r="E17" s="20"/>
      <c r="F17" s="20">
        <f t="shared" si="0"/>
        <v>220884368.06800017</v>
      </c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</row>
    <row r="18" spans="1:128" s="6" customFormat="1" ht="15.75" x14ac:dyDescent="0.25">
      <c r="A18" s="26">
        <v>45384</v>
      </c>
      <c r="B18" s="25"/>
      <c r="C18" s="27" t="s">
        <v>156</v>
      </c>
      <c r="D18" s="29">
        <v>2113.02</v>
      </c>
      <c r="E18" s="20">
        <v>52.825500000000005</v>
      </c>
      <c r="F18" s="20">
        <f t="shared" si="0"/>
        <v>220886428.26250017</v>
      </c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</row>
    <row r="19" spans="1:128" s="6" customFormat="1" ht="15.75" x14ac:dyDescent="0.25">
      <c r="A19" s="26">
        <v>45384</v>
      </c>
      <c r="B19" s="25"/>
      <c r="C19" s="27" t="s">
        <v>156</v>
      </c>
      <c r="D19" s="29">
        <v>1224.04</v>
      </c>
      <c r="E19" s="20">
        <v>30.600999999999999</v>
      </c>
      <c r="F19" s="20">
        <f t="shared" si="0"/>
        <v>220887621.70150015</v>
      </c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</row>
    <row r="20" spans="1:128" s="6" customFormat="1" ht="15.75" x14ac:dyDescent="0.25">
      <c r="A20" s="26">
        <v>45384</v>
      </c>
      <c r="B20" s="25"/>
      <c r="C20" s="27" t="s">
        <v>156</v>
      </c>
      <c r="D20" s="29">
        <v>900</v>
      </c>
      <c r="E20" s="20">
        <v>22.5</v>
      </c>
      <c r="F20" s="20">
        <f t="shared" si="0"/>
        <v>220888499.20150015</v>
      </c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</row>
    <row r="21" spans="1:128" s="6" customFormat="1" ht="15.75" x14ac:dyDescent="0.25">
      <c r="A21" s="26">
        <v>45384</v>
      </c>
      <c r="B21" s="25"/>
      <c r="C21" s="27" t="s">
        <v>156</v>
      </c>
      <c r="D21" s="29">
        <v>1780.52</v>
      </c>
      <c r="E21" s="20">
        <v>44.513000000000005</v>
      </c>
      <c r="F21" s="23">
        <f t="shared" si="0"/>
        <v>220890235.20850015</v>
      </c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</row>
    <row r="22" spans="1:128" s="6" customFormat="1" ht="15.75" x14ac:dyDescent="0.25">
      <c r="A22" s="26">
        <v>45414</v>
      </c>
      <c r="B22" s="25"/>
      <c r="C22" s="27" t="s">
        <v>155</v>
      </c>
      <c r="D22" s="29">
        <v>58075</v>
      </c>
      <c r="E22" s="20"/>
      <c r="F22" s="20">
        <f t="shared" si="0"/>
        <v>220948310.20850015</v>
      </c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</row>
    <row r="23" spans="1:128" s="6" customFormat="1" ht="15.75" x14ac:dyDescent="0.25">
      <c r="A23" s="26">
        <v>45414</v>
      </c>
      <c r="B23" s="25"/>
      <c r="C23" s="27" t="s">
        <v>156</v>
      </c>
      <c r="D23" s="29">
        <v>688.42</v>
      </c>
      <c r="E23" s="20">
        <v>17.2105</v>
      </c>
      <c r="F23" s="20">
        <f t="shared" si="0"/>
        <v>220948981.41800013</v>
      </c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</row>
    <row r="24" spans="1:128" s="6" customFormat="1" ht="15.75" x14ac:dyDescent="0.25">
      <c r="A24" s="26">
        <v>45414</v>
      </c>
      <c r="B24" s="25"/>
      <c r="C24" s="27" t="s">
        <v>156</v>
      </c>
      <c r="D24" s="29">
        <v>1300</v>
      </c>
      <c r="E24" s="20">
        <v>32.5</v>
      </c>
      <c r="F24" s="20">
        <f t="shared" si="0"/>
        <v>220950248.91800013</v>
      </c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</row>
    <row r="25" spans="1:128" s="6" customFormat="1" ht="31.5" x14ac:dyDescent="0.25">
      <c r="A25" s="26">
        <v>45414</v>
      </c>
      <c r="B25" s="25"/>
      <c r="C25" s="27" t="s">
        <v>157</v>
      </c>
      <c r="D25" s="29">
        <v>1429629.99</v>
      </c>
      <c r="E25" s="20"/>
      <c r="F25" s="20">
        <f t="shared" si="0"/>
        <v>222379878.90800014</v>
      </c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</row>
    <row r="26" spans="1:128" s="6" customFormat="1" ht="31.5" x14ac:dyDescent="0.25">
      <c r="A26" s="26">
        <v>45414</v>
      </c>
      <c r="B26" s="25"/>
      <c r="C26" s="27" t="s">
        <v>157</v>
      </c>
      <c r="D26" s="29"/>
      <c r="E26" s="20">
        <v>1429629.99</v>
      </c>
      <c r="F26" s="20">
        <f t="shared" si="0"/>
        <v>220950248.91800013</v>
      </c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</row>
    <row r="27" spans="1:128" s="6" customFormat="1" ht="31.5" x14ac:dyDescent="0.25">
      <c r="A27" s="26">
        <v>45414</v>
      </c>
      <c r="B27" s="25"/>
      <c r="C27" s="27" t="s">
        <v>158</v>
      </c>
      <c r="D27" s="29">
        <v>197792.07</v>
      </c>
      <c r="E27" s="20"/>
      <c r="F27" s="20">
        <f t="shared" si="0"/>
        <v>221148040.98800012</v>
      </c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</row>
    <row r="28" spans="1:128" s="6" customFormat="1" ht="31.5" x14ac:dyDescent="0.25">
      <c r="A28" s="26">
        <v>45414</v>
      </c>
      <c r="B28" s="25"/>
      <c r="C28" s="27" t="s">
        <v>158</v>
      </c>
      <c r="D28" s="29"/>
      <c r="E28" s="20">
        <v>197792.07</v>
      </c>
      <c r="F28" s="20">
        <f t="shared" si="0"/>
        <v>220950248.91800013</v>
      </c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</row>
    <row r="29" spans="1:128" s="6" customFormat="1" ht="31.5" x14ac:dyDescent="0.25">
      <c r="A29" s="26">
        <v>45414</v>
      </c>
      <c r="B29" s="25"/>
      <c r="C29" s="27" t="s">
        <v>159</v>
      </c>
      <c r="D29" s="29">
        <v>644</v>
      </c>
      <c r="E29" s="20"/>
      <c r="F29" s="20">
        <f t="shared" si="0"/>
        <v>220950892.91800013</v>
      </c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</row>
    <row r="30" spans="1:128" s="6" customFormat="1" ht="31.5" x14ac:dyDescent="0.25">
      <c r="A30" s="26">
        <v>45414</v>
      </c>
      <c r="B30" s="25"/>
      <c r="C30" s="27" t="s">
        <v>159</v>
      </c>
      <c r="D30" s="29"/>
      <c r="E30" s="20">
        <v>644</v>
      </c>
      <c r="F30" s="20">
        <f t="shared" si="0"/>
        <v>220950248.91800013</v>
      </c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</row>
    <row r="31" spans="1:128" s="6" customFormat="1" ht="15.75" x14ac:dyDescent="0.25">
      <c r="A31" s="26">
        <v>45414</v>
      </c>
      <c r="B31" s="25"/>
      <c r="C31" s="27" t="s">
        <v>160</v>
      </c>
      <c r="D31" s="29">
        <v>264719.76</v>
      </c>
      <c r="E31" s="20"/>
      <c r="F31" s="20">
        <f t="shared" si="0"/>
        <v>221214968.67800012</v>
      </c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</row>
    <row r="32" spans="1:128" s="6" customFormat="1" ht="31.5" x14ac:dyDescent="0.25">
      <c r="A32" s="26">
        <v>45414</v>
      </c>
      <c r="B32" s="25" t="s">
        <v>36</v>
      </c>
      <c r="C32" s="27" t="s">
        <v>161</v>
      </c>
      <c r="D32" s="29"/>
      <c r="E32" s="20">
        <v>1120882.51</v>
      </c>
      <c r="F32" s="20">
        <f t="shared" si="0"/>
        <v>220094086.16800013</v>
      </c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</row>
    <row r="33" spans="1:128" s="6" customFormat="1" ht="15.75" x14ac:dyDescent="0.25">
      <c r="A33" s="26">
        <v>45414</v>
      </c>
      <c r="B33" s="25" t="s">
        <v>37</v>
      </c>
      <c r="C33" s="27" t="s">
        <v>162</v>
      </c>
      <c r="D33" s="29"/>
      <c r="E33" s="20">
        <v>126805.71</v>
      </c>
      <c r="F33" s="20">
        <f t="shared" si="0"/>
        <v>219967280.45800012</v>
      </c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</row>
    <row r="34" spans="1:128" s="6" customFormat="1" ht="15.75" x14ac:dyDescent="0.25">
      <c r="A34" s="26">
        <v>45414</v>
      </c>
      <c r="B34" s="25" t="s">
        <v>38</v>
      </c>
      <c r="C34" s="27" t="s">
        <v>163</v>
      </c>
      <c r="D34" s="29"/>
      <c r="E34" s="20">
        <v>2410625</v>
      </c>
      <c r="F34" s="20">
        <f t="shared" si="0"/>
        <v>217556655.45800012</v>
      </c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</row>
    <row r="35" spans="1:128" s="6" customFormat="1" ht="15.75" x14ac:dyDescent="0.25">
      <c r="A35" s="26">
        <v>45414</v>
      </c>
      <c r="B35" s="25" t="s">
        <v>39</v>
      </c>
      <c r="C35" s="27" t="s">
        <v>164</v>
      </c>
      <c r="D35" s="29"/>
      <c r="E35" s="20">
        <v>46000</v>
      </c>
      <c r="F35" s="23">
        <f t="shared" si="0"/>
        <v>217510655.45800012</v>
      </c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</row>
    <row r="36" spans="1:128" s="6" customFormat="1" ht="15.75" x14ac:dyDescent="0.25">
      <c r="A36" s="26">
        <v>45445</v>
      </c>
      <c r="B36" s="25"/>
      <c r="C36" s="27" t="s">
        <v>155</v>
      </c>
      <c r="D36" s="29">
        <v>67851</v>
      </c>
      <c r="E36" s="20"/>
      <c r="F36" s="20">
        <f t="shared" si="0"/>
        <v>217578506.45800012</v>
      </c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</row>
    <row r="37" spans="1:128" s="6" customFormat="1" ht="15.75" x14ac:dyDescent="0.25">
      <c r="A37" s="26">
        <v>45445</v>
      </c>
      <c r="B37" s="25"/>
      <c r="C37" s="27" t="s">
        <v>156</v>
      </c>
      <c r="D37" s="29">
        <v>3321.6</v>
      </c>
      <c r="E37" s="20">
        <v>83.04</v>
      </c>
      <c r="F37" s="20">
        <f t="shared" si="0"/>
        <v>217581745.01800013</v>
      </c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</row>
    <row r="38" spans="1:128" s="6" customFormat="1" ht="15.75" x14ac:dyDescent="0.25">
      <c r="A38" s="26">
        <v>45445</v>
      </c>
      <c r="B38" s="25"/>
      <c r="C38" s="27" t="s">
        <v>156</v>
      </c>
      <c r="D38" s="29">
        <v>49.22</v>
      </c>
      <c r="E38" s="20">
        <v>1.2305000000000001</v>
      </c>
      <c r="F38" s="20">
        <f t="shared" si="0"/>
        <v>217581793.00750011</v>
      </c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5"/>
      <c r="DS38" s="5"/>
      <c r="DT38" s="5"/>
      <c r="DU38" s="5"/>
      <c r="DV38" s="5"/>
      <c r="DW38" s="5"/>
      <c r="DX38" s="5"/>
    </row>
    <row r="39" spans="1:128" s="6" customFormat="1" ht="15.75" x14ac:dyDescent="0.25">
      <c r="A39" s="26">
        <v>45445</v>
      </c>
      <c r="B39" s="25"/>
      <c r="C39" s="27" t="s">
        <v>156</v>
      </c>
      <c r="D39" s="29">
        <v>2027.24</v>
      </c>
      <c r="E39" s="20">
        <v>50.681000000000004</v>
      </c>
      <c r="F39" s="20">
        <f t="shared" si="0"/>
        <v>217583769.56650013</v>
      </c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  <c r="DP39" s="5"/>
      <c r="DQ39" s="5"/>
      <c r="DR39" s="5"/>
      <c r="DS39" s="5"/>
      <c r="DT39" s="5"/>
      <c r="DU39" s="5"/>
      <c r="DV39" s="5"/>
      <c r="DW39" s="5"/>
      <c r="DX39" s="5"/>
    </row>
    <row r="40" spans="1:128" s="6" customFormat="1" ht="15.75" x14ac:dyDescent="0.25">
      <c r="A40" s="26">
        <v>45445</v>
      </c>
      <c r="B40" s="25"/>
      <c r="C40" s="27" t="s">
        <v>156</v>
      </c>
      <c r="D40" s="29">
        <v>5330</v>
      </c>
      <c r="E40" s="20">
        <v>133.25</v>
      </c>
      <c r="F40" s="20">
        <f t="shared" si="0"/>
        <v>217588966.31650013</v>
      </c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</row>
    <row r="41" spans="1:128" s="6" customFormat="1" ht="15.75" x14ac:dyDescent="0.25">
      <c r="A41" s="26">
        <v>45445</v>
      </c>
      <c r="B41" s="25"/>
      <c r="C41" s="27" t="s">
        <v>156</v>
      </c>
      <c r="D41" s="29">
        <v>600</v>
      </c>
      <c r="E41" s="20">
        <v>15</v>
      </c>
      <c r="F41" s="20">
        <f t="shared" si="0"/>
        <v>217589551.31650013</v>
      </c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</row>
    <row r="42" spans="1:128" s="6" customFormat="1" ht="15.75" x14ac:dyDescent="0.25">
      <c r="A42" s="26">
        <v>45445</v>
      </c>
      <c r="B42" s="25"/>
      <c r="C42" s="27" t="s">
        <v>160</v>
      </c>
      <c r="D42" s="29">
        <v>389844.35</v>
      </c>
      <c r="E42" s="20"/>
      <c r="F42" s="20">
        <f t="shared" si="0"/>
        <v>217979395.66650012</v>
      </c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</row>
    <row r="43" spans="1:128" s="6" customFormat="1" ht="31.5" x14ac:dyDescent="0.25">
      <c r="A43" s="26">
        <v>45445</v>
      </c>
      <c r="B43" s="25" t="s">
        <v>40</v>
      </c>
      <c r="C43" s="27" t="s">
        <v>165</v>
      </c>
      <c r="D43" s="29"/>
      <c r="E43" s="20">
        <v>225895.98</v>
      </c>
      <c r="F43" s="20">
        <f t="shared" si="0"/>
        <v>217753499.68650013</v>
      </c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</row>
    <row r="44" spans="1:128" s="6" customFormat="1" ht="31.5" x14ac:dyDescent="0.25">
      <c r="A44" s="26">
        <v>45445</v>
      </c>
      <c r="B44" s="25" t="s">
        <v>41</v>
      </c>
      <c r="C44" s="27" t="s">
        <v>166</v>
      </c>
      <c r="D44" s="29"/>
      <c r="E44" s="20">
        <v>31291.89</v>
      </c>
      <c r="F44" s="20">
        <f t="shared" si="0"/>
        <v>217722207.79650015</v>
      </c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</row>
    <row r="45" spans="1:128" s="6" customFormat="1" ht="31.5" x14ac:dyDescent="0.25">
      <c r="A45" s="26">
        <v>45445</v>
      </c>
      <c r="B45" s="25" t="s">
        <v>42</v>
      </c>
      <c r="C45" s="27" t="s">
        <v>167</v>
      </c>
      <c r="D45" s="29"/>
      <c r="E45" s="20">
        <v>33257.94</v>
      </c>
      <c r="F45" s="20">
        <f t="shared" si="0"/>
        <v>217688949.85650015</v>
      </c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</row>
    <row r="46" spans="1:128" s="6" customFormat="1" ht="31.5" x14ac:dyDescent="0.25">
      <c r="A46" s="26">
        <v>45445</v>
      </c>
      <c r="B46" s="25" t="s">
        <v>43</v>
      </c>
      <c r="C46" s="27" t="s">
        <v>168</v>
      </c>
      <c r="D46" s="29"/>
      <c r="E46" s="20">
        <v>256103.78</v>
      </c>
      <c r="F46" s="20">
        <f t="shared" si="0"/>
        <v>217432846.07650015</v>
      </c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</row>
    <row r="47" spans="1:128" s="6" customFormat="1" ht="31.5" x14ac:dyDescent="0.25">
      <c r="A47" s="26">
        <v>45445</v>
      </c>
      <c r="B47" s="25" t="s">
        <v>44</v>
      </c>
      <c r="C47" s="27" t="s">
        <v>169</v>
      </c>
      <c r="D47" s="29"/>
      <c r="E47" s="20">
        <v>7585.57</v>
      </c>
      <c r="F47" s="20">
        <f t="shared" si="0"/>
        <v>217425260.50650015</v>
      </c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</row>
    <row r="48" spans="1:128" s="6" customFormat="1" ht="31.5" x14ac:dyDescent="0.25">
      <c r="A48" s="26">
        <v>45445</v>
      </c>
      <c r="B48" s="25" t="s">
        <v>45</v>
      </c>
      <c r="C48" s="27" t="s">
        <v>170</v>
      </c>
      <c r="D48" s="29"/>
      <c r="E48" s="20">
        <v>795519.76</v>
      </c>
      <c r="F48" s="20">
        <f t="shared" si="0"/>
        <v>216629740.74650016</v>
      </c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</row>
    <row r="49" spans="1:128" s="6" customFormat="1" ht="47.25" x14ac:dyDescent="0.25">
      <c r="A49" s="26">
        <v>45445</v>
      </c>
      <c r="B49" s="25" t="s">
        <v>46</v>
      </c>
      <c r="C49" s="27" t="s">
        <v>171</v>
      </c>
      <c r="D49" s="29"/>
      <c r="E49" s="20">
        <v>149810.66</v>
      </c>
      <c r="F49" s="20">
        <f t="shared" si="0"/>
        <v>216479930.08650017</v>
      </c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</row>
    <row r="50" spans="1:128" s="6" customFormat="1" ht="15.75" x14ac:dyDescent="0.25">
      <c r="A50" s="26">
        <v>45445</v>
      </c>
      <c r="B50" s="25" t="s">
        <v>47</v>
      </c>
      <c r="C50" s="27" t="s">
        <v>172</v>
      </c>
      <c r="D50" s="29"/>
      <c r="E50" s="20">
        <v>51433.41</v>
      </c>
      <c r="F50" s="20">
        <f t="shared" si="0"/>
        <v>216428496.67650017</v>
      </c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</row>
    <row r="51" spans="1:128" s="6" customFormat="1" ht="15.75" x14ac:dyDescent="0.25">
      <c r="A51" s="26">
        <v>45445</v>
      </c>
      <c r="B51" s="25" t="s">
        <v>48</v>
      </c>
      <c r="C51" s="27" t="s">
        <v>173</v>
      </c>
      <c r="D51" s="29"/>
      <c r="E51" s="20">
        <v>79319.22</v>
      </c>
      <c r="F51" s="20">
        <f t="shared" si="0"/>
        <v>216349177.45650017</v>
      </c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</row>
    <row r="52" spans="1:128" s="6" customFormat="1" ht="31.5" x14ac:dyDescent="0.25">
      <c r="A52" s="26">
        <v>45445</v>
      </c>
      <c r="B52" s="25" t="s">
        <v>49</v>
      </c>
      <c r="C52" s="27" t="s">
        <v>174</v>
      </c>
      <c r="D52" s="29"/>
      <c r="E52" s="20">
        <v>391951.98</v>
      </c>
      <c r="F52" s="20">
        <f t="shared" si="0"/>
        <v>215957225.47650018</v>
      </c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</row>
    <row r="53" spans="1:128" s="6" customFormat="1" ht="15.75" x14ac:dyDescent="0.25">
      <c r="A53" s="26">
        <v>45445</v>
      </c>
      <c r="B53" s="25" t="s">
        <v>50</v>
      </c>
      <c r="C53" s="27" t="s">
        <v>175</v>
      </c>
      <c r="D53" s="29"/>
      <c r="E53" s="20">
        <v>103700.1</v>
      </c>
      <c r="F53" s="23">
        <f t="shared" si="0"/>
        <v>215853525.37650019</v>
      </c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</row>
    <row r="54" spans="1:128" s="6" customFormat="1" ht="31.5" x14ac:dyDescent="0.25">
      <c r="A54" s="26">
        <v>45475</v>
      </c>
      <c r="B54" s="25" t="s">
        <v>51</v>
      </c>
      <c r="C54" s="27" t="s">
        <v>176</v>
      </c>
      <c r="D54" s="29"/>
      <c r="E54" s="20">
        <v>265886</v>
      </c>
      <c r="F54" s="20">
        <f t="shared" si="0"/>
        <v>215587639.37650019</v>
      </c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</row>
    <row r="55" spans="1:128" s="6" customFormat="1" ht="31.5" x14ac:dyDescent="0.25">
      <c r="A55" s="26">
        <v>45475</v>
      </c>
      <c r="B55" s="25" t="s">
        <v>52</v>
      </c>
      <c r="C55" s="27" t="s">
        <v>177</v>
      </c>
      <c r="D55" s="29"/>
      <c r="E55" s="20">
        <v>258542.5</v>
      </c>
      <c r="F55" s="20">
        <f t="shared" si="0"/>
        <v>215329096.87650019</v>
      </c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  <c r="DO55" s="5"/>
      <c r="DP55" s="5"/>
      <c r="DQ55" s="5"/>
      <c r="DR55" s="5"/>
      <c r="DS55" s="5"/>
      <c r="DT55" s="5"/>
      <c r="DU55" s="5"/>
      <c r="DV55" s="5"/>
      <c r="DW55" s="5"/>
      <c r="DX55" s="5"/>
    </row>
    <row r="56" spans="1:128" s="6" customFormat="1" ht="31.5" x14ac:dyDescent="0.25">
      <c r="A56" s="26">
        <v>45475</v>
      </c>
      <c r="B56" s="25" t="s">
        <v>53</v>
      </c>
      <c r="C56" s="27" t="s">
        <v>178</v>
      </c>
      <c r="D56" s="29"/>
      <c r="E56" s="20">
        <v>241324.5</v>
      </c>
      <c r="F56" s="20">
        <f t="shared" si="0"/>
        <v>215087772.37650019</v>
      </c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  <c r="DP56" s="5"/>
      <c r="DQ56" s="5"/>
      <c r="DR56" s="5"/>
      <c r="DS56" s="5"/>
      <c r="DT56" s="5"/>
      <c r="DU56" s="5"/>
      <c r="DV56" s="5"/>
      <c r="DW56" s="5"/>
      <c r="DX56" s="5"/>
    </row>
    <row r="57" spans="1:128" s="6" customFormat="1" ht="31.5" x14ac:dyDescent="0.25">
      <c r="A57" s="26">
        <v>45475</v>
      </c>
      <c r="B57" s="25" t="s">
        <v>54</v>
      </c>
      <c r="C57" s="27" t="s">
        <v>179</v>
      </c>
      <c r="D57" s="29"/>
      <c r="E57" s="20">
        <v>175593.3</v>
      </c>
      <c r="F57" s="20">
        <f t="shared" si="0"/>
        <v>214912179.07650018</v>
      </c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</row>
    <row r="58" spans="1:128" s="6" customFormat="1" ht="31.5" x14ac:dyDescent="0.25">
      <c r="A58" s="26">
        <v>45475</v>
      </c>
      <c r="B58" s="25" t="s">
        <v>55</v>
      </c>
      <c r="C58" s="27" t="s">
        <v>180</v>
      </c>
      <c r="D58" s="29"/>
      <c r="E58" s="20">
        <v>142707.5</v>
      </c>
      <c r="F58" s="20">
        <f t="shared" si="0"/>
        <v>214769471.57650018</v>
      </c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</row>
    <row r="59" spans="1:128" s="6" customFormat="1" ht="31.5" x14ac:dyDescent="0.25">
      <c r="A59" s="26">
        <v>45475</v>
      </c>
      <c r="B59" s="25" t="s">
        <v>56</v>
      </c>
      <c r="C59" s="27" t="s">
        <v>181</v>
      </c>
      <c r="D59" s="29"/>
      <c r="E59" s="20">
        <v>276782</v>
      </c>
      <c r="F59" s="20">
        <f t="shared" si="0"/>
        <v>214492689.57650018</v>
      </c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  <c r="DP59" s="5"/>
      <c r="DQ59" s="5"/>
      <c r="DR59" s="5"/>
      <c r="DS59" s="5"/>
      <c r="DT59" s="5"/>
      <c r="DU59" s="5"/>
      <c r="DV59" s="5"/>
      <c r="DW59" s="5"/>
      <c r="DX59" s="5"/>
    </row>
    <row r="60" spans="1:128" s="6" customFormat="1" ht="31.5" x14ac:dyDescent="0.25">
      <c r="A60" s="26">
        <v>45475</v>
      </c>
      <c r="B60" s="25" t="s">
        <v>57</v>
      </c>
      <c r="C60" s="27" t="s">
        <v>182</v>
      </c>
      <c r="D60" s="29"/>
      <c r="E60" s="20">
        <v>212729.9</v>
      </c>
      <c r="F60" s="20">
        <f t="shared" si="0"/>
        <v>214279959.67650017</v>
      </c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  <c r="DE60" s="5"/>
      <c r="DF60" s="5"/>
      <c r="DG60" s="5"/>
      <c r="DH60" s="5"/>
      <c r="DI60" s="5"/>
      <c r="DJ60" s="5"/>
      <c r="DK60" s="5"/>
      <c r="DL60" s="5"/>
      <c r="DM60" s="5"/>
      <c r="DN60" s="5"/>
      <c r="DO60" s="5"/>
      <c r="DP60" s="5"/>
      <c r="DQ60" s="5"/>
      <c r="DR60" s="5"/>
      <c r="DS60" s="5"/>
      <c r="DT60" s="5"/>
      <c r="DU60" s="5"/>
      <c r="DV60" s="5"/>
      <c r="DW60" s="5"/>
      <c r="DX60" s="5"/>
    </row>
    <row r="61" spans="1:128" s="6" customFormat="1" ht="15.75" x14ac:dyDescent="0.25">
      <c r="A61" s="26">
        <v>45475</v>
      </c>
      <c r="B61" s="25" t="s">
        <v>58</v>
      </c>
      <c r="C61" s="27" t="s">
        <v>183</v>
      </c>
      <c r="D61" s="29"/>
      <c r="E61" s="20">
        <v>833940</v>
      </c>
      <c r="F61" s="20">
        <f t="shared" si="0"/>
        <v>213446019.67650017</v>
      </c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  <c r="DO61" s="5"/>
      <c r="DP61" s="5"/>
      <c r="DQ61" s="5"/>
      <c r="DR61" s="5"/>
      <c r="DS61" s="5"/>
      <c r="DT61" s="5"/>
      <c r="DU61" s="5"/>
      <c r="DV61" s="5"/>
      <c r="DW61" s="5"/>
      <c r="DX61" s="5"/>
    </row>
    <row r="62" spans="1:128" s="6" customFormat="1" ht="31.5" x14ac:dyDescent="0.25">
      <c r="A62" s="26">
        <v>45475</v>
      </c>
      <c r="B62" s="25" t="s">
        <v>59</v>
      </c>
      <c r="C62" s="27" t="s">
        <v>184</v>
      </c>
      <c r="D62" s="29"/>
      <c r="E62" s="20">
        <v>983665</v>
      </c>
      <c r="F62" s="20">
        <f t="shared" si="0"/>
        <v>212462354.67650017</v>
      </c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  <c r="DP62" s="5"/>
      <c r="DQ62" s="5"/>
      <c r="DR62" s="5"/>
      <c r="DS62" s="5"/>
      <c r="DT62" s="5"/>
      <c r="DU62" s="5"/>
      <c r="DV62" s="5"/>
      <c r="DW62" s="5"/>
      <c r="DX62" s="5"/>
    </row>
    <row r="63" spans="1:128" s="6" customFormat="1" ht="31.5" x14ac:dyDescent="0.25">
      <c r="A63" s="26">
        <v>45475</v>
      </c>
      <c r="B63" s="25" t="s">
        <v>60</v>
      </c>
      <c r="C63" s="27" t="s">
        <v>185</v>
      </c>
      <c r="D63" s="29"/>
      <c r="E63" s="20">
        <v>103502.5</v>
      </c>
      <c r="F63" s="20">
        <f t="shared" si="0"/>
        <v>212358852.17650017</v>
      </c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  <c r="DA63" s="5"/>
      <c r="DB63" s="5"/>
      <c r="DC63" s="5"/>
      <c r="DD63" s="5"/>
      <c r="DE63" s="5"/>
      <c r="DF63" s="5"/>
      <c r="DG63" s="5"/>
      <c r="DH63" s="5"/>
      <c r="DI63" s="5"/>
      <c r="DJ63" s="5"/>
      <c r="DK63" s="5"/>
      <c r="DL63" s="5"/>
      <c r="DM63" s="5"/>
      <c r="DN63" s="5"/>
      <c r="DO63" s="5"/>
      <c r="DP63" s="5"/>
      <c r="DQ63" s="5"/>
      <c r="DR63" s="5"/>
      <c r="DS63" s="5"/>
      <c r="DT63" s="5"/>
      <c r="DU63" s="5"/>
      <c r="DV63" s="5"/>
      <c r="DW63" s="5"/>
      <c r="DX63" s="5"/>
    </row>
    <row r="64" spans="1:128" s="6" customFormat="1" ht="31.5" x14ac:dyDescent="0.25">
      <c r="A64" s="26">
        <v>45475</v>
      </c>
      <c r="B64" s="25" t="s">
        <v>61</v>
      </c>
      <c r="C64" s="27" t="s">
        <v>186</v>
      </c>
      <c r="D64" s="29"/>
      <c r="E64" s="20">
        <v>173850</v>
      </c>
      <c r="F64" s="20">
        <f t="shared" si="0"/>
        <v>212185002.17650017</v>
      </c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</row>
    <row r="65" spans="1:128" s="6" customFormat="1" ht="31.5" x14ac:dyDescent="0.25">
      <c r="A65" s="26">
        <v>45475</v>
      </c>
      <c r="B65" s="25" t="s">
        <v>62</v>
      </c>
      <c r="C65" s="27" t="s">
        <v>187</v>
      </c>
      <c r="D65" s="29"/>
      <c r="E65" s="20">
        <v>235125</v>
      </c>
      <c r="F65" s="20">
        <f t="shared" si="0"/>
        <v>211949877.17650017</v>
      </c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  <c r="DA65" s="5"/>
      <c r="DB65" s="5"/>
      <c r="DC65" s="5"/>
      <c r="DD65" s="5"/>
      <c r="DE65" s="5"/>
      <c r="DF65" s="5"/>
      <c r="DG65" s="5"/>
      <c r="DH65" s="5"/>
      <c r="DI65" s="5"/>
      <c r="DJ65" s="5"/>
      <c r="DK65" s="5"/>
      <c r="DL65" s="5"/>
      <c r="DM65" s="5"/>
      <c r="DN65" s="5"/>
      <c r="DO65" s="5"/>
      <c r="DP65" s="5"/>
      <c r="DQ65" s="5"/>
      <c r="DR65" s="5"/>
      <c r="DS65" s="5"/>
      <c r="DT65" s="5"/>
      <c r="DU65" s="5"/>
      <c r="DV65" s="5"/>
      <c r="DW65" s="5"/>
      <c r="DX65" s="5"/>
    </row>
    <row r="66" spans="1:128" s="6" customFormat="1" ht="15.75" x14ac:dyDescent="0.25">
      <c r="A66" s="26">
        <v>45475</v>
      </c>
      <c r="B66" s="25" t="s">
        <v>63</v>
      </c>
      <c r="C66" s="27" t="s">
        <v>188</v>
      </c>
      <c r="D66" s="29"/>
      <c r="E66" s="20">
        <v>201676.79999999999</v>
      </c>
      <c r="F66" s="20">
        <f t="shared" si="0"/>
        <v>211748200.37650016</v>
      </c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5"/>
      <c r="CZ66" s="5"/>
      <c r="DA66" s="5"/>
      <c r="DB66" s="5"/>
      <c r="DC66" s="5"/>
      <c r="DD66" s="5"/>
      <c r="DE66" s="5"/>
      <c r="DF66" s="5"/>
      <c r="DG66" s="5"/>
      <c r="DH66" s="5"/>
      <c r="DI66" s="5"/>
      <c r="DJ66" s="5"/>
      <c r="DK66" s="5"/>
      <c r="DL66" s="5"/>
      <c r="DM66" s="5"/>
      <c r="DN66" s="5"/>
      <c r="DO66" s="5"/>
      <c r="DP66" s="5"/>
      <c r="DQ66" s="5"/>
      <c r="DR66" s="5"/>
      <c r="DS66" s="5"/>
      <c r="DT66" s="5"/>
      <c r="DU66" s="5"/>
      <c r="DV66" s="5"/>
      <c r="DW66" s="5"/>
      <c r="DX66" s="5"/>
    </row>
    <row r="67" spans="1:128" s="6" customFormat="1" ht="31.5" x14ac:dyDescent="0.25">
      <c r="A67" s="26">
        <v>45475</v>
      </c>
      <c r="B67" s="25" t="s">
        <v>64</v>
      </c>
      <c r="C67" s="27" t="s">
        <v>189</v>
      </c>
      <c r="D67" s="29"/>
      <c r="E67" s="20">
        <v>205975.9</v>
      </c>
      <c r="F67" s="20">
        <f t="shared" si="0"/>
        <v>211542224.47650015</v>
      </c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  <c r="DV67" s="5"/>
      <c r="DW67" s="5"/>
      <c r="DX67" s="5"/>
    </row>
    <row r="68" spans="1:128" s="6" customFormat="1" ht="15.75" x14ac:dyDescent="0.25">
      <c r="A68" s="26">
        <v>45475</v>
      </c>
      <c r="B68" s="25" t="s">
        <v>65</v>
      </c>
      <c r="C68" s="27" t="s">
        <v>190</v>
      </c>
      <c r="D68" s="29"/>
      <c r="E68" s="20">
        <v>380</v>
      </c>
      <c r="F68" s="20">
        <f t="shared" si="0"/>
        <v>211541844.47650015</v>
      </c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  <c r="DP68" s="5"/>
      <c r="DQ68" s="5"/>
      <c r="DR68" s="5"/>
      <c r="DS68" s="5"/>
      <c r="DT68" s="5"/>
      <c r="DU68" s="5"/>
      <c r="DV68" s="5"/>
      <c r="DW68" s="5"/>
      <c r="DX68" s="5"/>
    </row>
    <row r="69" spans="1:128" s="6" customFormat="1" ht="15.75" x14ac:dyDescent="0.25">
      <c r="A69" s="26">
        <v>45475</v>
      </c>
      <c r="B69" s="25" t="s">
        <v>66</v>
      </c>
      <c r="C69" s="27" t="s">
        <v>191</v>
      </c>
      <c r="D69" s="29"/>
      <c r="E69" s="20">
        <v>14440</v>
      </c>
      <c r="F69" s="20">
        <f t="shared" si="0"/>
        <v>211527404.47650015</v>
      </c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  <c r="DP69" s="5"/>
      <c r="DQ69" s="5"/>
      <c r="DR69" s="5"/>
      <c r="DS69" s="5"/>
      <c r="DT69" s="5"/>
      <c r="DU69" s="5"/>
      <c r="DV69" s="5"/>
      <c r="DW69" s="5"/>
      <c r="DX69" s="5"/>
    </row>
    <row r="70" spans="1:128" s="6" customFormat="1" ht="15.75" x14ac:dyDescent="0.25">
      <c r="A70" s="26">
        <v>45475</v>
      </c>
      <c r="B70" s="25" t="s">
        <v>67</v>
      </c>
      <c r="C70" s="27" t="s">
        <v>192</v>
      </c>
      <c r="D70" s="29"/>
      <c r="E70" s="20">
        <v>22516.38</v>
      </c>
      <c r="F70" s="20">
        <f t="shared" si="0"/>
        <v>211504888.09650016</v>
      </c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  <c r="DP70" s="5"/>
      <c r="DQ70" s="5"/>
      <c r="DR70" s="5"/>
      <c r="DS70" s="5"/>
      <c r="DT70" s="5"/>
      <c r="DU70" s="5"/>
      <c r="DV70" s="5"/>
      <c r="DW70" s="5"/>
      <c r="DX70" s="5"/>
    </row>
    <row r="71" spans="1:128" s="6" customFormat="1" ht="15.75" x14ac:dyDescent="0.25">
      <c r="A71" s="26">
        <v>45475</v>
      </c>
      <c r="B71" s="25" t="s">
        <v>68</v>
      </c>
      <c r="C71" s="27" t="s">
        <v>193</v>
      </c>
      <c r="D71" s="29"/>
      <c r="E71" s="20">
        <v>45885</v>
      </c>
      <c r="F71" s="20">
        <f t="shared" si="0"/>
        <v>211459003.09650016</v>
      </c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</row>
    <row r="72" spans="1:128" s="6" customFormat="1" ht="31.5" x14ac:dyDescent="0.25">
      <c r="A72" s="26">
        <v>45475</v>
      </c>
      <c r="B72" s="25" t="s">
        <v>69</v>
      </c>
      <c r="C72" s="27" t="s">
        <v>194</v>
      </c>
      <c r="D72" s="29"/>
      <c r="E72" s="20">
        <v>37365.1</v>
      </c>
      <c r="F72" s="20">
        <f t="shared" si="0"/>
        <v>211421637.99650016</v>
      </c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  <c r="DP72" s="5"/>
      <c r="DQ72" s="5"/>
      <c r="DR72" s="5"/>
      <c r="DS72" s="5"/>
      <c r="DT72" s="5"/>
      <c r="DU72" s="5"/>
      <c r="DV72" s="5"/>
      <c r="DW72" s="5"/>
      <c r="DX72" s="5"/>
    </row>
    <row r="73" spans="1:128" s="6" customFormat="1" ht="15.75" x14ac:dyDescent="0.25">
      <c r="A73" s="26">
        <v>45475</v>
      </c>
      <c r="B73" s="25" t="s">
        <v>70</v>
      </c>
      <c r="C73" s="27" t="s">
        <v>195</v>
      </c>
      <c r="D73" s="29"/>
      <c r="E73" s="20">
        <v>215812.66</v>
      </c>
      <c r="F73" s="20">
        <f t="shared" si="0"/>
        <v>211205825.33650017</v>
      </c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  <c r="DP73" s="5"/>
      <c r="DQ73" s="5"/>
      <c r="DR73" s="5"/>
      <c r="DS73" s="5"/>
      <c r="DT73" s="5"/>
      <c r="DU73" s="5"/>
      <c r="DV73" s="5"/>
      <c r="DW73" s="5"/>
      <c r="DX73" s="5"/>
    </row>
    <row r="74" spans="1:128" s="6" customFormat="1" ht="31.5" x14ac:dyDescent="0.25">
      <c r="A74" s="26">
        <v>45475</v>
      </c>
      <c r="B74" s="25" t="s">
        <v>71</v>
      </c>
      <c r="C74" s="27" t="s">
        <v>196</v>
      </c>
      <c r="D74" s="29"/>
      <c r="E74" s="20">
        <v>755066</v>
      </c>
      <c r="F74" s="20">
        <f t="shared" si="0"/>
        <v>210450759.33650017</v>
      </c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DW74" s="5"/>
      <c r="DX74" s="5"/>
    </row>
    <row r="75" spans="1:128" s="6" customFormat="1" ht="15.75" x14ac:dyDescent="0.25">
      <c r="A75" s="26">
        <v>45475</v>
      </c>
      <c r="B75" s="25" t="s">
        <v>72</v>
      </c>
      <c r="C75" s="27" t="s">
        <v>197</v>
      </c>
      <c r="D75" s="29"/>
      <c r="E75" s="20">
        <v>225435</v>
      </c>
      <c r="F75" s="20">
        <f t="shared" si="0"/>
        <v>210225324.33650017</v>
      </c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  <c r="DP75" s="5"/>
      <c r="DQ75" s="5"/>
      <c r="DR75" s="5"/>
      <c r="DS75" s="5"/>
      <c r="DT75" s="5"/>
      <c r="DU75" s="5"/>
      <c r="DV75" s="5"/>
      <c r="DW75" s="5"/>
      <c r="DX75" s="5"/>
    </row>
    <row r="76" spans="1:128" s="6" customFormat="1" ht="15.75" x14ac:dyDescent="0.25">
      <c r="A76" s="26">
        <v>45475</v>
      </c>
      <c r="B76" s="25" t="s">
        <v>73</v>
      </c>
      <c r="C76" s="27" t="s">
        <v>198</v>
      </c>
      <c r="D76" s="29"/>
      <c r="E76" s="20">
        <v>874620</v>
      </c>
      <c r="F76" s="20">
        <f t="shared" si="0"/>
        <v>209350704.33650017</v>
      </c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  <c r="DP76" s="5"/>
      <c r="DQ76" s="5"/>
      <c r="DR76" s="5"/>
      <c r="DS76" s="5"/>
      <c r="DT76" s="5"/>
      <c r="DU76" s="5"/>
      <c r="DV76" s="5"/>
      <c r="DW76" s="5"/>
      <c r="DX76" s="5"/>
    </row>
    <row r="77" spans="1:128" s="6" customFormat="1" ht="15.75" x14ac:dyDescent="0.25">
      <c r="A77" s="26">
        <v>45475</v>
      </c>
      <c r="B77" s="25"/>
      <c r="C77" s="27" t="s">
        <v>155</v>
      </c>
      <c r="D77" s="29">
        <v>62435</v>
      </c>
      <c r="E77" s="20"/>
      <c r="F77" s="20">
        <f t="shared" si="0"/>
        <v>209413139.33650017</v>
      </c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  <c r="CC77" s="5"/>
      <c r="CD77" s="5"/>
      <c r="CE77" s="5"/>
      <c r="CF77" s="5"/>
      <c r="CG77" s="5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  <c r="DP77" s="5"/>
      <c r="DQ77" s="5"/>
      <c r="DR77" s="5"/>
      <c r="DS77" s="5"/>
      <c r="DT77" s="5"/>
      <c r="DU77" s="5"/>
      <c r="DV77" s="5"/>
      <c r="DW77" s="5"/>
      <c r="DX77" s="5"/>
    </row>
    <row r="78" spans="1:128" s="6" customFormat="1" ht="15.75" x14ac:dyDescent="0.25">
      <c r="A78" s="26">
        <v>45475</v>
      </c>
      <c r="B78" s="25"/>
      <c r="C78" s="27" t="s">
        <v>156</v>
      </c>
      <c r="D78" s="29">
        <v>2749.36</v>
      </c>
      <c r="E78" s="20">
        <v>68.734000000000009</v>
      </c>
      <c r="F78" s="20">
        <f t="shared" ref="F78:F141" si="1">+F77+D78-E78</f>
        <v>209415819.96250018</v>
      </c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  <c r="CA78" s="5"/>
      <c r="CB78" s="5"/>
      <c r="CC78" s="5"/>
      <c r="CD78" s="5"/>
      <c r="CE78" s="5"/>
      <c r="CF78" s="5"/>
      <c r="CG78" s="5"/>
      <c r="CH78" s="5"/>
      <c r="CI78" s="5"/>
      <c r="CJ78" s="5"/>
      <c r="CK78" s="5"/>
      <c r="CL78" s="5"/>
      <c r="CM78" s="5"/>
      <c r="CN78" s="5"/>
      <c r="CO78" s="5"/>
      <c r="CP78" s="5"/>
      <c r="CQ78" s="5"/>
      <c r="CR78" s="5"/>
      <c r="CS78" s="5"/>
      <c r="CT78" s="5"/>
      <c r="CU78" s="5"/>
      <c r="CV78" s="5"/>
      <c r="CW78" s="5"/>
      <c r="CX78" s="5"/>
      <c r="CY78" s="5"/>
      <c r="CZ78" s="5"/>
      <c r="DA78" s="5"/>
      <c r="DB78" s="5"/>
      <c r="DC78" s="5"/>
      <c r="DD78" s="5"/>
      <c r="DE78" s="5"/>
      <c r="DF78" s="5"/>
      <c r="DG78" s="5"/>
      <c r="DH78" s="5"/>
      <c r="DI78" s="5"/>
      <c r="DJ78" s="5"/>
      <c r="DK78" s="5"/>
      <c r="DL78" s="5"/>
      <c r="DM78" s="5"/>
      <c r="DN78" s="5"/>
      <c r="DO78" s="5"/>
      <c r="DP78" s="5"/>
      <c r="DQ78" s="5"/>
      <c r="DR78" s="5"/>
      <c r="DS78" s="5"/>
      <c r="DT78" s="5"/>
      <c r="DU78" s="5"/>
      <c r="DV78" s="5"/>
      <c r="DW78" s="5"/>
      <c r="DX78" s="5"/>
    </row>
    <row r="79" spans="1:128" s="6" customFormat="1" ht="15.75" x14ac:dyDescent="0.25">
      <c r="A79" s="26">
        <v>45475</v>
      </c>
      <c r="B79" s="25"/>
      <c r="C79" s="27" t="s">
        <v>156</v>
      </c>
      <c r="D79" s="29">
        <v>9779.8799999999992</v>
      </c>
      <c r="E79" s="20">
        <v>244.49699999999999</v>
      </c>
      <c r="F79" s="20">
        <f t="shared" si="1"/>
        <v>209425355.34550017</v>
      </c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5"/>
      <c r="CW79" s="5"/>
      <c r="CX79" s="5"/>
      <c r="CY79" s="5"/>
      <c r="CZ79" s="5"/>
      <c r="DA79" s="5"/>
      <c r="DB79" s="5"/>
      <c r="DC79" s="5"/>
      <c r="DD79" s="5"/>
      <c r="DE79" s="5"/>
      <c r="DF79" s="5"/>
      <c r="DG79" s="5"/>
      <c r="DH79" s="5"/>
      <c r="DI79" s="5"/>
      <c r="DJ79" s="5"/>
      <c r="DK79" s="5"/>
      <c r="DL79" s="5"/>
      <c r="DM79" s="5"/>
      <c r="DN79" s="5"/>
      <c r="DO79" s="5"/>
      <c r="DP79" s="5"/>
      <c r="DQ79" s="5"/>
      <c r="DR79" s="5"/>
      <c r="DS79" s="5"/>
      <c r="DT79" s="5"/>
      <c r="DU79" s="5"/>
      <c r="DV79" s="5"/>
      <c r="DW79" s="5"/>
      <c r="DX79" s="5"/>
    </row>
    <row r="80" spans="1:128" s="6" customFormat="1" ht="15.75" x14ac:dyDescent="0.25">
      <c r="A80" s="26">
        <v>45475</v>
      </c>
      <c r="B80" s="25"/>
      <c r="C80" s="27" t="s">
        <v>156</v>
      </c>
      <c r="D80" s="29">
        <v>792.08</v>
      </c>
      <c r="E80" s="20">
        <v>19.802000000000003</v>
      </c>
      <c r="F80" s="20">
        <f t="shared" si="1"/>
        <v>209426127.6235002</v>
      </c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  <c r="CA80" s="5"/>
      <c r="CB80" s="5"/>
      <c r="CC80" s="5"/>
      <c r="CD80" s="5"/>
      <c r="CE80" s="5"/>
      <c r="CF80" s="5"/>
      <c r="CG80" s="5"/>
      <c r="CH80" s="5"/>
      <c r="CI80" s="5"/>
      <c r="CJ80" s="5"/>
      <c r="CK80" s="5"/>
      <c r="CL80" s="5"/>
      <c r="CM80" s="5"/>
      <c r="CN80" s="5"/>
      <c r="CO80" s="5"/>
      <c r="CP80" s="5"/>
      <c r="CQ80" s="5"/>
      <c r="CR80" s="5"/>
      <c r="CS80" s="5"/>
      <c r="CT80" s="5"/>
      <c r="CU80" s="5"/>
      <c r="CV80" s="5"/>
      <c r="CW80" s="5"/>
      <c r="CX80" s="5"/>
      <c r="CY80" s="5"/>
      <c r="CZ80" s="5"/>
      <c r="DA80" s="5"/>
      <c r="DB80" s="5"/>
      <c r="DC80" s="5"/>
      <c r="DD80" s="5"/>
      <c r="DE80" s="5"/>
      <c r="DF80" s="5"/>
      <c r="DG80" s="5"/>
      <c r="DH80" s="5"/>
      <c r="DI80" s="5"/>
      <c r="DJ80" s="5"/>
      <c r="DK80" s="5"/>
      <c r="DL80" s="5"/>
      <c r="DM80" s="5"/>
      <c r="DN80" s="5"/>
      <c r="DO80" s="5"/>
      <c r="DP80" s="5"/>
      <c r="DQ80" s="5"/>
      <c r="DR80" s="5"/>
      <c r="DS80" s="5"/>
      <c r="DT80" s="5"/>
      <c r="DU80" s="5"/>
      <c r="DV80" s="5"/>
      <c r="DW80" s="5"/>
      <c r="DX80" s="5"/>
    </row>
    <row r="81" spans="1:128" s="6" customFormat="1" ht="15.75" x14ac:dyDescent="0.25">
      <c r="A81" s="26">
        <v>45475</v>
      </c>
      <c r="B81" s="25"/>
      <c r="C81" s="27" t="s">
        <v>156</v>
      </c>
      <c r="D81" s="29">
        <v>4460.5</v>
      </c>
      <c r="E81" s="20">
        <v>111.5125</v>
      </c>
      <c r="F81" s="23">
        <f t="shared" si="1"/>
        <v>209430476.61100021</v>
      </c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</row>
    <row r="82" spans="1:128" s="6" customFormat="1" ht="31.5" x14ac:dyDescent="0.25">
      <c r="A82" s="26">
        <v>45506</v>
      </c>
      <c r="B82" s="25" t="s">
        <v>74</v>
      </c>
      <c r="C82" s="27" t="s">
        <v>199</v>
      </c>
      <c r="D82" s="29"/>
      <c r="E82" s="20">
        <v>506920</v>
      </c>
      <c r="F82" s="20">
        <f t="shared" si="1"/>
        <v>208923556.61100021</v>
      </c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  <c r="CA82" s="5"/>
      <c r="CB82" s="5"/>
      <c r="CC82" s="5"/>
      <c r="CD82" s="5"/>
      <c r="CE82" s="5"/>
      <c r="CF82" s="5"/>
      <c r="CG82" s="5"/>
      <c r="CH82" s="5"/>
      <c r="CI82" s="5"/>
      <c r="CJ82" s="5"/>
      <c r="CK82" s="5"/>
      <c r="CL82" s="5"/>
      <c r="CM82" s="5"/>
      <c r="CN82" s="5"/>
      <c r="CO82" s="5"/>
      <c r="CP82" s="5"/>
      <c r="CQ82" s="5"/>
      <c r="CR82" s="5"/>
      <c r="CS82" s="5"/>
      <c r="CT82" s="5"/>
      <c r="CU82" s="5"/>
      <c r="CV82" s="5"/>
      <c r="CW82" s="5"/>
      <c r="CX82" s="5"/>
      <c r="CY82" s="5"/>
      <c r="CZ82" s="5"/>
      <c r="DA82" s="5"/>
      <c r="DB82" s="5"/>
      <c r="DC82" s="5"/>
      <c r="DD82" s="5"/>
      <c r="DE82" s="5"/>
      <c r="DF82" s="5"/>
      <c r="DG82" s="5"/>
      <c r="DH82" s="5"/>
      <c r="DI82" s="5"/>
      <c r="DJ82" s="5"/>
      <c r="DK82" s="5"/>
      <c r="DL82" s="5"/>
      <c r="DM82" s="5"/>
      <c r="DN82" s="5"/>
      <c r="DO82" s="5"/>
      <c r="DP82" s="5"/>
      <c r="DQ82" s="5"/>
      <c r="DR82" s="5"/>
      <c r="DS82" s="5"/>
      <c r="DT82" s="5"/>
      <c r="DU82" s="5"/>
      <c r="DV82" s="5"/>
      <c r="DW82" s="5"/>
      <c r="DX82" s="5"/>
    </row>
    <row r="83" spans="1:128" s="6" customFormat="1" ht="15.75" x14ac:dyDescent="0.25">
      <c r="A83" s="26">
        <v>45506</v>
      </c>
      <c r="B83" s="25" t="s">
        <v>75</v>
      </c>
      <c r="C83" s="27" t="s">
        <v>200</v>
      </c>
      <c r="D83" s="29"/>
      <c r="E83" s="20">
        <v>587108.5</v>
      </c>
      <c r="F83" s="20">
        <f t="shared" si="1"/>
        <v>208336448.11100021</v>
      </c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  <c r="CA83" s="5"/>
      <c r="CB83" s="5"/>
      <c r="CC83" s="5"/>
      <c r="CD83" s="5"/>
      <c r="CE83" s="5"/>
      <c r="CF83" s="5"/>
      <c r="CG83" s="5"/>
      <c r="CH83" s="5"/>
      <c r="CI83" s="5"/>
      <c r="CJ83" s="5"/>
      <c r="CK83" s="5"/>
      <c r="CL83" s="5"/>
      <c r="CM83" s="5"/>
      <c r="CN83" s="5"/>
      <c r="CO83" s="5"/>
      <c r="CP83" s="5"/>
      <c r="CQ83" s="5"/>
      <c r="CR83" s="5"/>
      <c r="CS83" s="5"/>
      <c r="CT83" s="5"/>
      <c r="CU83" s="5"/>
      <c r="CV83" s="5"/>
      <c r="CW83" s="5"/>
      <c r="CX83" s="5"/>
      <c r="CY83" s="5"/>
      <c r="CZ83" s="5"/>
      <c r="DA83" s="5"/>
      <c r="DB83" s="5"/>
      <c r="DC83" s="5"/>
      <c r="DD83" s="5"/>
      <c r="DE83" s="5"/>
      <c r="DF83" s="5"/>
      <c r="DG83" s="5"/>
      <c r="DH83" s="5"/>
      <c r="DI83" s="5"/>
      <c r="DJ83" s="5"/>
      <c r="DK83" s="5"/>
      <c r="DL83" s="5"/>
      <c r="DM83" s="5"/>
      <c r="DN83" s="5"/>
      <c r="DO83" s="5"/>
      <c r="DP83" s="5"/>
      <c r="DQ83" s="5"/>
      <c r="DR83" s="5"/>
      <c r="DS83" s="5"/>
      <c r="DT83" s="5"/>
      <c r="DU83" s="5"/>
      <c r="DV83" s="5"/>
      <c r="DW83" s="5"/>
      <c r="DX83" s="5"/>
    </row>
    <row r="84" spans="1:128" s="6" customFormat="1" ht="31.5" x14ac:dyDescent="0.25">
      <c r="A84" s="26">
        <v>45506</v>
      </c>
      <c r="B84" s="25" t="s">
        <v>76</v>
      </c>
      <c r="C84" s="27" t="s">
        <v>201</v>
      </c>
      <c r="D84" s="29"/>
      <c r="E84" s="20">
        <v>174472</v>
      </c>
      <c r="F84" s="20">
        <f t="shared" si="1"/>
        <v>208161976.11100021</v>
      </c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  <c r="CA84" s="5"/>
      <c r="CB84" s="5"/>
      <c r="CC84" s="5"/>
      <c r="CD84" s="5"/>
      <c r="CE84" s="5"/>
      <c r="CF84" s="5"/>
      <c r="CG84" s="5"/>
      <c r="CH84" s="5"/>
      <c r="CI84" s="5"/>
      <c r="CJ84" s="5"/>
      <c r="CK84" s="5"/>
      <c r="CL84" s="5"/>
      <c r="CM84" s="5"/>
      <c r="CN84" s="5"/>
      <c r="CO84" s="5"/>
      <c r="CP84" s="5"/>
      <c r="CQ84" s="5"/>
      <c r="CR84" s="5"/>
      <c r="CS84" s="5"/>
      <c r="CT84" s="5"/>
      <c r="CU84" s="5"/>
      <c r="CV84" s="5"/>
      <c r="CW84" s="5"/>
      <c r="CX84" s="5"/>
      <c r="CY84" s="5"/>
      <c r="CZ84" s="5"/>
      <c r="DA84" s="5"/>
      <c r="DB84" s="5"/>
      <c r="DC84" s="5"/>
      <c r="DD84" s="5"/>
      <c r="DE84" s="5"/>
      <c r="DF84" s="5"/>
      <c r="DG84" s="5"/>
      <c r="DH84" s="5"/>
      <c r="DI84" s="5"/>
      <c r="DJ84" s="5"/>
      <c r="DK84" s="5"/>
      <c r="DL84" s="5"/>
      <c r="DM84" s="5"/>
      <c r="DN84" s="5"/>
      <c r="DO84" s="5"/>
      <c r="DP84" s="5"/>
      <c r="DQ84" s="5"/>
      <c r="DR84" s="5"/>
      <c r="DS84" s="5"/>
      <c r="DT84" s="5"/>
      <c r="DU84" s="5"/>
      <c r="DV84" s="5"/>
      <c r="DW84" s="5"/>
      <c r="DX84" s="5"/>
    </row>
    <row r="85" spans="1:128" s="6" customFormat="1" ht="15.75" x14ac:dyDescent="0.25">
      <c r="A85" s="26">
        <v>45506</v>
      </c>
      <c r="B85" s="25" t="s">
        <v>77</v>
      </c>
      <c r="C85" s="27" t="s">
        <v>202</v>
      </c>
      <c r="D85" s="29"/>
      <c r="E85" s="20">
        <v>198880</v>
      </c>
      <c r="F85" s="20">
        <f t="shared" si="1"/>
        <v>207963096.11100021</v>
      </c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  <c r="CA85" s="5"/>
      <c r="CB85" s="5"/>
      <c r="CC85" s="5"/>
      <c r="CD85" s="5"/>
      <c r="CE85" s="5"/>
      <c r="CF85" s="5"/>
      <c r="CG85" s="5"/>
      <c r="CH85" s="5"/>
      <c r="CI85" s="5"/>
      <c r="CJ85" s="5"/>
      <c r="CK85" s="5"/>
      <c r="CL85" s="5"/>
      <c r="CM85" s="5"/>
      <c r="CN85" s="5"/>
      <c r="CO85" s="5"/>
      <c r="CP85" s="5"/>
      <c r="CQ85" s="5"/>
      <c r="CR85" s="5"/>
      <c r="CS85" s="5"/>
      <c r="CT85" s="5"/>
      <c r="CU85" s="5"/>
      <c r="CV85" s="5"/>
      <c r="CW85" s="5"/>
      <c r="CX85" s="5"/>
      <c r="CY85" s="5"/>
      <c r="CZ85" s="5"/>
      <c r="DA85" s="5"/>
      <c r="DB85" s="5"/>
      <c r="DC85" s="5"/>
      <c r="DD85" s="5"/>
      <c r="DE85" s="5"/>
      <c r="DF85" s="5"/>
      <c r="DG85" s="5"/>
      <c r="DH85" s="5"/>
      <c r="DI85" s="5"/>
      <c r="DJ85" s="5"/>
      <c r="DK85" s="5"/>
      <c r="DL85" s="5"/>
      <c r="DM85" s="5"/>
      <c r="DN85" s="5"/>
      <c r="DO85" s="5"/>
      <c r="DP85" s="5"/>
      <c r="DQ85" s="5"/>
      <c r="DR85" s="5"/>
      <c r="DS85" s="5"/>
      <c r="DT85" s="5"/>
      <c r="DU85" s="5"/>
      <c r="DV85" s="5"/>
      <c r="DW85" s="5"/>
      <c r="DX85" s="5"/>
    </row>
    <row r="86" spans="1:128" s="6" customFormat="1" ht="31.5" x14ac:dyDescent="0.25">
      <c r="A86" s="26">
        <v>45506</v>
      </c>
      <c r="B86" s="25" t="s">
        <v>78</v>
      </c>
      <c r="C86" s="27" t="s">
        <v>203</v>
      </c>
      <c r="D86" s="29"/>
      <c r="E86" s="20">
        <v>173448.6</v>
      </c>
      <c r="F86" s="20">
        <f t="shared" si="1"/>
        <v>207789647.51100022</v>
      </c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  <c r="CA86" s="5"/>
      <c r="CB86" s="5"/>
      <c r="CC86" s="5"/>
      <c r="CD86" s="5"/>
      <c r="CE86" s="5"/>
      <c r="CF86" s="5"/>
      <c r="CG86" s="5"/>
      <c r="CH86" s="5"/>
      <c r="CI86" s="5"/>
      <c r="CJ86" s="5"/>
      <c r="CK86" s="5"/>
      <c r="CL86" s="5"/>
      <c r="CM86" s="5"/>
      <c r="CN86" s="5"/>
      <c r="CO86" s="5"/>
      <c r="CP86" s="5"/>
      <c r="CQ86" s="5"/>
      <c r="CR86" s="5"/>
      <c r="CS86" s="5"/>
      <c r="CT86" s="5"/>
      <c r="CU86" s="5"/>
      <c r="CV86" s="5"/>
      <c r="CW86" s="5"/>
      <c r="CX86" s="5"/>
      <c r="CY86" s="5"/>
      <c r="CZ86" s="5"/>
      <c r="DA86" s="5"/>
      <c r="DB86" s="5"/>
      <c r="DC86" s="5"/>
      <c r="DD86" s="5"/>
      <c r="DE86" s="5"/>
      <c r="DF86" s="5"/>
      <c r="DG86" s="5"/>
      <c r="DH86" s="5"/>
      <c r="DI86" s="5"/>
      <c r="DJ86" s="5"/>
      <c r="DK86" s="5"/>
      <c r="DL86" s="5"/>
      <c r="DM86" s="5"/>
      <c r="DN86" s="5"/>
      <c r="DO86" s="5"/>
      <c r="DP86" s="5"/>
      <c r="DQ86" s="5"/>
      <c r="DR86" s="5"/>
      <c r="DS86" s="5"/>
      <c r="DT86" s="5"/>
      <c r="DU86" s="5"/>
      <c r="DV86" s="5"/>
      <c r="DW86" s="5"/>
      <c r="DX86" s="5"/>
    </row>
    <row r="87" spans="1:128" s="6" customFormat="1" ht="15.75" x14ac:dyDescent="0.25">
      <c r="A87" s="26">
        <v>45506</v>
      </c>
      <c r="B87" s="25" t="s">
        <v>79</v>
      </c>
      <c r="C87" s="27" t="s">
        <v>204</v>
      </c>
      <c r="D87" s="29"/>
      <c r="E87" s="20">
        <v>7253.3</v>
      </c>
      <c r="F87" s="20">
        <f t="shared" si="1"/>
        <v>207782394.2110002</v>
      </c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  <c r="CA87" s="5"/>
      <c r="CB87" s="5"/>
      <c r="CC87" s="5"/>
      <c r="CD87" s="5"/>
      <c r="CE87" s="5"/>
      <c r="CF87" s="5"/>
      <c r="CG87" s="5"/>
      <c r="CH87" s="5"/>
      <c r="CI87" s="5"/>
      <c r="CJ87" s="5"/>
      <c r="CK87" s="5"/>
      <c r="CL87" s="5"/>
      <c r="CM87" s="5"/>
      <c r="CN87" s="5"/>
      <c r="CO87" s="5"/>
      <c r="CP87" s="5"/>
      <c r="CQ87" s="5"/>
      <c r="CR87" s="5"/>
      <c r="CS87" s="5"/>
      <c r="CT87" s="5"/>
      <c r="CU87" s="5"/>
      <c r="CV87" s="5"/>
      <c r="CW87" s="5"/>
      <c r="CX87" s="5"/>
      <c r="CY87" s="5"/>
      <c r="CZ87" s="5"/>
      <c r="DA87" s="5"/>
      <c r="DB87" s="5"/>
      <c r="DC87" s="5"/>
      <c r="DD87" s="5"/>
      <c r="DE87" s="5"/>
      <c r="DF87" s="5"/>
      <c r="DG87" s="5"/>
      <c r="DH87" s="5"/>
      <c r="DI87" s="5"/>
      <c r="DJ87" s="5"/>
      <c r="DK87" s="5"/>
      <c r="DL87" s="5"/>
      <c r="DM87" s="5"/>
      <c r="DN87" s="5"/>
      <c r="DO87" s="5"/>
      <c r="DP87" s="5"/>
      <c r="DQ87" s="5"/>
      <c r="DR87" s="5"/>
      <c r="DS87" s="5"/>
      <c r="DT87" s="5"/>
      <c r="DU87" s="5"/>
      <c r="DV87" s="5"/>
      <c r="DW87" s="5"/>
      <c r="DX87" s="5"/>
    </row>
    <row r="88" spans="1:128" s="6" customFormat="1" ht="31.5" x14ac:dyDescent="0.25">
      <c r="A88" s="26">
        <v>45506</v>
      </c>
      <c r="B88" s="25" t="s">
        <v>80</v>
      </c>
      <c r="C88" s="27" t="s">
        <v>205</v>
      </c>
      <c r="D88" s="29"/>
      <c r="E88" s="20">
        <v>10602.66</v>
      </c>
      <c r="F88" s="20">
        <f t="shared" si="1"/>
        <v>207771791.55100021</v>
      </c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5"/>
      <c r="CA88" s="5"/>
      <c r="CB88" s="5"/>
      <c r="CC88" s="5"/>
      <c r="CD88" s="5"/>
      <c r="CE88" s="5"/>
      <c r="CF88" s="5"/>
      <c r="CG88" s="5"/>
      <c r="CH88" s="5"/>
      <c r="CI88" s="5"/>
      <c r="CJ88" s="5"/>
      <c r="CK88" s="5"/>
      <c r="CL88" s="5"/>
      <c r="CM88" s="5"/>
      <c r="CN88" s="5"/>
      <c r="CO88" s="5"/>
      <c r="CP88" s="5"/>
      <c r="CQ88" s="5"/>
      <c r="CR88" s="5"/>
      <c r="CS88" s="5"/>
      <c r="CT88" s="5"/>
      <c r="CU88" s="5"/>
      <c r="CV88" s="5"/>
      <c r="CW88" s="5"/>
      <c r="CX88" s="5"/>
      <c r="CY88" s="5"/>
      <c r="CZ88" s="5"/>
      <c r="DA88" s="5"/>
      <c r="DB88" s="5"/>
      <c r="DC88" s="5"/>
      <c r="DD88" s="5"/>
      <c r="DE88" s="5"/>
      <c r="DF88" s="5"/>
      <c r="DG88" s="5"/>
      <c r="DH88" s="5"/>
      <c r="DI88" s="5"/>
      <c r="DJ88" s="5"/>
      <c r="DK88" s="5"/>
      <c r="DL88" s="5"/>
      <c r="DM88" s="5"/>
      <c r="DN88" s="5"/>
      <c r="DO88" s="5"/>
      <c r="DP88" s="5"/>
      <c r="DQ88" s="5"/>
      <c r="DR88" s="5"/>
      <c r="DS88" s="5"/>
      <c r="DT88" s="5"/>
      <c r="DU88" s="5"/>
      <c r="DV88" s="5"/>
      <c r="DW88" s="5"/>
      <c r="DX88" s="5"/>
    </row>
    <row r="89" spans="1:128" s="6" customFormat="1" ht="15.75" x14ac:dyDescent="0.25">
      <c r="A89" s="26">
        <v>45506</v>
      </c>
      <c r="B89" s="25" t="s">
        <v>81</v>
      </c>
      <c r="C89" s="27" t="s">
        <v>206</v>
      </c>
      <c r="D89" s="29"/>
      <c r="E89" s="20">
        <v>278545</v>
      </c>
      <c r="F89" s="20">
        <f t="shared" si="1"/>
        <v>207493246.55100021</v>
      </c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5"/>
      <c r="CA89" s="5"/>
      <c r="CB89" s="5"/>
      <c r="CC89" s="5"/>
      <c r="CD89" s="5"/>
      <c r="CE89" s="5"/>
      <c r="CF89" s="5"/>
      <c r="CG89" s="5"/>
      <c r="CH89" s="5"/>
      <c r="CI89" s="5"/>
      <c r="CJ89" s="5"/>
      <c r="CK89" s="5"/>
      <c r="CL89" s="5"/>
      <c r="CM89" s="5"/>
      <c r="CN89" s="5"/>
      <c r="CO89" s="5"/>
      <c r="CP89" s="5"/>
      <c r="CQ89" s="5"/>
      <c r="CR89" s="5"/>
      <c r="CS89" s="5"/>
      <c r="CT89" s="5"/>
      <c r="CU89" s="5"/>
      <c r="CV89" s="5"/>
      <c r="CW89" s="5"/>
      <c r="CX89" s="5"/>
      <c r="CY89" s="5"/>
      <c r="CZ89" s="5"/>
      <c r="DA89" s="5"/>
      <c r="DB89" s="5"/>
      <c r="DC89" s="5"/>
      <c r="DD89" s="5"/>
      <c r="DE89" s="5"/>
      <c r="DF89" s="5"/>
      <c r="DG89" s="5"/>
      <c r="DH89" s="5"/>
      <c r="DI89" s="5"/>
      <c r="DJ89" s="5"/>
      <c r="DK89" s="5"/>
      <c r="DL89" s="5"/>
      <c r="DM89" s="5"/>
      <c r="DN89" s="5"/>
      <c r="DO89" s="5"/>
      <c r="DP89" s="5"/>
      <c r="DQ89" s="5"/>
      <c r="DR89" s="5"/>
      <c r="DS89" s="5"/>
      <c r="DT89" s="5"/>
      <c r="DU89" s="5"/>
      <c r="DV89" s="5"/>
      <c r="DW89" s="5"/>
      <c r="DX89" s="5"/>
    </row>
    <row r="90" spans="1:128" s="6" customFormat="1" ht="15.75" x14ac:dyDescent="0.25">
      <c r="A90" s="26">
        <v>45506</v>
      </c>
      <c r="B90" s="25" t="s">
        <v>82</v>
      </c>
      <c r="C90" s="27" t="s">
        <v>207</v>
      </c>
      <c r="D90" s="29"/>
      <c r="E90" s="20">
        <v>120361</v>
      </c>
      <c r="F90" s="20">
        <f t="shared" si="1"/>
        <v>207372885.55100021</v>
      </c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"/>
      <c r="CA90" s="5"/>
      <c r="CB90" s="5"/>
      <c r="CC90" s="5"/>
      <c r="CD90" s="5"/>
      <c r="CE90" s="5"/>
      <c r="CF90" s="5"/>
      <c r="CG90" s="5"/>
      <c r="CH90" s="5"/>
      <c r="CI90" s="5"/>
      <c r="CJ90" s="5"/>
      <c r="CK90" s="5"/>
      <c r="CL90" s="5"/>
      <c r="CM90" s="5"/>
      <c r="CN90" s="5"/>
      <c r="CO90" s="5"/>
      <c r="CP90" s="5"/>
      <c r="CQ90" s="5"/>
      <c r="CR90" s="5"/>
      <c r="CS90" s="5"/>
      <c r="CT90" s="5"/>
      <c r="CU90" s="5"/>
      <c r="CV90" s="5"/>
      <c r="CW90" s="5"/>
      <c r="CX90" s="5"/>
      <c r="CY90" s="5"/>
      <c r="CZ90" s="5"/>
      <c r="DA90" s="5"/>
      <c r="DB90" s="5"/>
      <c r="DC90" s="5"/>
      <c r="DD90" s="5"/>
      <c r="DE90" s="5"/>
      <c r="DF90" s="5"/>
      <c r="DG90" s="5"/>
      <c r="DH90" s="5"/>
      <c r="DI90" s="5"/>
      <c r="DJ90" s="5"/>
      <c r="DK90" s="5"/>
      <c r="DL90" s="5"/>
      <c r="DM90" s="5"/>
      <c r="DN90" s="5"/>
      <c r="DO90" s="5"/>
      <c r="DP90" s="5"/>
      <c r="DQ90" s="5"/>
      <c r="DR90" s="5"/>
      <c r="DS90" s="5"/>
      <c r="DT90" s="5"/>
      <c r="DU90" s="5"/>
      <c r="DV90" s="5"/>
      <c r="DW90" s="5"/>
      <c r="DX90" s="5"/>
    </row>
    <row r="91" spans="1:128" s="6" customFormat="1" ht="31.5" x14ac:dyDescent="0.25">
      <c r="A91" s="26">
        <v>45506</v>
      </c>
      <c r="B91" s="25" t="s">
        <v>83</v>
      </c>
      <c r="C91" s="27" t="s">
        <v>208</v>
      </c>
      <c r="D91" s="29"/>
      <c r="E91" s="20">
        <v>198654</v>
      </c>
      <c r="F91" s="20">
        <f t="shared" si="1"/>
        <v>207174231.55100021</v>
      </c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/>
      <c r="BY91" s="5"/>
      <c r="BZ91" s="5"/>
      <c r="CA91" s="5"/>
      <c r="CB91" s="5"/>
      <c r="CC91" s="5"/>
      <c r="CD91" s="5"/>
      <c r="CE91" s="5"/>
      <c r="CF91" s="5"/>
      <c r="CG91" s="5"/>
      <c r="CH91" s="5"/>
      <c r="CI91" s="5"/>
      <c r="CJ91" s="5"/>
      <c r="CK91" s="5"/>
      <c r="CL91" s="5"/>
      <c r="CM91" s="5"/>
      <c r="CN91" s="5"/>
      <c r="CO91" s="5"/>
      <c r="CP91" s="5"/>
      <c r="CQ91" s="5"/>
      <c r="CR91" s="5"/>
      <c r="CS91" s="5"/>
      <c r="CT91" s="5"/>
      <c r="CU91" s="5"/>
      <c r="CV91" s="5"/>
      <c r="CW91" s="5"/>
      <c r="CX91" s="5"/>
      <c r="CY91" s="5"/>
      <c r="CZ91" s="5"/>
      <c r="DA91" s="5"/>
      <c r="DB91" s="5"/>
      <c r="DC91" s="5"/>
      <c r="DD91" s="5"/>
      <c r="DE91" s="5"/>
      <c r="DF91" s="5"/>
      <c r="DG91" s="5"/>
      <c r="DH91" s="5"/>
      <c r="DI91" s="5"/>
      <c r="DJ91" s="5"/>
      <c r="DK91" s="5"/>
      <c r="DL91" s="5"/>
      <c r="DM91" s="5"/>
      <c r="DN91" s="5"/>
      <c r="DO91" s="5"/>
      <c r="DP91" s="5"/>
      <c r="DQ91" s="5"/>
      <c r="DR91" s="5"/>
      <c r="DS91" s="5"/>
      <c r="DT91" s="5"/>
      <c r="DU91" s="5"/>
      <c r="DV91" s="5"/>
      <c r="DW91" s="5"/>
      <c r="DX91" s="5"/>
    </row>
    <row r="92" spans="1:128" s="6" customFormat="1" ht="31.5" x14ac:dyDescent="0.25">
      <c r="A92" s="26">
        <v>45506</v>
      </c>
      <c r="B92" s="25" t="s">
        <v>84</v>
      </c>
      <c r="C92" s="27" t="s">
        <v>209</v>
      </c>
      <c r="D92" s="29"/>
      <c r="E92" s="20">
        <v>176220.79999999999</v>
      </c>
      <c r="F92" s="20">
        <f t="shared" si="1"/>
        <v>206998010.7510002</v>
      </c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  <c r="BW92" s="5"/>
      <c r="BX92" s="5"/>
      <c r="BY92" s="5"/>
      <c r="BZ92" s="5"/>
      <c r="CA92" s="5"/>
      <c r="CB92" s="5"/>
      <c r="CC92" s="5"/>
      <c r="CD92" s="5"/>
      <c r="CE92" s="5"/>
      <c r="CF92" s="5"/>
      <c r="CG92" s="5"/>
      <c r="CH92" s="5"/>
      <c r="CI92" s="5"/>
      <c r="CJ92" s="5"/>
      <c r="CK92" s="5"/>
      <c r="CL92" s="5"/>
      <c r="CM92" s="5"/>
      <c r="CN92" s="5"/>
      <c r="CO92" s="5"/>
      <c r="CP92" s="5"/>
      <c r="CQ92" s="5"/>
      <c r="CR92" s="5"/>
      <c r="CS92" s="5"/>
      <c r="CT92" s="5"/>
      <c r="CU92" s="5"/>
      <c r="CV92" s="5"/>
      <c r="CW92" s="5"/>
      <c r="CX92" s="5"/>
      <c r="CY92" s="5"/>
      <c r="CZ92" s="5"/>
      <c r="DA92" s="5"/>
      <c r="DB92" s="5"/>
      <c r="DC92" s="5"/>
      <c r="DD92" s="5"/>
      <c r="DE92" s="5"/>
      <c r="DF92" s="5"/>
      <c r="DG92" s="5"/>
      <c r="DH92" s="5"/>
      <c r="DI92" s="5"/>
      <c r="DJ92" s="5"/>
      <c r="DK92" s="5"/>
      <c r="DL92" s="5"/>
      <c r="DM92" s="5"/>
      <c r="DN92" s="5"/>
      <c r="DO92" s="5"/>
      <c r="DP92" s="5"/>
      <c r="DQ92" s="5"/>
      <c r="DR92" s="5"/>
      <c r="DS92" s="5"/>
      <c r="DT92" s="5"/>
      <c r="DU92" s="5"/>
      <c r="DV92" s="5"/>
      <c r="DW92" s="5"/>
      <c r="DX92" s="5"/>
    </row>
    <row r="93" spans="1:128" s="6" customFormat="1" ht="15.75" x14ac:dyDescent="0.25">
      <c r="A93" s="26">
        <v>45506</v>
      </c>
      <c r="B93" s="25"/>
      <c r="C93" s="27" t="s">
        <v>155</v>
      </c>
      <c r="D93" s="29">
        <v>46801</v>
      </c>
      <c r="E93" s="20"/>
      <c r="F93" s="20">
        <f t="shared" si="1"/>
        <v>207044811.7510002</v>
      </c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  <c r="BX93" s="5"/>
      <c r="BY93" s="5"/>
      <c r="BZ93" s="5"/>
      <c r="CA93" s="5"/>
      <c r="CB93" s="5"/>
      <c r="CC93" s="5"/>
      <c r="CD93" s="5"/>
      <c r="CE93" s="5"/>
      <c r="CF93" s="5"/>
      <c r="CG93" s="5"/>
      <c r="CH93" s="5"/>
      <c r="CI93" s="5"/>
      <c r="CJ93" s="5"/>
      <c r="CK93" s="5"/>
      <c r="CL93" s="5"/>
      <c r="CM93" s="5"/>
      <c r="CN93" s="5"/>
      <c r="CO93" s="5"/>
      <c r="CP93" s="5"/>
      <c r="CQ93" s="5"/>
      <c r="CR93" s="5"/>
      <c r="CS93" s="5"/>
      <c r="CT93" s="5"/>
      <c r="CU93" s="5"/>
      <c r="CV93" s="5"/>
      <c r="CW93" s="5"/>
      <c r="CX93" s="5"/>
      <c r="CY93" s="5"/>
      <c r="CZ93" s="5"/>
      <c r="DA93" s="5"/>
      <c r="DB93" s="5"/>
      <c r="DC93" s="5"/>
      <c r="DD93" s="5"/>
      <c r="DE93" s="5"/>
      <c r="DF93" s="5"/>
      <c r="DG93" s="5"/>
      <c r="DH93" s="5"/>
      <c r="DI93" s="5"/>
      <c r="DJ93" s="5"/>
      <c r="DK93" s="5"/>
      <c r="DL93" s="5"/>
      <c r="DM93" s="5"/>
      <c r="DN93" s="5"/>
      <c r="DO93" s="5"/>
      <c r="DP93" s="5"/>
      <c r="DQ93" s="5"/>
      <c r="DR93" s="5"/>
      <c r="DS93" s="5"/>
      <c r="DT93" s="5"/>
      <c r="DU93" s="5"/>
      <c r="DV93" s="5"/>
      <c r="DW93" s="5"/>
      <c r="DX93" s="5"/>
    </row>
    <row r="94" spans="1:128" s="6" customFormat="1" ht="15.75" x14ac:dyDescent="0.25">
      <c r="A94" s="26">
        <v>45506</v>
      </c>
      <c r="B94" s="25"/>
      <c r="C94" s="27" t="s">
        <v>156</v>
      </c>
      <c r="D94" s="29">
        <v>800</v>
      </c>
      <c r="E94" s="20">
        <v>20</v>
      </c>
      <c r="F94" s="20">
        <f t="shared" si="1"/>
        <v>207045591.7510002</v>
      </c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  <c r="BS94" s="5"/>
      <c r="BT94" s="5"/>
      <c r="BU94" s="5"/>
      <c r="BV94" s="5"/>
      <c r="BW94" s="5"/>
      <c r="BX94" s="5"/>
      <c r="BY94" s="5"/>
      <c r="BZ94" s="5"/>
      <c r="CA94" s="5"/>
      <c r="CB94" s="5"/>
      <c r="CC94" s="5"/>
      <c r="CD94" s="5"/>
      <c r="CE94" s="5"/>
      <c r="CF94" s="5"/>
      <c r="CG94" s="5"/>
      <c r="CH94" s="5"/>
      <c r="CI94" s="5"/>
      <c r="CJ94" s="5"/>
      <c r="CK94" s="5"/>
      <c r="CL94" s="5"/>
      <c r="CM94" s="5"/>
      <c r="CN94" s="5"/>
      <c r="CO94" s="5"/>
      <c r="CP94" s="5"/>
      <c r="CQ94" s="5"/>
      <c r="CR94" s="5"/>
      <c r="CS94" s="5"/>
      <c r="CT94" s="5"/>
      <c r="CU94" s="5"/>
      <c r="CV94" s="5"/>
      <c r="CW94" s="5"/>
      <c r="CX94" s="5"/>
      <c r="CY94" s="5"/>
      <c r="CZ94" s="5"/>
      <c r="DA94" s="5"/>
      <c r="DB94" s="5"/>
      <c r="DC94" s="5"/>
      <c r="DD94" s="5"/>
      <c r="DE94" s="5"/>
      <c r="DF94" s="5"/>
      <c r="DG94" s="5"/>
      <c r="DH94" s="5"/>
      <c r="DI94" s="5"/>
      <c r="DJ94" s="5"/>
      <c r="DK94" s="5"/>
      <c r="DL94" s="5"/>
      <c r="DM94" s="5"/>
      <c r="DN94" s="5"/>
      <c r="DO94" s="5"/>
      <c r="DP94" s="5"/>
      <c r="DQ94" s="5"/>
      <c r="DR94" s="5"/>
      <c r="DS94" s="5"/>
      <c r="DT94" s="5"/>
      <c r="DU94" s="5"/>
      <c r="DV94" s="5"/>
      <c r="DW94" s="5"/>
      <c r="DX94" s="5"/>
    </row>
    <row r="95" spans="1:128" s="6" customFormat="1" ht="15.75" x14ac:dyDescent="0.25">
      <c r="A95" s="26">
        <v>45506</v>
      </c>
      <c r="B95" s="25"/>
      <c r="C95" s="27" t="s">
        <v>156</v>
      </c>
      <c r="D95" s="29">
        <v>530</v>
      </c>
      <c r="E95" s="20">
        <v>13.25</v>
      </c>
      <c r="F95" s="20">
        <f t="shared" si="1"/>
        <v>207046108.5010002</v>
      </c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5"/>
      <c r="BS95" s="5"/>
      <c r="BT95" s="5"/>
      <c r="BU95" s="5"/>
      <c r="BV95" s="5"/>
      <c r="BW95" s="5"/>
      <c r="BX95" s="5"/>
      <c r="BY95" s="5"/>
      <c r="BZ95" s="5"/>
      <c r="CA95" s="5"/>
      <c r="CB95" s="5"/>
      <c r="CC95" s="5"/>
      <c r="CD95" s="5"/>
      <c r="CE95" s="5"/>
      <c r="CF95" s="5"/>
      <c r="CG95" s="5"/>
      <c r="CH95" s="5"/>
      <c r="CI95" s="5"/>
      <c r="CJ95" s="5"/>
      <c r="CK95" s="5"/>
      <c r="CL95" s="5"/>
      <c r="CM95" s="5"/>
      <c r="CN95" s="5"/>
      <c r="CO95" s="5"/>
      <c r="CP95" s="5"/>
      <c r="CQ95" s="5"/>
      <c r="CR95" s="5"/>
      <c r="CS95" s="5"/>
      <c r="CT95" s="5"/>
      <c r="CU95" s="5"/>
      <c r="CV95" s="5"/>
      <c r="CW95" s="5"/>
      <c r="CX95" s="5"/>
      <c r="CY95" s="5"/>
      <c r="CZ95" s="5"/>
      <c r="DA95" s="5"/>
      <c r="DB95" s="5"/>
      <c r="DC95" s="5"/>
      <c r="DD95" s="5"/>
      <c r="DE95" s="5"/>
      <c r="DF95" s="5"/>
      <c r="DG95" s="5"/>
      <c r="DH95" s="5"/>
      <c r="DI95" s="5"/>
      <c r="DJ95" s="5"/>
      <c r="DK95" s="5"/>
      <c r="DL95" s="5"/>
      <c r="DM95" s="5"/>
      <c r="DN95" s="5"/>
      <c r="DO95" s="5"/>
      <c r="DP95" s="5"/>
      <c r="DQ95" s="5"/>
      <c r="DR95" s="5"/>
      <c r="DS95" s="5"/>
      <c r="DT95" s="5"/>
      <c r="DU95" s="5"/>
      <c r="DV95" s="5"/>
      <c r="DW95" s="5"/>
      <c r="DX95" s="5"/>
    </row>
    <row r="96" spans="1:128" s="6" customFormat="1" ht="15.75" x14ac:dyDescent="0.25">
      <c r="A96" s="26">
        <v>45506</v>
      </c>
      <c r="B96" s="25"/>
      <c r="C96" s="27" t="s">
        <v>160</v>
      </c>
      <c r="D96" s="29">
        <v>1782670.69</v>
      </c>
      <c r="E96" s="20"/>
      <c r="F96" s="20">
        <f t="shared" si="1"/>
        <v>208828779.19100019</v>
      </c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5"/>
      <c r="BT96" s="5"/>
      <c r="BU96" s="5"/>
      <c r="BV96" s="5"/>
      <c r="BW96" s="5"/>
      <c r="BX96" s="5"/>
      <c r="BY96" s="5"/>
      <c r="BZ96" s="5"/>
      <c r="CA96" s="5"/>
      <c r="CB96" s="5"/>
      <c r="CC96" s="5"/>
      <c r="CD96" s="5"/>
      <c r="CE96" s="5"/>
      <c r="CF96" s="5"/>
      <c r="CG96" s="5"/>
      <c r="CH96" s="5"/>
      <c r="CI96" s="5"/>
      <c r="CJ96" s="5"/>
      <c r="CK96" s="5"/>
      <c r="CL96" s="5"/>
      <c r="CM96" s="5"/>
      <c r="CN96" s="5"/>
      <c r="CO96" s="5"/>
      <c r="CP96" s="5"/>
      <c r="CQ96" s="5"/>
      <c r="CR96" s="5"/>
      <c r="CS96" s="5"/>
      <c r="CT96" s="5"/>
      <c r="CU96" s="5"/>
      <c r="CV96" s="5"/>
      <c r="CW96" s="5"/>
      <c r="CX96" s="5"/>
      <c r="CY96" s="5"/>
      <c r="CZ96" s="5"/>
      <c r="DA96" s="5"/>
      <c r="DB96" s="5"/>
      <c r="DC96" s="5"/>
      <c r="DD96" s="5"/>
      <c r="DE96" s="5"/>
      <c r="DF96" s="5"/>
      <c r="DG96" s="5"/>
      <c r="DH96" s="5"/>
      <c r="DI96" s="5"/>
      <c r="DJ96" s="5"/>
      <c r="DK96" s="5"/>
      <c r="DL96" s="5"/>
      <c r="DM96" s="5"/>
      <c r="DN96" s="5"/>
      <c r="DO96" s="5"/>
      <c r="DP96" s="5"/>
      <c r="DQ96" s="5"/>
      <c r="DR96" s="5"/>
      <c r="DS96" s="5"/>
      <c r="DT96" s="5"/>
      <c r="DU96" s="5"/>
      <c r="DV96" s="5"/>
      <c r="DW96" s="5"/>
      <c r="DX96" s="5"/>
    </row>
    <row r="97" spans="1:128" s="6" customFormat="1" ht="15.75" x14ac:dyDescent="0.25">
      <c r="A97" s="26">
        <v>45506</v>
      </c>
      <c r="B97" s="25"/>
      <c r="C97" s="27" t="s">
        <v>160</v>
      </c>
      <c r="D97" s="29">
        <v>422364.93</v>
      </c>
      <c r="E97" s="20"/>
      <c r="F97" s="20">
        <f t="shared" si="1"/>
        <v>209251144.1210002</v>
      </c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  <c r="BQ97" s="5"/>
      <c r="BR97" s="5"/>
      <c r="BS97" s="5"/>
      <c r="BT97" s="5"/>
      <c r="BU97" s="5"/>
      <c r="BV97" s="5"/>
      <c r="BW97" s="5"/>
      <c r="BX97" s="5"/>
      <c r="BY97" s="5"/>
      <c r="BZ97" s="5"/>
      <c r="CA97" s="5"/>
      <c r="CB97" s="5"/>
      <c r="CC97" s="5"/>
      <c r="CD97" s="5"/>
      <c r="CE97" s="5"/>
      <c r="CF97" s="5"/>
      <c r="CG97" s="5"/>
      <c r="CH97" s="5"/>
      <c r="CI97" s="5"/>
      <c r="CJ97" s="5"/>
      <c r="CK97" s="5"/>
      <c r="CL97" s="5"/>
      <c r="CM97" s="5"/>
      <c r="CN97" s="5"/>
      <c r="CO97" s="5"/>
      <c r="CP97" s="5"/>
      <c r="CQ97" s="5"/>
      <c r="CR97" s="5"/>
      <c r="CS97" s="5"/>
      <c r="CT97" s="5"/>
      <c r="CU97" s="5"/>
      <c r="CV97" s="5"/>
      <c r="CW97" s="5"/>
      <c r="CX97" s="5"/>
      <c r="CY97" s="5"/>
      <c r="CZ97" s="5"/>
      <c r="DA97" s="5"/>
      <c r="DB97" s="5"/>
      <c r="DC97" s="5"/>
      <c r="DD97" s="5"/>
      <c r="DE97" s="5"/>
      <c r="DF97" s="5"/>
      <c r="DG97" s="5"/>
      <c r="DH97" s="5"/>
      <c r="DI97" s="5"/>
      <c r="DJ97" s="5"/>
      <c r="DK97" s="5"/>
      <c r="DL97" s="5"/>
      <c r="DM97" s="5"/>
      <c r="DN97" s="5"/>
      <c r="DO97" s="5"/>
      <c r="DP97" s="5"/>
      <c r="DQ97" s="5"/>
      <c r="DR97" s="5"/>
      <c r="DS97" s="5"/>
      <c r="DT97" s="5"/>
      <c r="DU97" s="5"/>
      <c r="DV97" s="5"/>
      <c r="DW97" s="5"/>
      <c r="DX97" s="5"/>
    </row>
    <row r="98" spans="1:128" s="6" customFormat="1" ht="15.75" x14ac:dyDescent="0.25">
      <c r="A98" s="26">
        <v>45506</v>
      </c>
      <c r="B98" s="25"/>
      <c r="C98" s="27" t="s">
        <v>160</v>
      </c>
      <c r="D98" s="29">
        <v>107100</v>
      </c>
      <c r="E98" s="20"/>
      <c r="F98" s="20">
        <f t="shared" si="1"/>
        <v>209358244.1210002</v>
      </c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5"/>
      <c r="BT98" s="5"/>
      <c r="BU98" s="5"/>
      <c r="BV98" s="5"/>
      <c r="BW98" s="5"/>
      <c r="BX98" s="5"/>
      <c r="BY98" s="5"/>
      <c r="BZ98" s="5"/>
      <c r="CA98" s="5"/>
      <c r="CB98" s="5"/>
      <c r="CC98" s="5"/>
      <c r="CD98" s="5"/>
      <c r="CE98" s="5"/>
      <c r="CF98" s="5"/>
      <c r="CG98" s="5"/>
      <c r="CH98" s="5"/>
      <c r="CI98" s="5"/>
      <c r="CJ98" s="5"/>
      <c r="CK98" s="5"/>
      <c r="CL98" s="5"/>
      <c r="CM98" s="5"/>
      <c r="CN98" s="5"/>
      <c r="CO98" s="5"/>
      <c r="CP98" s="5"/>
      <c r="CQ98" s="5"/>
      <c r="CR98" s="5"/>
      <c r="CS98" s="5"/>
      <c r="CT98" s="5"/>
      <c r="CU98" s="5"/>
      <c r="CV98" s="5"/>
      <c r="CW98" s="5"/>
      <c r="CX98" s="5"/>
      <c r="CY98" s="5"/>
      <c r="CZ98" s="5"/>
      <c r="DA98" s="5"/>
      <c r="DB98" s="5"/>
      <c r="DC98" s="5"/>
      <c r="DD98" s="5"/>
      <c r="DE98" s="5"/>
      <c r="DF98" s="5"/>
      <c r="DG98" s="5"/>
      <c r="DH98" s="5"/>
      <c r="DI98" s="5"/>
      <c r="DJ98" s="5"/>
      <c r="DK98" s="5"/>
      <c r="DL98" s="5"/>
      <c r="DM98" s="5"/>
      <c r="DN98" s="5"/>
      <c r="DO98" s="5"/>
      <c r="DP98" s="5"/>
      <c r="DQ98" s="5"/>
      <c r="DR98" s="5"/>
      <c r="DS98" s="5"/>
      <c r="DT98" s="5"/>
      <c r="DU98" s="5"/>
      <c r="DV98" s="5"/>
      <c r="DW98" s="5"/>
      <c r="DX98" s="5"/>
    </row>
    <row r="99" spans="1:128" s="6" customFormat="1" ht="15.75" x14ac:dyDescent="0.25">
      <c r="A99" s="26">
        <v>45506</v>
      </c>
      <c r="B99" s="25"/>
      <c r="C99" s="27" t="s">
        <v>210</v>
      </c>
      <c r="D99" s="29">
        <v>81634.789999999994</v>
      </c>
      <c r="E99" s="20"/>
      <c r="F99" s="20">
        <f t="shared" si="1"/>
        <v>209439878.91100019</v>
      </c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  <c r="BT99" s="5"/>
      <c r="BU99" s="5"/>
      <c r="BV99" s="5"/>
      <c r="BW99" s="5"/>
      <c r="BX99" s="5"/>
      <c r="BY99" s="5"/>
      <c r="BZ99" s="5"/>
      <c r="CA99" s="5"/>
      <c r="CB99" s="5"/>
      <c r="CC99" s="5"/>
      <c r="CD99" s="5"/>
      <c r="CE99" s="5"/>
      <c r="CF99" s="5"/>
      <c r="CG99" s="5"/>
      <c r="CH99" s="5"/>
      <c r="CI99" s="5"/>
      <c r="CJ99" s="5"/>
      <c r="CK99" s="5"/>
      <c r="CL99" s="5"/>
      <c r="CM99" s="5"/>
      <c r="CN99" s="5"/>
      <c r="CO99" s="5"/>
      <c r="CP99" s="5"/>
      <c r="CQ99" s="5"/>
      <c r="CR99" s="5"/>
      <c r="CS99" s="5"/>
      <c r="CT99" s="5"/>
      <c r="CU99" s="5"/>
      <c r="CV99" s="5"/>
      <c r="CW99" s="5"/>
      <c r="CX99" s="5"/>
      <c r="CY99" s="5"/>
      <c r="CZ99" s="5"/>
      <c r="DA99" s="5"/>
      <c r="DB99" s="5"/>
      <c r="DC99" s="5"/>
      <c r="DD99" s="5"/>
      <c r="DE99" s="5"/>
      <c r="DF99" s="5"/>
      <c r="DG99" s="5"/>
      <c r="DH99" s="5"/>
      <c r="DI99" s="5"/>
      <c r="DJ99" s="5"/>
      <c r="DK99" s="5"/>
      <c r="DL99" s="5"/>
      <c r="DM99" s="5"/>
      <c r="DN99" s="5"/>
      <c r="DO99" s="5"/>
      <c r="DP99" s="5"/>
      <c r="DQ99" s="5"/>
      <c r="DR99" s="5"/>
      <c r="DS99" s="5"/>
      <c r="DT99" s="5"/>
      <c r="DU99" s="5"/>
      <c r="DV99" s="5"/>
      <c r="DW99" s="5"/>
      <c r="DX99" s="5"/>
    </row>
    <row r="100" spans="1:128" s="6" customFormat="1" ht="15.75" x14ac:dyDescent="0.25">
      <c r="A100" s="26">
        <v>45506</v>
      </c>
      <c r="B100" s="25"/>
      <c r="C100" s="27" t="s">
        <v>160</v>
      </c>
      <c r="D100" s="29">
        <v>77791.41</v>
      </c>
      <c r="E100" s="20"/>
      <c r="F100" s="23">
        <f t="shared" si="1"/>
        <v>209517670.32100019</v>
      </c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P100" s="5"/>
      <c r="BQ100" s="5"/>
      <c r="BR100" s="5"/>
      <c r="BS100" s="5"/>
      <c r="BT100" s="5"/>
      <c r="BU100" s="5"/>
      <c r="BV100" s="5"/>
      <c r="BW100" s="5"/>
      <c r="BX100" s="5"/>
      <c r="BY100" s="5"/>
      <c r="BZ100" s="5"/>
      <c r="CA100" s="5"/>
      <c r="CB100" s="5"/>
      <c r="CC100" s="5"/>
      <c r="CD100" s="5"/>
      <c r="CE100" s="5"/>
      <c r="CF100" s="5"/>
      <c r="CG100" s="5"/>
      <c r="CH100" s="5"/>
      <c r="CI100" s="5"/>
      <c r="CJ100" s="5"/>
      <c r="CK100" s="5"/>
      <c r="CL100" s="5"/>
      <c r="CM100" s="5"/>
      <c r="CN100" s="5"/>
      <c r="CO100" s="5"/>
      <c r="CP100" s="5"/>
      <c r="CQ100" s="5"/>
      <c r="CR100" s="5"/>
      <c r="CS100" s="5"/>
      <c r="CT100" s="5"/>
      <c r="CU100" s="5"/>
      <c r="CV100" s="5"/>
      <c r="CW100" s="5"/>
      <c r="CX100" s="5"/>
      <c r="CY100" s="5"/>
      <c r="CZ100" s="5"/>
      <c r="DA100" s="5"/>
      <c r="DB100" s="5"/>
      <c r="DC100" s="5"/>
      <c r="DD100" s="5"/>
      <c r="DE100" s="5"/>
      <c r="DF100" s="5"/>
      <c r="DG100" s="5"/>
      <c r="DH100" s="5"/>
      <c r="DI100" s="5"/>
      <c r="DJ100" s="5"/>
      <c r="DK100" s="5"/>
      <c r="DL100" s="5"/>
      <c r="DM100" s="5"/>
      <c r="DN100" s="5"/>
      <c r="DO100" s="5"/>
      <c r="DP100" s="5"/>
      <c r="DQ100" s="5"/>
      <c r="DR100" s="5"/>
      <c r="DS100" s="5"/>
      <c r="DT100" s="5"/>
      <c r="DU100" s="5"/>
      <c r="DV100" s="5"/>
      <c r="DW100" s="5"/>
      <c r="DX100" s="5"/>
    </row>
    <row r="101" spans="1:128" s="6" customFormat="1" ht="31.5" x14ac:dyDescent="0.25">
      <c r="A101" s="26">
        <v>45537</v>
      </c>
      <c r="B101" s="25" t="s">
        <v>85</v>
      </c>
      <c r="C101" s="27" t="s">
        <v>211</v>
      </c>
      <c r="D101" s="29"/>
      <c r="E101" s="20">
        <v>34432</v>
      </c>
      <c r="F101" s="20">
        <f t="shared" si="1"/>
        <v>209483238.32100019</v>
      </c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  <c r="BR101" s="5"/>
      <c r="BS101" s="5"/>
      <c r="BT101" s="5"/>
      <c r="BU101" s="5"/>
      <c r="BV101" s="5"/>
      <c r="BW101" s="5"/>
      <c r="BX101" s="5"/>
      <c r="BY101" s="5"/>
      <c r="BZ101" s="5"/>
      <c r="CA101" s="5"/>
      <c r="CB101" s="5"/>
      <c r="CC101" s="5"/>
      <c r="CD101" s="5"/>
      <c r="CE101" s="5"/>
      <c r="CF101" s="5"/>
      <c r="CG101" s="5"/>
      <c r="CH101" s="5"/>
      <c r="CI101" s="5"/>
      <c r="CJ101" s="5"/>
      <c r="CK101" s="5"/>
      <c r="CL101" s="5"/>
      <c r="CM101" s="5"/>
      <c r="CN101" s="5"/>
      <c r="CO101" s="5"/>
      <c r="CP101" s="5"/>
      <c r="CQ101" s="5"/>
      <c r="CR101" s="5"/>
      <c r="CS101" s="5"/>
      <c r="CT101" s="5"/>
      <c r="CU101" s="5"/>
      <c r="CV101" s="5"/>
      <c r="CW101" s="5"/>
      <c r="CX101" s="5"/>
      <c r="CY101" s="5"/>
      <c r="CZ101" s="5"/>
      <c r="DA101" s="5"/>
      <c r="DB101" s="5"/>
      <c r="DC101" s="5"/>
      <c r="DD101" s="5"/>
      <c r="DE101" s="5"/>
      <c r="DF101" s="5"/>
      <c r="DG101" s="5"/>
      <c r="DH101" s="5"/>
      <c r="DI101" s="5"/>
      <c r="DJ101" s="5"/>
      <c r="DK101" s="5"/>
      <c r="DL101" s="5"/>
      <c r="DM101" s="5"/>
      <c r="DN101" s="5"/>
      <c r="DO101" s="5"/>
      <c r="DP101" s="5"/>
      <c r="DQ101" s="5"/>
      <c r="DR101" s="5"/>
      <c r="DS101" s="5"/>
      <c r="DT101" s="5"/>
      <c r="DU101" s="5"/>
      <c r="DV101" s="5"/>
      <c r="DW101" s="5"/>
      <c r="DX101" s="5"/>
    </row>
    <row r="102" spans="1:128" s="6" customFormat="1" ht="15.75" x14ac:dyDescent="0.25">
      <c r="A102" s="26">
        <v>45537</v>
      </c>
      <c r="B102" s="25" t="s">
        <v>86</v>
      </c>
      <c r="C102" s="27" t="s">
        <v>212</v>
      </c>
      <c r="D102" s="29"/>
      <c r="E102" s="20">
        <v>108480</v>
      </c>
      <c r="F102" s="20">
        <f t="shared" si="1"/>
        <v>209374758.32100019</v>
      </c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5"/>
      <c r="BS102" s="5"/>
      <c r="BT102" s="5"/>
      <c r="BU102" s="5"/>
      <c r="BV102" s="5"/>
      <c r="BW102" s="5"/>
      <c r="BX102" s="5"/>
      <c r="BY102" s="5"/>
      <c r="BZ102" s="5"/>
      <c r="CA102" s="5"/>
      <c r="CB102" s="5"/>
      <c r="CC102" s="5"/>
      <c r="CD102" s="5"/>
      <c r="CE102" s="5"/>
      <c r="CF102" s="5"/>
      <c r="CG102" s="5"/>
      <c r="CH102" s="5"/>
      <c r="CI102" s="5"/>
      <c r="CJ102" s="5"/>
      <c r="CK102" s="5"/>
      <c r="CL102" s="5"/>
      <c r="CM102" s="5"/>
      <c r="CN102" s="5"/>
      <c r="CO102" s="5"/>
      <c r="CP102" s="5"/>
      <c r="CQ102" s="5"/>
      <c r="CR102" s="5"/>
      <c r="CS102" s="5"/>
      <c r="CT102" s="5"/>
      <c r="CU102" s="5"/>
      <c r="CV102" s="5"/>
      <c r="CW102" s="5"/>
      <c r="CX102" s="5"/>
      <c r="CY102" s="5"/>
      <c r="CZ102" s="5"/>
      <c r="DA102" s="5"/>
      <c r="DB102" s="5"/>
      <c r="DC102" s="5"/>
      <c r="DD102" s="5"/>
      <c r="DE102" s="5"/>
      <c r="DF102" s="5"/>
      <c r="DG102" s="5"/>
      <c r="DH102" s="5"/>
      <c r="DI102" s="5"/>
      <c r="DJ102" s="5"/>
      <c r="DK102" s="5"/>
      <c r="DL102" s="5"/>
      <c r="DM102" s="5"/>
      <c r="DN102" s="5"/>
      <c r="DO102" s="5"/>
      <c r="DP102" s="5"/>
      <c r="DQ102" s="5"/>
      <c r="DR102" s="5"/>
      <c r="DS102" s="5"/>
      <c r="DT102" s="5"/>
      <c r="DU102" s="5"/>
      <c r="DV102" s="5"/>
      <c r="DW102" s="5"/>
      <c r="DX102" s="5"/>
    </row>
    <row r="103" spans="1:128" s="6" customFormat="1" ht="31.5" x14ac:dyDescent="0.25">
      <c r="A103" s="26">
        <v>45537</v>
      </c>
      <c r="B103" s="25" t="s">
        <v>87</v>
      </c>
      <c r="C103" s="27" t="s">
        <v>213</v>
      </c>
      <c r="D103" s="29"/>
      <c r="E103" s="20">
        <v>48678</v>
      </c>
      <c r="F103" s="20">
        <f t="shared" si="1"/>
        <v>209326080.32100019</v>
      </c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  <c r="BR103" s="5"/>
      <c r="BS103" s="5"/>
      <c r="BT103" s="5"/>
      <c r="BU103" s="5"/>
      <c r="BV103" s="5"/>
      <c r="BW103" s="5"/>
      <c r="BX103" s="5"/>
      <c r="BY103" s="5"/>
      <c r="BZ103" s="5"/>
      <c r="CA103" s="5"/>
      <c r="CB103" s="5"/>
      <c r="CC103" s="5"/>
      <c r="CD103" s="5"/>
      <c r="CE103" s="5"/>
      <c r="CF103" s="5"/>
      <c r="CG103" s="5"/>
      <c r="CH103" s="5"/>
      <c r="CI103" s="5"/>
      <c r="CJ103" s="5"/>
      <c r="CK103" s="5"/>
      <c r="CL103" s="5"/>
      <c r="CM103" s="5"/>
      <c r="CN103" s="5"/>
      <c r="CO103" s="5"/>
      <c r="CP103" s="5"/>
      <c r="CQ103" s="5"/>
      <c r="CR103" s="5"/>
      <c r="CS103" s="5"/>
      <c r="CT103" s="5"/>
      <c r="CU103" s="5"/>
      <c r="CV103" s="5"/>
      <c r="CW103" s="5"/>
      <c r="CX103" s="5"/>
      <c r="CY103" s="5"/>
      <c r="CZ103" s="5"/>
      <c r="DA103" s="5"/>
      <c r="DB103" s="5"/>
      <c r="DC103" s="5"/>
      <c r="DD103" s="5"/>
      <c r="DE103" s="5"/>
      <c r="DF103" s="5"/>
      <c r="DG103" s="5"/>
      <c r="DH103" s="5"/>
      <c r="DI103" s="5"/>
      <c r="DJ103" s="5"/>
      <c r="DK103" s="5"/>
      <c r="DL103" s="5"/>
      <c r="DM103" s="5"/>
      <c r="DN103" s="5"/>
      <c r="DO103" s="5"/>
      <c r="DP103" s="5"/>
      <c r="DQ103" s="5"/>
      <c r="DR103" s="5"/>
      <c r="DS103" s="5"/>
      <c r="DT103" s="5"/>
      <c r="DU103" s="5"/>
      <c r="DV103" s="5"/>
      <c r="DW103" s="5"/>
      <c r="DX103" s="5"/>
    </row>
    <row r="104" spans="1:128" s="6" customFormat="1" ht="15.75" x14ac:dyDescent="0.25">
      <c r="A104" s="26">
        <v>45537</v>
      </c>
      <c r="B104" s="25" t="s">
        <v>88</v>
      </c>
      <c r="C104" s="27" t="s">
        <v>214</v>
      </c>
      <c r="D104" s="29"/>
      <c r="E104" s="20">
        <v>2410625</v>
      </c>
      <c r="F104" s="20">
        <f t="shared" si="1"/>
        <v>206915455.32100019</v>
      </c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  <c r="CA104" s="5"/>
      <c r="CB104" s="5"/>
      <c r="CC104" s="5"/>
      <c r="CD104" s="5"/>
      <c r="CE104" s="5"/>
      <c r="CF104" s="5"/>
      <c r="CG104" s="5"/>
      <c r="CH104" s="5"/>
      <c r="CI104" s="5"/>
      <c r="CJ104" s="5"/>
      <c r="CK104" s="5"/>
      <c r="CL104" s="5"/>
      <c r="CM104" s="5"/>
      <c r="CN104" s="5"/>
      <c r="CO104" s="5"/>
      <c r="CP104" s="5"/>
      <c r="CQ104" s="5"/>
      <c r="CR104" s="5"/>
      <c r="CS104" s="5"/>
      <c r="CT104" s="5"/>
      <c r="CU104" s="5"/>
      <c r="CV104" s="5"/>
      <c r="CW104" s="5"/>
      <c r="CX104" s="5"/>
      <c r="CY104" s="5"/>
      <c r="CZ104" s="5"/>
      <c r="DA104" s="5"/>
      <c r="DB104" s="5"/>
      <c r="DC104" s="5"/>
      <c r="DD104" s="5"/>
      <c r="DE104" s="5"/>
      <c r="DF104" s="5"/>
      <c r="DG104" s="5"/>
      <c r="DH104" s="5"/>
      <c r="DI104" s="5"/>
      <c r="DJ104" s="5"/>
      <c r="DK104" s="5"/>
      <c r="DL104" s="5"/>
      <c r="DM104" s="5"/>
      <c r="DN104" s="5"/>
      <c r="DO104" s="5"/>
      <c r="DP104" s="5"/>
      <c r="DQ104" s="5"/>
      <c r="DR104" s="5"/>
      <c r="DS104" s="5"/>
      <c r="DT104" s="5"/>
      <c r="DU104" s="5"/>
      <c r="DV104" s="5"/>
      <c r="DW104" s="5"/>
      <c r="DX104" s="5"/>
    </row>
    <row r="105" spans="1:128" s="6" customFormat="1" ht="31.5" x14ac:dyDescent="0.25">
      <c r="A105" s="26">
        <v>45537</v>
      </c>
      <c r="B105" s="25" t="s">
        <v>89</v>
      </c>
      <c r="C105" s="27" t="s">
        <v>215</v>
      </c>
      <c r="D105" s="29"/>
      <c r="E105" s="20">
        <v>52332.26</v>
      </c>
      <c r="F105" s="20">
        <f t="shared" si="1"/>
        <v>206863123.0610002</v>
      </c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  <c r="BR105" s="5"/>
      <c r="BS105" s="5"/>
      <c r="BT105" s="5"/>
      <c r="BU105" s="5"/>
      <c r="BV105" s="5"/>
      <c r="BW105" s="5"/>
      <c r="BX105" s="5"/>
      <c r="BY105" s="5"/>
      <c r="BZ105" s="5"/>
      <c r="CA105" s="5"/>
      <c r="CB105" s="5"/>
      <c r="CC105" s="5"/>
      <c r="CD105" s="5"/>
      <c r="CE105" s="5"/>
      <c r="CF105" s="5"/>
      <c r="CG105" s="5"/>
      <c r="CH105" s="5"/>
      <c r="CI105" s="5"/>
      <c r="CJ105" s="5"/>
      <c r="CK105" s="5"/>
      <c r="CL105" s="5"/>
      <c r="CM105" s="5"/>
      <c r="CN105" s="5"/>
      <c r="CO105" s="5"/>
      <c r="CP105" s="5"/>
      <c r="CQ105" s="5"/>
      <c r="CR105" s="5"/>
      <c r="CS105" s="5"/>
      <c r="CT105" s="5"/>
      <c r="CU105" s="5"/>
      <c r="CV105" s="5"/>
      <c r="CW105" s="5"/>
      <c r="CX105" s="5"/>
      <c r="CY105" s="5"/>
      <c r="CZ105" s="5"/>
      <c r="DA105" s="5"/>
      <c r="DB105" s="5"/>
      <c r="DC105" s="5"/>
      <c r="DD105" s="5"/>
      <c r="DE105" s="5"/>
      <c r="DF105" s="5"/>
      <c r="DG105" s="5"/>
      <c r="DH105" s="5"/>
      <c r="DI105" s="5"/>
      <c r="DJ105" s="5"/>
      <c r="DK105" s="5"/>
      <c r="DL105" s="5"/>
      <c r="DM105" s="5"/>
      <c r="DN105" s="5"/>
      <c r="DO105" s="5"/>
      <c r="DP105" s="5"/>
      <c r="DQ105" s="5"/>
      <c r="DR105" s="5"/>
      <c r="DS105" s="5"/>
      <c r="DT105" s="5"/>
      <c r="DU105" s="5"/>
      <c r="DV105" s="5"/>
      <c r="DW105" s="5"/>
      <c r="DX105" s="5"/>
    </row>
    <row r="106" spans="1:128" s="6" customFormat="1" ht="31.5" x14ac:dyDescent="0.25">
      <c r="A106" s="26">
        <v>45537</v>
      </c>
      <c r="B106" s="25" t="s">
        <v>90</v>
      </c>
      <c r="C106" s="27" t="s">
        <v>216</v>
      </c>
      <c r="D106" s="29"/>
      <c r="E106" s="20">
        <v>195241.32</v>
      </c>
      <c r="F106" s="20">
        <f t="shared" si="1"/>
        <v>206667881.74100021</v>
      </c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  <c r="CA106" s="5"/>
      <c r="CB106" s="5"/>
      <c r="CC106" s="5"/>
      <c r="CD106" s="5"/>
      <c r="CE106" s="5"/>
      <c r="CF106" s="5"/>
      <c r="CG106" s="5"/>
      <c r="CH106" s="5"/>
      <c r="CI106" s="5"/>
      <c r="CJ106" s="5"/>
      <c r="CK106" s="5"/>
      <c r="CL106" s="5"/>
      <c r="CM106" s="5"/>
      <c r="CN106" s="5"/>
      <c r="CO106" s="5"/>
      <c r="CP106" s="5"/>
      <c r="CQ106" s="5"/>
      <c r="CR106" s="5"/>
      <c r="CS106" s="5"/>
      <c r="CT106" s="5"/>
      <c r="CU106" s="5"/>
      <c r="CV106" s="5"/>
      <c r="CW106" s="5"/>
      <c r="CX106" s="5"/>
      <c r="CY106" s="5"/>
      <c r="CZ106" s="5"/>
      <c r="DA106" s="5"/>
      <c r="DB106" s="5"/>
      <c r="DC106" s="5"/>
      <c r="DD106" s="5"/>
      <c r="DE106" s="5"/>
      <c r="DF106" s="5"/>
      <c r="DG106" s="5"/>
      <c r="DH106" s="5"/>
      <c r="DI106" s="5"/>
      <c r="DJ106" s="5"/>
      <c r="DK106" s="5"/>
      <c r="DL106" s="5"/>
      <c r="DM106" s="5"/>
      <c r="DN106" s="5"/>
      <c r="DO106" s="5"/>
      <c r="DP106" s="5"/>
      <c r="DQ106" s="5"/>
      <c r="DR106" s="5"/>
      <c r="DS106" s="5"/>
      <c r="DT106" s="5"/>
      <c r="DU106" s="5"/>
      <c r="DV106" s="5"/>
      <c r="DW106" s="5"/>
      <c r="DX106" s="5"/>
    </row>
    <row r="107" spans="1:128" s="6" customFormat="1" ht="31.5" x14ac:dyDescent="0.25">
      <c r="A107" s="26">
        <v>45537</v>
      </c>
      <c r="B107" s="25" t="s">
        <v>91</v>
      </c>
      <c r="C107" s="27" t="s">
        <v>217</v>
      </c>
      <c r="D107" s="29"/>
      <c r="E107" s="20">
        <v>158782</v>
      </c>
      <c r="F107" s="20">
        <f t="shared" si="1"/>
        <v>206509099.74100021</v>
      </c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  <c r="BR107" s="5"/>
      <c r="BS107" s="5"/>
      <c r="BT107" s="5"/>
      <c r="BU107" s="5"/>
      <c r="BV107" s="5"/>
      <c r="BW107" s="5"/>
      <c r="BX107" s="5"/>
      <c r="BY107" s="5"/>
      <c r="BZ107" s="5"/>
      <c r="CA107" s="5"/>
      <c r="CB107" s="5"/>
      <c r="CC107" s="5"/>
      <c r="CD107" s="5"/>
      <c r="CE107" s="5"/>
      <c r="CF107" s="5"/>
      <c r="CG107" s="5"/>
      <c r="CH107" s="5"/>
      <c r="CI107" s="5"/>
      <c r="CJ107" s="5"/>
      <c r="CK107" s="5"/>
      <c r="CL107" s="5"/>
      <c r="CM107" s="5"/>
      <c r="CN107" s="5"/>
      <c r="CO107" s="5"/>
      <c r="CP107" s="5"/>
      <c r="CQ107" s="5"/>
      <c r="CR107" s="5"/>
      <c r="CS107" s="5"/>
      <c r="CT107" s="5"/>
      <c r="CU107" s="5"/>
      <c r="CV107" s="5"/>
      <c r="CW107" s="5"/>
      <c r="CX107" s="5"/>
      <c r="CY107" s="5"/>
      <c r="CZ107" s="5"/>
      <c r="DA107" s="5"/>
      <c r="DB107" s="5"/>
      <c r="DC107" s="5"/>
      <c r="DD107" s="5"/>
      <c r="DE107" s="5"/>
      <c r="DF107" s="5"/>
      <c r="DG107" s="5"/>
      <c r="DH107" s="5"/>
      <c r="DI107" s="5"/>
      <c r="DJ107" s="5"/>
      <c r="DK107" s="5"/>
      <c r="DL107" s="5"/>
      <c r="DM107" s="5"/>
      <c r="DN107" s="5"/>
      <c r="DO107" s="5"/>
      <c r="DP107" s="5"/>
      <c r="DQ107" s="5"/>
      <c r="DR107" s="5"/>
      <c r="DS107" s="5"/>
      <c r="DT107" s="5"/>
      <c r="DU107" s="5"/>
      <c r="DV107" s="5"/>
      <c r="DW107" s="5"/>
      <c r="DX107" s="5"/>
    </row>
    <row r="108" spans="1:128" s="6" customFormat="1" ht="15.75" x14ac:dyDescent="0.25">
      <c r="A108" s="26">
        <v>45537</v>
      </c>
      <c r="B108" s="25" t="s">
        <v>92</v>
      </c>
      <c r="C108" s="27" t="s">
        <v>218</v>
      </c>
      <c r="D108" s="29"/>
      <c r="E108" s="20">
        <v>621500</v>
      </c>
      <c r="F108" s="20">
        <f t="shared" si="1"/>
        <v>205887599.74100021</v>
      </c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  <c r="BR108" s="5"/>
      <c r="BS108" s="5"/>
      <c r="BT108" s="5"/>
      <c r="BU108" s="5"/>
      <c r="BV108" s="5"/>
      <c r="BW108" s="5"/>
      <c r="BX108" s="5"/>
      <c r="BY108" s="5"/>
      <c r="BZ108" s="5"/>
      <c r="CA108" s="5"/>
      <c r="CB108" s="5"/>
      <c r="CC108" s="5"/>
      <c r="CD108" s="5"/>
      <c r="CE108" s="5"/>
      <c r="CF108" s="5"/>
      <c r="CG108" s="5"/>
      <c r="CH108" s="5"/>
      <c r="CI108" s="5"/>
      <c r="CJ108" s="5"/>
      <c r="CK108" s="5"/>
      <c r="CL108" s="5"/>
      <c r="CM108" s="5"/>
      <c r="CN108" s="5"/>
      <c r="CO108" s="5"/>
      <c r="CP108" s="5"/>
      <c r="CQ108" s="5"/>
      <c r="CR108" s="5"/>
      <c r="CS108" s="5"/>
      <c r="CT108" s="5"/>
      <c r="CU108" s="5"/>
      <c r="CV108" s="5"/>
      <c r="CW108" s="5"/>
      <c r="CX108" s="5"/>
      <c r="CY108" s="5"/>
      <c r="CZ108" s="5"/>
      <c r="DA108" s="5"/>
      <c r="DB108" s="5"/>
      <c r="DC108" s="5"/>
      <c r="DD108" s="5"/>
      <c r="DE108" s="5"/>
      <c r="DF108" s="5"/>
      <c r="DG108" s="5"/>
      <c r="DH108" s="5"/>
      <c r="DI108" s="5"/>
      <c r="DJ108" s="5"/>
      <c r="DK108" s="5"/>
      <c r="DL108" s="5"/>
      <c r="DM108" s="5"/>
      <c r="DN108" s="5"/>
      <c r="DO108" s="5"/>
      <c r="DP108" s="5"/>
      <c r="DQ108" s="5"/>
      <c r="DR108" s="5"/>
      <c r="DS108" s="5"/>
      <c r="DT108" s="5"/>
      <c r="DU108" s="5"/>
      <c r="DV108" s="5"/>
      <c r="DW108" s="5"/>
      <c r="DX108" s="5"/>
    </row>
    <row r="109" spans="1:128" s="6" customFormat="1" ht="15.75" x14ac:dyDescent="0.25">
      <c r="A109" s="26">
        <v>45537</v>
      </c>
      <c r="B109" s="25" t="s">
        <v>93</v>
      </c>
      <c r="C109" s="27" t="s">
        <v>219</v>
      </c>
      <c r="D109" s="29"/>
      <c r="E109" s="20">
        <v>164068.79999999999</v>
      </c>
      <c r="F109" s="20">
        <f t="shared" si="1"/>
        <v>205723530.94100019</v>
      </c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  <c r="BR109" s="5"/>
      <c r="BS109" s="5"/>
      <c r="BT109" s="5"/>
      <c r="BU109" s="5"/>
      <c r="BV109" s="5"/>
      <c r="BW109" s="5"/>
      <c r="BX109" s="5"/>
      <c r="BY109" s="5"/>
      <c r="BZ109" s="5"/>
      <c r="CA109" s="5"/>
      <c r="CB109" s="5"/>
      <c r="CC109" s="5"/>
      <c r="CD109" s="5"/>
      <c r="CE109" s="5"/>
      <c r="CF109" s="5"/>
      <c r="CG109" s="5"/>
      <c r="CH109" s="5"/>
      <c r="CI109" s="5"/>
      <c r="CJ109" s="5"/>
      <c r="CK109" s="5"/>
      <c r="CL109" s="5"/>
      <c r="CM109" s="5"/>
      <c r="CN109" s="5"/>
      <c r="CO109" s="5"/>
      <c r="CP109" s="5"/>
      <c r="CQ109" s="5"/>
      <c r="CR109" s="5"/>
      <c r="CS109" s="5"/>
      <c r="CT109" s="5"/>
      <c r="CU109" s="5"/>
      <c r="CV109" s="5"/>
      <c r="CW109" s="5"/>
      <c r="CX109" s="5"/>
      <c r="CY109" s="5"/>
      <c r="CZ109" s="5"/>
      <c r="DA109" s="5"/>
      <c r="DB109" s="5"/>
      <c r="DC109" s="5"/>
      <c r="DD109" s="5"/>
      <c r="DE109" s="5"/>
      <c r="DF109" s="5"/>
      <c r="DG109" s="5"/>
      <c r="DH109" s="5"/>
      <c r="DI109" s="5"/>
      <c r="DJ109" s="5"/>
      <c r="DK109" s="5"/>
      <c r="DL109" s="5"/>
      <c r="DM109" s="5"/>
      <c r="DN109" s="5"/>
      <c r="DO109" s="5"/>
      <c r="DP109" s="5"/>
      <c r="DQ109" s="5"/>
      <c r="DR109" s="5"/>
      <c r="DS109" s="5"/>
      <c r="DT109" s="5"/>
      <c r="DU109" s="5"/>
      <c r="DV109" s="5"/>
      <c r="DW109" s="5"/>
      <c r="DX109" s="5"/>
    </row>
    <row r="110" spans="1:128" s="6" customFormat="1" ht="15.75" x14ac:dyDescent="0.25">
      <c r="A110" s="26">
        <v>45537</v>
      </c>
      <c r="B110" s="25" t="s">
        <v>94</v>
      </c>
      <c r="C110" s="27" t="s">
        <v>220</v>
      </c>
      <c r="D110" s="29"/>
      <c r="E110" s="20">
        <v>129076.5</v>
      </c>
      <c r="F110" s="20">
        <f t="shared" si="1"/>
        <v>205594454.44100019</v>
      </c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  <c r="BR110" s="5"/>
      <c r="BS110" s="5"/>
      <c r="BT110" s="5"/>
      <c r="BU110" s="5"/>
      <c r="BV110" s="5"/>
      <c r="BW110" s="5"/>
      <c r="BX110" s="5"/>
      <c r="BY110" s="5"/>
      <c r="BZ110" s="5"/>
      <c r="CA110" s="5"/>
      <c r="CB110" s="5"/>
      <c r="CC110" s="5"/>
      <c r="CD110" s="5"/>
      <c r="CE110" s="5"/>
      <c r="CF110" s="5"/>
      <c r="CG110" s="5"/>
      <c r="CH110" s="5"/>
      <c r="CI110" s="5"/>
      <c r="CJ110" s="5"/>
      <c r="CK110" s="5"/>
      <c r="CL110" s="5"/>
      <c r="CM110" s="5"/>
      <c r="CN110" s="5"/>
      <c r="CO110" s="5"/>
      <c r="CP110" s="5"/>
      <c r="CQ110" s="5"/>
      <c r="CR110" s="5"/>
      <c r="CS110" s="5"/>
      <c r="CT110" s="5"/>
      <c r="CU110" s="5"/>
      <c r="CV110" s="5"/>
      <c r="CW110" s="5"/>
      <c r="CX110" s="5"/>
      <c r="CY110" s="5"/>
      <c r="CZ110" s="5"/>
      <c r="DA110" s="5"/>
      <c r="DB110" s="5"/>
      <c r="DC110" s="5"/>
      <c r="DD110" s="5"/>
      <c r="DE110" s="5"/>
      <c r="DF110" s="5"/>
      <c r="DG110" s="5"/>
      <c r="DH110" s="5"/>
      <c r="DI110" s="5"/>
      <c r="DJ110" s="5"/>
      <c r="DK110" s="5"/>
      <c r="DL110" s="5"/>
      <c r="DM110" s="5"/>
      <c r="DN110" s="5"/>
      <c r="DO110" s="5"/>
      <c r="DP110" s="5"/>
      <c r="DQ110" s="5"/>
      <c r="DR110" s="5"/>
      <c r="DS110" s="5"/>
      <c r="DT110" s="5"/>
      <c r="DU110" s="5"/>
      <c r="DV110" s="5"/>
      <c r="DW110" s="5"/>
      <c r="DX110" s="5"/>
    </row>
    <row r="111" spans="1:128" s="6" customFormat="1" ht="15.75" x14ac:dyDescent="0.25">
      <c r="A111" s="26">
        <v>45537</v>
      </c>
      <c r="B111" s="25" t="s">
        <v>95</v>
      </c>
      <c r="C111" s="27" t="s">
        <v>221</v>
      </c>
      <c r="D111" s="29"/>
      <c r="E111" s="20">
        <v>292896</v>
      </c>
      <c r="F111" s="20">
        <f t="shared" si="1"/>
        <v>205301558.44100019</v>
      </c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  <c r="BR111" s="5"/>
      <c r="BS111" s="5"/>
      <c r="BT111" s="5"/>
      <c r="BU111" s="5"/>
      <c r="BV111" s="5"/>
      <c r="BW111" s="5"/>
      <c r="BX111" s="5"/>
      <c r="BY111" s="5"/>
      <c r="BZ111" s="5"/>
      <c r="CA111" s="5"/>
      <c r="CB111" s="5"/>
      <c r="CC111" s="5"/>
      <c r="CD111" s="5"/>
      <c r="CE111" s="5"/>
      <c r="CF111" s="5"/>
      <c r="CG111" s="5"/>
      <c r="CH111" s="5"/>
      <c r="CI111" s="5"/>
      <c r="CJ111" s="5"/>
      <c r="CK111" s="5"/>
      <c r="CL111" s="5"/>
      <c r="CM111" s="5"/>
      <c r="CN111" s="5"/>
      <c r="CO111" s="5"/>
      <c r="CP111" s="5"/>
      <c r="CQ111" s="5"/>
      <c r="CR111" s="5"/>
      <c r="CS111" s="5"/>
      <c r="CT111" s="5"/>
      <c r="CU111" s="5"/>
      <c r="CV111" s="5"/>
      <c r="CW111" s="5"/>
      <c r="CX111" s="5"/>
      <c r="CY111" s="5"/>
      <c r="CZ111" s="5"/>
      <c r="DA111" s="5"/>
      <c r="DB111" s="5"/>
      <c r="DC111" s="5"/>
      <c r="DD111" s="5"/>
      <c r="DE111" s="5"/>
      <c r="DF111" s="5"/>
      <c r="DG111" s="5"/>
      <c r="DH111" s="5"/>
      <c r="DI111" s="5"/>
      <c r="DJ111" s="5"/>
      <c r="DK111" s="5"/>
      <c r="DL111" s="5"/>
      <c r="DM111" s="5"/>
      <c r="DN111" s="5"/>
      <c r="DO111" s="5"/>
      <c r="DP111" s="5"/>
      <c r="DQ111" s="5"/>
      <c r="DR111" s="5"/>
      <c r="DS111" s="5"/>
      <c r="DT111" s="5"/>
      <c r="DU111" s="5"/>
      <c r="DV111" s="5"/>
      <c r="DW111" s="5"/>
      <c r="DX111" s="5"/>
    </row>
    <row r="112" spans="1:128" s="6" customFormat="1" ht="31.5" x14ac:dyDescent="0.25">
      <c r="A112" s="26">
        <v>45537</v>
      </c>
      <c r="B112" s="25" t="s">
        <v>96</v>
      </c>
      <c r="C112" s="27" t="s">
        <v>222</v>
      </c>
      <c r="D112" s="29"/>
      <c r="E112" s="20">
        <v>84482.6</v>
      </c>
      <c r="F112" s="20">
        <f t="shared" si="1"/>
        <v>205217075.8410002</v>
      </c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  <c r="BR112" s="5"/>
      <c r="BS112" s="5"/>
      <c r="BT112" s="5"/>
      <c r="BU112" s="5"/>
      <c r="BV112" s="5"/>
      <c r="BW112" s="5"/>
      <c r="BX112" s="5"/>
      <c r="BY112" s="5"/>
      <c r="BZ112" s="5"/>
      <c r="CA112" s="5"/>
      <c r="CB112" s="5"/>
      <c r="CC112" s="5"/>
      <c r="CD112" s="5"/>
      <c r="CE112" s="5"/>
      <c r="CF112" s="5"/>
      <c r="CG112" s="5"/>
      <c r="CH112" s="5"/>
      <c r="CI112" s="5"/>
      <c r="CJ112" s="5"/>
      <c r="CK112" s="5"/>
      <c r="CL112" s="5"/>
      <c r="CM112" s="5"/>
      <c r="CN112" s="5"/>
      <c r="CO112" s="5"/>
      <c r="CP112" s="5"/>
      <c r="CQ112" s="5"/>
      <c r="CR112" s="5"/>
      <c r="CS112" s="5"/>
      <c r="CT112" s="5"/>
      <c r="CU112" s="5"/>
      <c r="CV112" s="5"/>
      <c r="CW112" s="5"/>
      <c r="CX112" s="5"/>
      <c r="CY112" s="5"/>
      <c r="CZ112" s="5"/>
      <c r="DA112" s="5"/>
      <c r="DB112" s="5"/>
      <c r="DC112" s="5"/>
      <c r="DD112" s="5"/>
      <c r="DE112" s="5"/>
      <c r="DF112" s="5"/>
      <c r="DG112" s="5"/>
      <c r="DH112" s="5"/>
      <c r="DI112" s="5"/>
      <c r="DJ112" s="5"/>
      <c r="DK112" s="5"/>
      <c r="DL112" s="5"/>
      <c r="DM112" s="5"/>
      <c r="DN112" s="5"/>
      <c r="DO112" s="5"/>
      <c r="DP112" s="5"/>
      <c r="DQ112" s="5"/>
      <c r="DR112" s="5"/>
      <c r="DS112" s="5"/>
      <c r="DT112" s="5"/>
      <c r="DU112" s="5"/>
      <c r="DV112" s="5"/>
      <c r="DW112" s="5"/>
      <c r="DX112" s="5"/>
    </row>
    <row r="113" spans="1:128" s="6" customFormat="1" ht="15.75" x14ac:dyDescent="0.25">
      <c r="A113" s="26">
        <v>45537</v>
      </c>
      <c r="B113" s="25" t="s">
        <v>97</v>
      </c>
      <c r="C113" s="27" t="s">
        <v>223</v>
      </c>
      <c r="D113" s="29"/>
      <c r="E113" s="20">
        <v>222300</v>
      </c>
      <c r="F113" s="20">
        <f t="shared" si="1"/>
        <v>204994775.8410002</v>
      </c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  <c r="BR113" s="5"/>
      <c r="BS113" s="5"/>
      <c r="BT113" s="5"/>
      <c r="BU113" s="5"/>
      <c r="BV113" s="5"/>
      <c r="BW113" s="5"/>
      <c r="BX113" s="5"/>
      <c r="BY113" s="5"/>
      <c r="BZ113" s="5"/>
      <c r="CA113" s="5"/>
      <c r="CB113" s="5"/>
      <c r="CC113" s="5"/>
      <c r="CD113" s="5"/>
      <c r="CE113" s="5"/>
      <c r="CF113" s="5"/>
      <c r="CG113" s="5"/>
      <c r="CH113" s="5"/>
      <c r="CI113" s="5"/>
      <c r="CJ113" s="5"/>
      <c r="CK113" s="5"/>
      <c r="CL113" s="5"/>
      <c r="CM113" s="5"/>
      <c r="CN113" s="5"/>
      <c r="CO113" s="5"/>
      <c r="CP113" s="5"/>
      <c r="CQ113" s="5"/>
      <c r="CR113" s="5"/>
      <c r="CS113" s="5"/>
      <c r="CT113" s="5"/>
      <c r="CU113" s="5"/>
      <c r="CV113" s="5"/>
      <c r="CW113" s="5"/>
      <c r="CX113" s="5"/>
      <c r="CY113" s="5"/>
      <c r="CZ113" s="5"/>
      <c r="DA113" s="5"/>
      <c r="DB113" s="5"/>
      <c r="DC113" s="5"/>
      <c r="DD113" s="5"/>
      <c r="DE113" s="5"/>
      <c r="DF113" s="5"/>
      <c r="DG113" s="5"/>
      <c r="DH113" s="5"/>
      <c r="DI113" s="5"/>
      <c r="DJ113" s="5"/>
      <c r="DK113" s="5"/>
      <c r="DL113" s="5"/>
      <c r="DM113" s="5"/>
      <c r="DN113" s="5"/>
      <c r="DO113" s="5"/>
      <c r="DP113" s="5"/>
      <c r="DQ113" s="5"/>
      <c r="DR113" s="5"/>
      <c r="DS113" s="5"/>
      <c r="DT113" s="5"/>
      <c r="DU113" s="5"/>
      <c r="DV113" s="5"/>
      <c r="DW113" s="5"/>
      <c r="DX113" s="5"/>
    </row>
    <row r="114" spans="1:128" s="6" customFormat="1" ht="15.75" x14ac:dyDescent="0.25">
      <c r="A114" s="26">
        <v>45537</v>
      </c>
      <c r="B114" s="25" t="s">
        <v>98</v>
      </c>
      <c r="C114" s="27" t="s">
        <v>224</v>
      </c>
      <c r="D114" s="29"/>
      <c r="E114" s="20">
        <v>275595</v>
      </c>
      <c r="F114" s="20">
        <f t="shared" si="1"/>
        <v>204719180.8410002</v>
      </c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  <c r="BR114" s="5"/>
      <c r="BS114" s="5"/>
      <c r="BT114" s="5"/>
      <c r="BU114" s="5"/>
      <c r="BV114" s="5"/>
      <c r="BW114" s="5"/>
      <c r="BX114" s="5"/>
      <c r="BY114" s="5"/>
      <c r="BZ114" s="5"/>
      <c r="CA114" s="5"/>
      <c r="CB114" s="5"/>
      <c r="CC114" s="5"/>
      <c r="CD114" s="5"/>
      <c r="CE114" s="5"/>
      <c r="CF114" s="5"/>
      <c r="CG114" s="5"/>
      <c r="CH114" s="5"/>
      <c r="CI114" s="5"/>
      <c r="CJ114" s="5"/>
      <c r="CK114" s="5"/>
      <c r="CL114" s="5"/>
      <c r="CM114" s="5"/>
      <c r="CN114" s="5"/>
      <c r="CO114" s="5"/>
      <c r="CP114" s="5"/>
      <c r="CQ114" s="5"/>
      <c r="CR114" s="5"/>
      <c r="CS114" s="5"/>
      <c r="CT114" s="5"/>
      <c r="CU114" s="5"/>
      <c r="CV114" s="5"/>
      <c r="CW114" s="5"/>
      <c r="CX114" s="5"/>
      <c r="CY114" s="5"/>
      <c r="CZ114" s="5"/>
      <c r="DA114" s="5"/>
      <c r="DB114" s="5"/>
      <c r="DC114" s="5"/>
      <c r="DD114" s="5"/>
      <c r="DE114" s="5"/>
      <c r="DF114" s="5"/>
      <c r="DG114" s="5"/>
      <c r="DH114" s="5"/>
      <c r="DI114" s="5"/>
      <c r="DJ114" s="5"/>
      <c r="DK114" s="5"/>
      <c r="DL114" s="5"/>
      <c r="DM114" s="5"/>
      <c r="DN114" s="5"/>
      <c r="DO114" s="5"/>
      <c r="DP114" s="5"/>
      <c r="DQ114" s="5"/>
      <c r="DR114" s="5"/>
      <c r="DS114" s="5"/>
      <c r="DT114" s="5"/>
      <c r="DU114" s="5"/>
      <c r="DV114" s="5"/>
      <c r="DW114" s="5"/>
      <c r="DX114" s="5"/>
    </row>
    <row r="115" spans="1:128" s="6" customFormat="1" ht="15.75" x14ac:dyDescent="0.25">
      <c r="A115" s="26">
        <v>45537</v>
      </c>
      <c r="B115" s="25" t="s">
        <v>99</v>
      </c>
      <c r="C115" s="27" t="s">
        <v>225</v>
      </c>
      <c r="D115" s="29"/>
      <c r="E115" s="20">
        <v>29755</v>
      </c>
      <c r="F115" s="20">
        <f t="shared" si="1"/>
        <v>204689425.8410002</v>
      </c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  <c r="BR115" s="5"/>
      <c r="BS115" s="5"/>
      <c r="BT115" s="5"/>
      <c r="BU115" s="5"/>
      <c r="BV115" s="5"/>
      <c r="BW115" s="5"/>
      <c r="BX115" s="5"/>
      <c r="BY115" s="5"/>
      <c r="BZ115" s="5"/>
      <c r="CA115" s="5"/>
      <c r="CB115" s="5"/>
      <c r="CC115" s="5"/>
      <c r="CD115" s="5"/>
      <c r="CE115" s="5"/>
      <c r="CF115" s="5"/>
      <c r="CG115" s="5"/>
      <c r="CH115" s="5"/>
      <c r="CI115" s="5"/>
      <c r="CJ115" s="5"/>
      <c r="CK115" s="5"/>
      <c r="CL115" s="5"/>
      <c r="CM115" s="5"/>
      <c r="CN115" s="5"/>
      <c r="CO115" s="5"/>
      <c r="CP115" s="5"/>
      <c r="CQ115" s="5"/>
      <c r="CR115" s="5"/>
      <c r="CS115" s="5"/>
      <c r="CT115" s="5"/>
      <c r="CU115" s="5"/>
      <c r="CV115" s="5"/>
      <c r="CW115" s="5"/>
      <c r="CX115" s="5"/>
      <c r="CY115" s="5"/>
      <c r="CZ115" s="5"/>
      <c r="DA115" s="5"/>
      <c r="DB115" s="5"/>
      <c r="DC115" s="5"/>
      <c r="DD115" s="5"/>
      <c r="DE115" s="5"/>
      <c r="DF115" s="5"/>
      <c r="DG115" s="5"/>
      <c r="DH115" s="5"/>
      <c r="DI115" s="5"/>
      <c r="DJ115" s="5"/>
      <c r="DK115" s="5"/>
      <c r="DL115" s="5"/>
      <c r="DM115" s="5"/>
      <c r="DN115" s="5"/>
      <c r="DO115" s="5"/>
      <c r="DP115" s="5"/>
      <c r="DQ115" s="5"/>
      <c r="DR115" s="5"/>
      <c r="DS115" s="5"/>
      <c r="DT115" s="5"/>
      <c r="DU115" s="5"/>
      <c r="DV115" s="5"/>
      <c r="DW115" s="5"/>
      <c r="DX115" s="5"/>
    </row>
    <row r="116" spans="1:128" s="6" customFormat="1" ht="15.75" x14ac:dyDescent="0.25">
      <c r="A116" s="26">
        <v>45537</v>
      </c>
      <c r="B116" s="25" t="s">
        <v>100</v>
      </c>
      <c r="C116" s="27" t="s">
        <v>226</v>
      </c>
      <c r="D116" s="29"/>
      <c r="E116" s="20">
        <v>212325</v>
      </c>
      <c r="F116" s="20">
        <f t="shared" si="1"/>
        <v>204477100.8410002</v>
      </c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  <c r="BR116" s="5"/>
      <c r="BS116" s="5"/>
      <c r="BT116" s="5"/>
      <c r="BU116" s="5"/>
      <c r="BV116" s="5"/>
      <c r="BW116" s="5"/>
      <c r="BX116" s="5"/>
      <c r="BY116" s="5"/>
      <c r="BZ116" s="5"/>
      <c r="CA116" s="5"/>
      <c r="CB116" s="5"/>
      <c r="CC116" s="5"/>
      <c r="CD116" s="5"/>
      <c r="CE116" s="5"/>
      <c r="CF116" s="5"/>
      <c r="CG116" s="5"/>
      <c r="CH116" s="5"/>
      <c r="CI116" s="5"/>
      <c r="CJ116" s="5"/>
      <c r="CK116" s="5"/>
      <c r="CL116" s="5"/>
      <c r="CM116" s="5"/>
      <c r="CN116" s="5"/>
      <c r="CO116" s="5"/>
      <c r="CP116" s="5"/>
      <c r="CQ116" s="5"/>
      <c r="CR116" s="5"/>
      <c r="CS116" s="5"/>
      <c r="CT116" s="5"/>
      <c r="CU116" s="5"/>
      <c r="CV116" s="5"/>
      <c r="CW116" s="5"/>
      <c r="CX116" s="5"/>
      <c r="CY116" s="5"/>
      <c r="CZ116" s="5"/>
      <c r="DA116" s="5"/>
      <c r="DB116" s="5"/>
      <c r="DC116" s="5"/>
      <c r="DD116" s="5"/>
      <c r="DE116" s="5"/>
      <c r="DF116" s="5"/>
      <c r="DG116" s="5"/>
      <c r="DH116" s="5"/>
      <c r="DI116" s="5"/>
      <c r="DJ116" s="5"/>
      <c r="DK116" s="5"/>
      <c r="DL116" s="5"/>
      <c r="DM116" s="5"/>
      <c r="DN116" s="5"/>
      <c r="DO116" s="5"/>
      <c r="DP116" s="5"/>
      <c r="DQ116" s="5"/>
      <c r="DR116" s="5"/>
      <c r="DS116" s="5"/>
      <c r="DT116" s="5"/>
      <c r="DU116" s="5"/>
      <c r="DV116" s="5"/>
      <c r="DW116" s="5"/>
      <c r="DX116" s="5"/>
    </row>
    <row r="117" spans="1:128" s="6" customFormat="1" ht="15.75" x14ac:dyDescent="0.25">
      <c r="A117" s="26">
        <v>45598</v>
      </c>
      <c r="B117" s="25"/>
      <c r="C117" s="27" t="s">
        <v>155</v>
      </c>
      <c r="D117" s="29">
        <v>60190</v>
      </c>
      <c r="E117" s="20"/>
      <c r="F117" s="20">
        <f t="shared" si="1"/>
        <v>204537290.8410002</v>
      </c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  <c r="BR117" s="5"/>
      <c r="BS117" s="5"/>
      <c r="BT117" s="5"/>
      <c r="BU117" s="5"/>
      <c r="BV117" s="5"/>
      <c r="BW117" s="5"/>
      <c r="BX117" s="5"/>
      <c r="BY117" s="5"/>
      <c r="BZ117" s="5"/>
      <c r="CA117" s="5"/>
      <c r="CB117" s="5"/>
      <c r="CC117" s="5"/>
      <c r="CD117" s="5"/>
      <c r="CE117" s="5"/>
      <c r="CF117" s="5"/>
      <c r="CG117" s="5"/>
      <c r="CH117" s="5"/>
      <c r="CI117" s="5"/>
      <c r="CJ117" s="5"/>
      <c r="CK117" s="5"/>
      <c r="CL117" s="5"/>
      <c r="CM117" s="5"/>
      <c r="CN117" s="5"/>
      <c r="CO117" s="5"/>
      <c r="CP117" s="5"/>
      <c r="CQ117" s="5"/>
      <c r="CR117" s="5"/>
      <c r="CS117" s="5"/>
      <c r="CT117" s="5"/>
      <c r="CU117" s="5"/>
      <c r="CV117" s="5"/>
      <c r="CW117" s="5"/>
      <c r="CX117" s="5"/>
      <c r="CY117" s="5"/>
      <c r="CZ117" s="5"/>
      <c r="DA117" s="5"/>
      <c r="DB117" s="5"/>
      <c r="DC117" s="5"/>
      <c r="DD117" s="5"/>
      <c r="DE117" s="5"/>
      <c r="DF117" s="5"/>
      <c r="DG117" s="5"/>
      <c r="DH117" s="5"/>
      <c r="DI117" s="5"/>
      <c r="DJ117" s="5"/>
      <c r="DK117" s="5"/>
      <c r="DL117" s="5"/>
      <c r="DM117" s="5"/>
      <c r="DN117" s="5"/>
      <c r="DO117" s="5"/>
      <c r="DP117" s="5"/>
      <c r="DQ117" s="5"/>
      <c r="DR117" s="5"/>
      <c r="DS117" s="5"/>
      <c r="DT117" s="5"/>
      <c r="DU117" s="5"/>
      <c r="DV117" s="5"/>
      <c r="DW117" s="5"/>
      <c r="DX117" s="5"/>
    </row>
    <row r="118" spans="1:128" s="6" customFormat="1" ht="15.75" x14ac:dyDescent="0.25">
      <c r="A118" s="26">
        <v>45598</v>
      </c>
      <c r="B118" s="25"/>
      <c r="C118" s="27" t="s">
        <v>156</v>
      </c>
      <c r="D118" s="29">
        <v>900</v>
      </c>
      <c r="E118" s="20">
        <v>22.5</v>
      </c>
      <c r="F118" s="20">
        <f t="shared" si="1"/>
        <v>204538168.3410002</v>
      </c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  <c r="BR118" s="5"/>
      <c r="BS118" s="5"/>
      <c r="BT118" s="5"/>
      <c r="BU118" s="5"/>
      <c r="BV118" s="5"/>
      <c r="BW118" s="5"/>
      <c r="BX118" s="5"/>
      <c r="BY118" s="5"/>
      <c r="BZ118" s="5"/>
      <c r="CA118" s="5"/>
      <c r="CB118" s="5"/>
      <c r="CC118" s="5"/>
      <c r="CD118" s="5"/>
      <c r="CE118" s="5"/>
      <c r="CF118" s="5"/>
      <c r="CG118" s="5"/>
      <c r="CH118" s="5"/>
      <c r="CI118" s="5"/>
      <c r="CJ118" s="5"/>
      <c r="CK118" s="5"/>
      <c r="CL118" s="5"/>
      <c r="CM118" s="5"/>
      <c r="CN118" s="5"/>
      <c r="CO118" s="5"/>
      <c r="CP118" s="5"/>
      <c r="CQ118" s="5"/>
      <c r="CR118" s="5"/>
      <c r="CS118" s="5"/>
      <c r="CT118" s="5"/>
      <c r="CU118" s="5"/>
      <c r="CV118" s="5"/>
      <c r="CW118" s="5"/>
      <c r="CX118" s="5"/>
      <c r="CY118" s="5"/>
      <c r="CZ118" s="5"/>
      <c r="DA118" s="5"/>
      <c r="DB118" s="5"/>
      <c r="DC118" s="5"/>
      <c r="DD118" s="5"/>
      <c r="DE118" s="5"/>
      <c r="DF118" s="5"/>
      <c r="DG118" s="5"/>
      <c r="DH118" s="5"/>
      <c r="DI118" s="5"/>
      <c r="DJ118" s="5"/>
      <c r="DK118" s="5"/>
      <c r="DL118" s="5"/>
      <c r="DM118" s="5"/>
      <c r="DN118" s="5"/>
      <c r="DO118" s="5"/>
      <c r="DP118" s="5"/>
      <c r="DQ118" s="5"/>
      <c r="DR118" s="5"/>
      <c r="DS118" s="5"/>
      <c r="DT118" s="5"/>
      <c r="DU118" s="5"/>
      <c r="DV118" s="5"/>
      <c r="DW118" s="5"/>
      <c r="DX118" s="5"/>
    </row>
    <row r="119" spans="1:128" s="6" customFormat="1" ht="15.75" x14ac:dyDescent="0.25">
      <c r="A119" s="26">
        <v>45598</v>
      </c>
      <c r="B119" s="25"/>
      <c r="C119" s="27" t="s">
        <v>156</v>
      </c>
      <c r="D119" s="29">
        <v>1320.94</v>
      </c>
      <c r="E119" s="20">
        <v>33.023500000000006</v>
      </c>
      <c r="F119" s="20">
        <f t="shared" si="1"/>
        <v>204539456.2575002</v>
      </c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  <c r="BR119" s="5"/>
      <c r="BS119" s="5"/>
      <c r="BT119" s="5"/>
      <c r="BU119" s="5"/>
      <c r="BV119" s="5"/>
      <c r="BW119" s="5"/>
      <c r="BX119" s="5"/>
      <c r="BY119" s="5"/>
      <c r="BZ119" s="5"/>
      <c r="CA119" s="5"/>
      <c r="CB119" s="5"/>
      <c r="CC119" s="5"/>
      <c r="CD119" s="5"/>
      <c r="CE119" s="5"/>
      <c r="CF119" s="5"/>
      <c r="CG119" s="5"/>
      <c r="CH119" s="5"/>
      <c r="CI119" s="5"/>
      <c r="CJ119" s="5"/>
      <c r="CK119" s="5"/>
      <c r="CL119" s="5"/>
      <c r="CM119" s="5"/>
      <c r="CN119" s="5"/>
      <c r="CO119" s="5"/>
      <c r="CP119" s="5"/>
      <c r="CQ119" s="5"/>
      <c r="CR119" s="5"/>
      <c r="CS119" s="5"/>
      <c r="CT119" s="5"/>
      <c r="CU119" s="5"/>
      <c r="CV119" s="5"/>
      <c r="CW119" s="5"/>
      <c r="CX119" s="5"/>
      <c r="CY119" s="5"/>
      <c r="CZ119" s="5"/>
      <c r="DA119" s="5"/>
      <c r="DB119" s="5"/>
      <c r="DC119" s="5"/>
      <c r="DD119" s="5"/>
      <c r="DE119" s="5"/>
      <c r="DF119" s="5"/>
      <c r="DG119" s="5"/>
      <c r="DH119" s="5"/>
      <c r="DI119" s="5"/>
      <c r="DJ119" s="5"/>
      <c r="DK119" s="5"/>
      <c r="DL119" s="5"/>
      <c r="DM119" s="5"/>
      <c r="DN119" s="5"/>
      <c r="DO119" s="5"/>
      <c r="DP119" s="5"/>
      <c r="DQ119" s="5"/>
      <c r="DR119" s="5"/>
      <c r="DS119" s="5"/>
      <c r="DT119" s="5"/>
      <c r="DU119" s="5"/>
      <c r="DV119" s="5"/>
      <c r="DW119" s="5"/>
      <c r="DX119" s="5"/>
    </row>
    <row r="120" spans="1:128" s="6" customFormat="1" ht="15.75" x14ac:dyDescent="0.25">
      <c r="A120" s="26">
        <v>45598</v>
      </c>
      <c r="B120" s="25"/>
      <c r="C120" s="27" t="s">
        <v>156</v>
      </c>
      <c r="D120" s="29">
        <v>5038.43</v>
      </c>
      <c r="E120" s="20">
        <v>125.96075000000002</v>
      </c>
      <c r="F120" s="20">
        <f t="shared" si="1"/>
        <v>204544368.7267502</v>
      </c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  <c r="BR120" s="5"/>
      <c r="BS120" s="5"/>
      <c r="BT120" s="5"/>
      <c r="BU120" s="5"/>
      <c r="BV120" s="5"/>
      <c r="BW120" s="5"/>
      <c r="BX120" s="5"/>
      <c r="BY120" s="5"/>
      <c r="BZ120" s="5"/>
      <c r="CA120" s="5"/>
      <c r="CB120" s="5"/>
      <c r="CC120" s="5"/>
      <c r="CD120" s="5"/>
      <c r="CE120" s="5"/>
      <c r="CF120" s="5"/>
      <c r="CG120" s="5"/>
      <c r="CH120" s="5"/>
      <c r="CI120" s="5"/>
      <c r="CJ120" s="5"/>
      <c r="CK120" s="5"/>
      <c r="CL120" s="5"/>
      <c r="CM120" s="5"/>
      <c r="CN120" s="5"/>
      <c r="CO120" s="5"/>
      <c r="CP120" s="5"/>
      <c r="CQ120" s="5"/>
      <c r="CR120" s="5"/>
      <c r="CS120" s="5"/>
      <c r="CT120" s="5"/>
      <c r="CU120" s="5"/>
      <c r="CV120" s="5"/>
      <c r="CW120" s="5"/>
      <c r="CX120" s="5"/>
      <c r="CY120" s="5"/>
      <c r="CZ120" s="5"/>
      <c r="DA120" s="5"/>
      <c r="DB120" s="5"/>
      <c r="DC120" s="5"/>
      <c r="DD120" s="5"/>
      <c r="DE120" s="5"/>
      <c r="DF120" s="5"/>
      <c r="DG120" s="5"/>
      <c r="DH120" s="5"/>
      <c r="DI120" s="5"/>
      <c r="DJ120" s="5"/>
      <c r="DK120" s="5"/>
      <c r="DL120" s="5"/>
      <c r="DM120" s="5"/>
      <c r="DN120" s="5"/>
      <c r="DO120" s="5"/>
      <c r="DP120" s="5"/>
      <c r="DQ120" s="5"/>
      <c r="DR120" s="5"/>
      <c r="DS120" s="5"/>
      <c r="DT120" s="5"/>
      <c r="DU120" s="5"/>
      <c r="DV120" s="5"/>
      <c r="DW120" s="5"/>
      <c r="DX120" s="5"/>
    </row>
    <row r="121" spans="1:128" s="6" customFormat="1" ht="15.75" x14ac:dyDescent="0.25">
      <c r="A121" s="26">
        <v>45598</v>
      </c>
      <c r="B121" s="25"/>
      <c r="C121" s="27" t="s">
        <v>156</v>
      </c>
      <c r="D121" s="29">
        <v>400</v>
      </c>
      <c r="E121" s="20">
        <v>10</v>
      </c>
      <c r="F121" s="20">
        <f t="shared" si="1"/>
        <v>204544758.7267502</v>
      </c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  <c r="BR121" s="5"/>
      <c r="BS121" s="5"/>
      <c r="BT121" s="5"/>
      <c r="BU121" s="5"/>
      <c r="BV121" s="5"/>
      <c r="BW121" s="5"/>
      <c r="BX121" s="5"/>
      <c r="BY121" s="5"/>
      <c r="BZ121" s="5"/>
      <c r="CA121" s="5"/>
      <c r="CB121" s="5"/>
      <c r="CC121" s="5"/>
      <c r="CD121" s="5"/>
      <c r="CE121" s="5"/>
      <c r="CF121" s="5"/>
      <c r="CG121" s="5"/>
      <c r="CH121" s="5"/>
      <c r="CI121" s="5"/>
      <c r="CJ121" s="5"/>
      <c r="CK121" s="5"/>
      <c r="CL121" s="5"/>
      <c r="CM121" s="5"/>
      <c r="CN121" s="5"/>
      <c r="CO121" s="5"/>
      <c r="CP121" s="5"/>
      <c r="CQ121" s="5"/>
      <c r="CR121" s="5"/>
      <c r="CS121" s="5"/>
      <c r="CT121" s="5"/>
      <c r="CU121" s="5"/>
      <c r="CV121" s="5"/>
      <c r="CW121" s="5"/>
      <c r="CX121" s="5"/>
      <c r="CY121" s="5"/>
      <c r="CZ121" s="5"/>
      <c r="DA121" s="5"/>
      <c r="DB121" s="5"/>
      <c r="DC121" s="5"/>
      <c r="DD121" s="5"/>
      <c r="DE121" s="5"/>
      <c r="DF121" s="5"/>
      <c r="DG121" s="5"/>
      <c r="DH121" s="5"/>
      <c r="DI121" s="5"/>
      <c r="DJ121" s="5"/>
      <c r="DK121" s="5"/>
      <c r="DL121" s="5"/>
      <c r="DM121" s="5"/>
      <c r="DN121" s="5"/>
      <c r="DO121" s="5"/>
      <c r="DP121" s="5"/>
      <c r="DQ121" s="5"/>
      <c r="DR121" s="5"/>
      <c r="DS121" s="5"/>
      <c r="DT121" s="5"/>
      <c r="DU121" s="5"/>
      <c r="DV121" s="5"/>
      <c r="DW121" s="5"/>
      <c r="DX121" s="5"/>
    </row>
    <row r="122" spans="1:128" s="6" customFormat="1" ht="15.75" x14ac:dyDescent="0.25">
      <c r="A122" s="26">
        <v>45598</v>
      </c>
      <c r="B122" s="25"/>
      <c r="C122" s="27" t="s">
        <v>156</v>
      </c>
      <c r="D122" s="29">
        <v>285.60000000000002</v>
      </c>
      <c r="E122" s="20">
        <v>7.1400000000000006</v>
      </c>
      <c r="F122" s="20">
        <f t="shared" si="1"/>
        <v>204545037.1867502</v>
      </c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  <c r="BR122" s="5"/>
      <c r="BS122" s="5"/>
      <c r="BT122" s="5"/>
      <c r="BU122" s="5"/>
      <c r="BV122" s="5"/>
      <c r="BW122" s="5"/>
      <c r="BX122" s="5"/>
      <c r="BY122" s="5"/>
      <c r="BZ122" s="5"/>
      <c r="CA122" s="5"/>
      <c r="CB122" s="5"/>
      <c r="CC122" s="5"/>
      <c r="CD122" s="5"/>
      <c r="CE122" s="5"/>
      <c r="CF122" s="5"/>
      <c r="CG122" s="5"/>
      <c r="CH122" s="5"/>
      <c r="CI122" s="5"/>
      <c r="CJ122" s="5"/>
      <c r="CK122" s="5"/>
      <c r="CL122" s="5"/>
      <c r="CM122" s="5"/>
      <c r="CN122" s="5"/>
      <c r="CO122" s="5"/>
      <c r="CP122" s="5"/>
      <c r="CQ122" s="5"/>
      <c r="CR122" s="5"/>
      <c r="CS122" s="5"/>
      <c r="CT122" s="5"/>
      <c r="CU122" s="5"/>
      <c r="CV122" s="5"/>
      <c r="CW122" s="5"/>
      <c r="CX122" s="5"/>
      <c r="CY122" s="5"/>
      <c r="CZ122" s="5"/>
      <c r="DA122" s="5"/>
      <c r="DB122" s="5"/>
      <c r="DC122" s="5"/>
      <c r="DD122" s="5"/>
      <c r="DE122" s="5"/>
      <c r="DF122" s="5"/>
      <c r="DG122" s="5"/>
      <c r="DH122" s="5"/>
      <c r="DI122" s="5"/>
      <c r="DJ122" s="5"/>
      <c r="DK122" s="5"/>
      <c r="DL122" s="5"/>
      <c r="DM122" s="5"/>
      <c r="DN122" s="5"/>
      <c r="DO122" s="5"/>
      <c r="DP122" s="5"/>
      <c r="DQ122" s="5"/>
      <c r="DR122" s="5"/>
      <c r="DS122" s="5"/>
      <c r="DT122" s="5"/>
      <c r="DU122" s="5"/>
      <c r="DV122" s="5"/>
      <c r="DW122" s="5"/>
      <c r="DX122" s="5"/>
    </row>
    <row r="123" spans="1:128" s="6" customFormat="1" ht="15.75" x14ac:dyDescent="0.25">
      <c r="A123" s="26">
        <v>45598</v>
      </c>
      <c r="B123" s="25"/>
      <c r="C123" s="27" t="s">
        <v>156</v>
      </c>
      <c r="D123" s="29">
        <v>17000</v>
      </c>
      <c r="E123" s="20">
        <v>425</v>
      </c>
      <c r="F123" s="20">
        <f t="shared" si="1"/>
        <v>204561612.1867502</v>
      </c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  <c r="BR123" s="5"/>
      <c r="BS123" s="5"/>
      <c r="BT123" s="5"/>
      <c r="BU123" s="5"/>
      <c r="BV123" s="5"/>
      <c r="BW123" s="5"/>
      <c r="BX123" s="5"/>
      <c r="BY123" s="5"/>
      <c r="BZ123" s="5"/>
      <c r="CA123" s="5"/>
      <c r="CB123" s="5"/>
      <c r="CC123" s="5"/>
      <c r="CD123" s="5"/>
      <c r="CE123" s="5"/>
      <c r="CF123" s="5"/>
      <c r="CG123" s="5"/>
      <c r="CH123" s="5"/>
      <c r="CI123" s="5"/>
      <c r="CJ123" s="5"/>
      <c r="CK123" s="5"/>
      <c r="CL123" s="5"/>
      <c r="CM123" s="5"/>
      <c r="CN123" s="5"/>
      <c r="CO123" s="5"/>
      <c r="CP123" s="5"/>
      <c r="CQ123" s="5"/>
      <c r="CR123" s="5"/>
      <c r="CS123" s="5"/>
      <c r="CT123" s="5"/>
      <c r="CU123" s="5"/>
      <c r="CV123" s="5"/>
      <c r="CW123" s="5"/>
      <c r="CX123" s="5"/>
      <c r="CY123" s="5"/>
      <c r="CZ123" s="5"/>
      <c r="DA123" s="5"/>
      <c r="DB123" s="5"/>
      <c r="DC123" s="5"/>
      <c r="DD123" s="5"/>
      <c r="DE123" s="5"/>
      <c r="DF123" s="5"/>
      <c r="DG123" s="5"/>
      <c r="DH123" s="5"/>
      <c r="DI123" s="5"/>
      <c r="DJ123" s="5"/>
      <c r="DK123" s="5"/>
      <c r="DL123" s="5"/>
      <c r="DM123" s="5"/>
      <c r="DN123" s="5"/>
      <c r="DO123" s="5"/>
      <c r="DP123" s="5"/>
      <c r="DQ123" s="5"/>
      <c r="DR123" s="5"/>
      <c r="DS123" s="5"/>
      <c r="DT123" s="5"/>
      <c r="DU123" s="5"/>
      <c r="DV123" s="5"/>
      <c r="DW123" s="5"/>
      <c r="DX123" s="5"/>
    </row>
    <row r="124" spans="1:128" s="6" customFormat="1" ht="15.75" x14ac:dyDescent="0.25">
      <c r="A124" s="26">
        <v>45598</v>
      </c>
      <c r="B124" s="25"/>
      <c r="C124" s="27" t="s">
        <v>160</v>
      </c>
      <c r="D124" s="29">
        <v>3232598.35</v>
      </c>
      <c r="E124" s="20"/>
      <c r="F124" s="20">
        <f t="shared" si="1"/>
        <v>207794210.5367502</v>
      </c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  <c r="BR124" s="5"/>
      <c r="BS124" s="5"/>
      <c r="BT124" s="5"/>
      <c r="BU124" s="5"/>
      <c r="BV124" s="5"/>
      <c r="BW124" s="5"/>
      <c r="BX124" s="5"/>
      <c r="BY124" s="5"/>
      <c r="BZ124" s="5"/>
      <c r="CA124" s="5"/>
      <c r="CB124" s="5"/>
      <c r="CC124" s="5"/>
      <c r="CD124" s="5"/>
      <c r="CE124" s="5"/>
      <c r="CF124" s="5"/>
      <c r="CG124" s="5"/>
      <c r="CH124" s="5"/>
      <c r="CI124" s="5"/>
      <c r="CJ124" s="5"/>
      <c r="CK124" s="5"/>
      <c r="CL124" s="5"/>
      <c r="CM124" s="5"/>
      <c r="CN124" s="5"/>
      <c r="CO124" s="5"/>
      <c r="CP124" s="5"/>
      <c r="CQ124" s="5"/>
      <c r="CR124" s="5"/>
      <c r="CS124" s="5"/>
      <c r="CT124" s="5"/>
      <c r="CU124" s="5"/>
      <c r="CV124" s="5"/>
      <c r="CW124" s="5"/>
      <c r="CX124" s="5"/>
      <c r="CY124" s="5"/>
      <c r="CZ124" s="5"/>
      <c r="DA124" s="5"/>
      <c r="DB124" s="5"/>
      <c r="DC124" s="5"/>
      <c r="DD124" s="5"/>
      <c r="DE124" s="5"/>
      <c r="DF124" s="5"/>
      <c r="DG124" s="5"/>
      <c r="DH124" s="5"/>
      <c r="DI124" s="5"/>
      <c r="DJ124" s="5"/>
      <c r="DK124" s="5"/>
      <c r="DL124" s="5"/>
      <c r="DM124" s="5"/>
      <c r="DN124" s="5"/>
      <c r="DO124" s="5"/>
      <c r="DP124" s="5"/>
      <c r="DQ124" s="5"/>
      <c r="DR124" s="5"/>
      <c r="DS124" s="5"/>
      <c r="DT124" s="5"/>
      <c r="DU124" s="5"/>
      <c r="DV124" s="5"/>
      <c r="DW124" s="5"/>
      <c r="DX124" s="5"/>
    </row>
    <row r="125" spans="1:128" s="6" customFormat="1" ht="15.75" x14ac:dyDescent="0.25">
      <c r="A125" s="26">
        <v>45598</v>
      </c>
      <c r="B125" s="25"/>
      <c r="C125" s="27" t="s">
        <v>160</v>
      </c>
      <c r="D125" s="29">
        <v>527248.77</v>
      </c>
      <c r="E125" s="20"/>
      <c r="F125" s="23">
        <f t="shared" si="1"/>
        <v>208321459.30675021</v>
      </c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  <c r="BR125" s="5"/>
      <c r="BS125" s="5"/>
      <c r="BT125" s="5"/>
      <c r="BU125" s="5"/>
      <c r="BV125" s="5"/>
      <c r="BW125" s="5"/>
      <c r="BX125" s="5"/>
      <c r="BY125" s="5"/>
      <c r="BZ125" s="5"/>
      <c r="CA125" s="5"/>
      <c r="CB125" s="5"/>
      <c r="CC125" s="5"/>
      <c r="CD125" s="5"/>
      <c r="CE125" s="5"/>
      <c r="CF125" s="5"/>
      <c r="CG125" s="5"/>
      <c r="CH125" s="5"/>
      <c r="CI125" s="5"/>
      <c r="CJ125" s="5"/>
      <c r="CK125" s="5"/>
      <c r="CL125" s="5"/>
      <c r="CM125" s="5"/>
      <c r="CN125" s="5"/>
      <c r="CO125" s="5"/>
      <c r="CP125" s="5"/>
      <c r="CQ125" s="5"/>
      <c r="CR125" s="5"/>
      <c r="CS125" s="5"/>
      <c r="CT125" s="5"/>
      <c r="CU125" s="5"/>
      <c r="CV125" s="5"/>
      <c r="CW125" s="5"/>
      <c r="CX125" s="5"/>
      <c r="CY125" s="5"/>
      <c r="CZ125" s="5"/>
      <c r="DA125" s="5"/>
      <c r="DB125" s="5"/>
      <c r="DC125" s="5"/>
      <c r="DD125" s="5"/>
      <c r="DE125" s="5"/>
      <c r="DF125" s="5"/>
      <c r="DG125" s="5"/>
      <c r="DH125" s="5"/>
      <c r="DI125" s="5"/>
      <c r="DJ125" s="5"/>
      <c r="DK125" s="5"/>
      <c r="DL125" s="5"/>
      <c r="DM125" s="5"/>
      <c r="DN125" s="5"/>
      <c r="DO125" s="5"/>
      <c r="DP125" s="5"/>
      <c r="DQ125" s="5"/>
      <c r="DR125" s="5"/>
      <c r="DS125" s="5"/>
      <c r="DT125" s="5"/>
      <c r="DU125" s="5"/>
      <c r="DV125" s="5"/>
      <c r="DW125" s="5"/>
      <c r="DX125" s="5"/>
    </row>
    <row r="126" spans="1:128" s="6" customFormat="1" ht="15.75" x14ac:dyDescent="0.25">
      <c r="A126" s="26">
        <v>45628</v>
      </c>
      <c r="B126" s="25"/>
      <c r="C126" s="27" t="s">
        <v>155</v>
      </c>
      <c r="D126" s="29">
        <v>24956</v>
      </c>
      <c r="E126" s="20"/>
      <c r="F126" s="20">
        <f t="shared" si="1"/>
        <v>208346415.30675021</v>
      </c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  <c r="BR126" s="5"/>
      <c r="BS126" s="5"/>
      <c r="BT126" s="5"/>
      <c r="BU126" s="5"/>
      <c r="BV126" s="5"/>
      <c r="BW126" s="5"/>
      <c r="BX126" s="5"/>
      <c r="BY126" s="5"/>
      <c r="BZ126" s="5"/>
      <c r="CA126" s="5"/>
      <c r="CB126" s="5"/>
      <c r="CC126" s="5"/>
      <c r="CD126" s="5"/>
      <c r="CE126" s="5"/>
      <c r="CF126" s="5"/>
      <c r="CG126" s="5"/>
      <c r="CH126" s="5"/>
      <c r="CI126" s="5"/>
      <c r="CJ126" s="5"/>
      <c r="CK126" s="5"/>
      <c r="CL126" s="5"/>
      <c r="CM126" s="5"/>
      <c r="CN126" s="5"/>
      <c r="CO126" s="5"/>
      <c r="CP126" s="5"/>
      <c r="CQ126" s="5"/>
      <c r="CR126" s="5"/>
      <c r="CS126" s="5"/>
      <c r="CT126" s="5"/>
      <c r="CU126" s="5"/>
      <c r="CV126" s="5"/>
      <c r="CW126" s="5"/>
      <c r="CX126" s="5"/>
      <c r="CY126" s="5"/>
      <c r="CZ126" s="5"/>
      <c r="DA126" s="5"/>
      <c r="DB126" s="5"/>
      <c r="DC126" s="5"/>
      <c r="DD126" s="5"/>
      <c r="DE126" s="5"/>
      <c r="DF126" s="5"/>
      <c r="DG126" s="5"/>
      <c r="DH126" s="5"/>
      <c r="DI126" s="5"/>
      <c r="DJ126" s="5"/>
      <c r="DK126" s="5"/>
      <c r="DL126" s="5"/>
      <c r="DM126" s="5"/>
      <c r="DN126" s="5"/>
      <c r="DO126" s="5"/>
      <c r="DP126" s="5"/>
      <c r="DQ126" s="5"/>
      <c r="DR126" s="5"/>
      <c r="DS126" s="5"/>
      <c r="DT126" s="5"/>
      <c r="DU126" s="5"/>
      <c r="DV126" s="5"/>
      <c r="DW126" s="5"/>
      <c r="DX126" s="5"/>
    </row>
    <row r="127" spans="1:128" s="6" customFormat="1" ht="15.75" x14ac:dyDescent="0.25">
      <c r="A127" s="26">
        <v>45628</v>
      </c>
      <c r="B127" s="25"/>
      <c r="C127" s="27" t="s">
        <v>156</v>
      </c>
      <c r="D127" s="29">
        <v>1164.78</v>
      </c>
      <c r="E127" s="20">
        <v>29.119500000000002</v>
      </c>
      <c r="F127" s="20">
        <f t="shared" si="1"/>
        <v>208347550.9672502</v>
      </c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  <c r="BR127" s="5"/>
      <c r="BS127" s="5"/>
      <c r="BT127" s="5"/>
      <c r="BU127" s="5"/>
      <c r="BV127" s="5"/>
      <c r="BW127" s="5"/>
      <c r="BX127" s="5"/>
      <c r="BY127" s="5"/>
      <c r="BZ127" s="5"/>
      <c r="CA127" s="5"/>
      <c r="CB127" s="5"/>
      <c r="CC127" s="5"/>
      <c r="CD127" s="5"/>
      <c r="CE127" s="5"/>
      <c r="CF127" s="5"/>
      <c r="CG127" s="5"/>
      <c r="CH127" s="5"/>
      <c r="CI127" s="5"/>
      <c r="CJ127" s="5"/>
      <c r="CK127" s="5"/>
      <c r="CL127" s="5"/>
      <c r="CM127" s="5"/>
      <c r="CN127" s="5"/>
      <c r="CO127" s="5"/>
      <c r="CP127" s="5"/>
      <c r="CQ127" s="5"/>
      <c r="CR127" s="5"/>
      <c r="CS127" s="5"/>
      <c r="CT127" s="5"/>
      <c r="CU127" s="5"/>
      <c r="CV127" s="5"/>
      <c r="CW127" s="5"/>
      <c r="CX127" s="5"/>
      <c r="CY127" s="5"/>
      <c r="CZ127" s="5"/>
      <c r="DA127" s="5"/>
      <c r="DB127" s="5"/>
      <c r="DC127" s="5"/>
      <c r="DD127" s="5"/>
      <c r="DE127" s="5"/>
      <c r="DF127" s="5"/>
      <c r="DG127" s="5"/>
      <c r="DH127" s="5"/>
      <c r="DI127" s="5"/>
      <c r="DJ127" s="5"/>
      <c r="DK127" s="5"/>
      <c r="DL127" s="5"/>
      <c r="DM127" s="5"/>
      <c r="DN127" s="5"/>
      <c r="DO127" s="5"/>
      <c r="DP127" s="5"/>
      <c r="DQ127" s="5"/>
      <c r="DR127" s="5"/>
      <c r="DS127" s="5"/>
      <c r="DT127" s="5"/>
      <c r="DU127" s="5"/>
      <c r="DV127" s="5"/>
      <c r="DW127" s="5"/>
      <c r="DX127" s="5"/>
    </row>
    <row r="128" spans="1:128" s="6" customFormat="1" ht="15.75" x14ac:dyDescent="0.25">
      <c r="A128" s="26">
        <v>45628</v>
      </c>
      <c r="B128" s="25"/>
      <c r="C128" s="27" t="s">
        <v>156</v>
      </c>
      <c r="D128" s="29">
        <v>456.89</v>
      </c>
      <c r="E128" s="20">
        <v>11.42225</v>
      </c>
      <c r="F128" s="20">
        <f t="shared" si="1"/>
        <v>208347996.43500018</v>
      </c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  <c r="BR128" s="5"/>
      <c r="BS128" s="5"/>
      <c r="BT128" s="5"/>
      <c r="BU128" s="5"/>
      <c r="BV128" s="5"/>
      <c r="BW128" s="5"/>
      <c r="BX128" s="5"/>
      <c r="BY128" s="5"/>
      <c r="BZ128" s="5"/>
      <c r="CA128" s="5"/>
      <c r="CB128" s="5"/>
      <c r="CC128" s="5"/>
      <c r="CD128" s="5"/>
      <c r="CE128" s="5"/>
      <c r="CF128" s="5"/>
      <c r="CG128" s="5"/>
      <c r="CH128" s="5"/>
      <c r="CI128" s="5"/>
      <c r="CJ128" s="5"/>
      <c r="CK128" s="5"/>
      <c r="CL128" s="5"/>
      <c r="CM128" s="5"/>
      <c r="CN128" s="5"/>
      <c r="CO128" s="5"/>
      <c r="CP128" s="5"/>
      <c r="CQ128" s="5"/>
      <c r="CR128" s="5"/>
      <c r="CS128" s="5"/>
      <c r="CT128" s="5"/>
      <c r="CU128" s="5"/>
      <c r="CV128" s="5"/>
      <c r="CW128" s="5"/>
      <c r="CX128" s="5"/>
      <c r="CY128" s="5"/>
      <c r="CZ128" s="5"/>
      <c r="DA128" s="5"/>
      <c r="DB128" s="5"/>
      <c r="DC128" s="5"/>
      <c r="DD128" s="5"/>
      <c r="DE128" s="5"/>
      <c r="DF128" s="5"/>
      <c r="DG128" s="5"/>
      <c r="DH128" s="5"/>
      <c r="DI128" s="5"/>
      <c r="DJ128" s="5"/>
      <c r="DK128" s="5"/>
      <c r="DL128" s="5"/>
      <c r="DM128" s="5"/>
      <c r="DN128" s="5"/>
      <c r="DO128" s="5"/>
      <c r="DP128" s="5"/>
      <c r="DQ128" s="5"/>
      <c r="DR128" s="5"/>
      <c r="DS128" s="5"/>
      <c r="DT128" s="5"/>
      <c r="DU128" s="5"/>
      <c r="DV128" s="5"/>
      <c r="DW128" s="5"/>
      <c r="DX128" s="5"/>
    </row>
    <row r="129" spans="1:128" s="6" customFormat="1" ht="15.75" x14ac:dyDescent="0.25">
      <c r="A129" s="26">
        <v>45628</v>
      </c>
      <c r="B129" s="25"/>
      <c r="C129" s="27" t="s">
        <v>227</v>
      </c>
      <c r="D129" s="29">
        <v>332975.46999999997</v>
      </c>
      <c r="E129" s="20"/>
      <c r="F129" s="20">
        <f t="shared" si="1"/>
        <v>208680971.90500018</v>
      </c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  <c r="BR129" s="5"/>
      <c r="BS129" s="5"/>
      <c r="BT129" s="5"/>
      <c r="BU129" s="5"/>
      <c r="BV129" s="5"/>
      <c r="BW129" s="5"/>
      <c r="BX129" s="5"/>
      <c r="BY129" s="5"/>
      <c r="BZ129" s="5"/>
      <c r="CA129" s="5"/>
      <c r="CB129" s="5"/>
      <c r="CC129" s="5"/>
      <c r="CD129" s="5"/>
      <c r="CE129" s="5"/>
      <c r="CF129" s="5"/>
      <c r="CG129" s="5"/>
      <c r="CH129" s="5"/>
      <c r="CI129" s="5"/>
      <c r="CJ129" s="5"/>
      <c r="CK129" s="5"/>
      <c r="CL129" s="5"/>
      <c r="CM129" s="5"/>
      <c r="CN129" s="5"/>
      <c r="CO129" s="5"/>
      <c r="CP129" s="5"/>
      <c r="CQ129" s="5"/>
      <c r="CR129" s="5"/>
      <c r="CS129" s="5"/>
      <c r="CT129" s="5"/>
      <c r="CU129" s="5"/>
      <c r="CV129" s="5"/>
      <c r="CW129" s="5"/>
      <c r="CX129" s="5"/>
      <c r="CY129" s="5"/>
      <c r="CZ129" s="5"/>
      <c r="DA129" s="5"/>
      <c r="DB129" s="5"/>
      <c r="DC129" s="5"/>
      <c r="DD129" s="5"/>
      <c r="DE129" s="5"/>
      <c r="DF129" s="5"/>
      <c r="DG129" s="5"/>
      <c r="DH129" s="5"/>
      <c r="DI129" s="5"/>
      <c r="DJ129" s="5"/>
      <c r="DK129" s="5"/>
      <c r="DL129" s="5"/>
      <c r="DM129" s="5"/>
      <c r="DN129" s="5"/>
      <c r="DO129" s="5"/>
      <c r="DP129" s="5"/>
      <c r="DQ129" s="5"/>
      <c r="DR129" s="5"/>
      <c r="DS129" s="5"/>
      <c r="DT129" s="5"/>
      <c r="DU129" s="5"/>
      <c r="DV129" s="5"/>
      <c r="DW129" s="5"/>
      <c r="DX129" s="5"/>
    </row>
    <row r="130" spans="1:128" s="6" customFormat="1" ht="15.75" x14ac:dyDescent="0.25">
      <c r="A130" s="26">
        <v>45628</v>
      </c>
      <c r="B130" s="25"/>
      <c r="C130" s="27" t="s">
        <v>160</v>
      </c>
      <c r="D130" s="29">
        <v>1260.31</v>
      </c>
      <c r="E130" s="20"/>
      <c r="F130" s="20">
        <f t="shared" si="1"/>
        <v>208682232.21500018</v>
      </c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  <c r="BR130" s="5"/>
      <c r="BS130" s="5"/>
      <c r="BT130" s="5"/>
      <c r="BU130" s="5"/>
      <c r="BV130" s="5"/>
      <c r="BW130" s="5"/>
      <c r="BX130" s="5"/>
      <c r="BY130" s="5"/>
      <c r="BZ130" s="5"/>
      <c r="CA130" s="5"/>
      <c r="CB130" s="5"/>
      <c r="CC130" s="5"/>
      <c r="CD130" s="5"/>
      <c r="CE130" s="5"/>
      <c r="CF130" s="5"/>
      <c r="CG130" s="5"/>
      <c r="CH130" s="5"/>
      <c r="CI130" s="5"/>
      <c r="CJ130" s="5"/>
      <c r="CK130" s="5"/>
      <c r="CL130" s="5"/>
      <c r="CM130" s="5"/>
      <c r="CN130" s="5"/>
      <c r="CO130" s="5"/>
      <c r="CP130" s="5"/>
      <c r="CQ130" s="5"/>
      <c r="CR130" s="5"/>
      <c r="CS130" s="5"/>
      <c r="CT130" s="5"/>
      <c r="CU130" s="5"/>
      <c r="CV130" s="5"/>
      <c r="CW130" s="5"/>
      <c r="CX130" s="5"/>
      <c r="CY130" s="5"/>
      <c r="CZ130" s="5"/>
      <c r="DA130" s="5"/>
      <c r="DB130" s="5"/>
      <c r="DC130" s="5"/>
      <c r="DD130" s="5"/>
      <c r="DE130" s="5"/>
      <c r="DF130" s="5"/>
      <c r="DG130" s="5"/>
      <c r="DH130" s="5"/>
      <c r="DI130" s="5"/>
      <c r="DJ130" s="5"/>
      <c r="DK130" s="5"/>
      <c r="DL130" s="5"/>
      <c r="DM130" s="5"/>
      <c r="DN130" s="5"/>
      <c r="DO130" s="5"/>
      <c r="DP130" s="5"/>
      <c r="DQ130" s="5"/>
      <c r="DR130" s="5"/>
      <c r="DS130" s="5"/>
      <c r="DT130" s="5"/>
      <c r="DU130" s="5"/>
      <c r="DV130" s="5"/>
      <c r="DW130" s="5"/>
      <c r="DX130" s="5"/>
    </row>
    <row r="131" spans="1:128" s="6" customFormat="1" ht="15.75" x14ac:dyDescent="0.25">
      <c r="A131" s="26">
        <v>45628</v>
      </c>
      <c r="B131" s="25" t="s">
        <v>101</v>
      </c>
      <c r="C131" s="27" t="s">
        <v>228</v>
      </c>
      <c r="D131" s="29"/>
      <c r="E131" s="20">
        <v>230520</v>
      </c>
      <c r="F131" s="20">
        <f t="shared" si="1"/>
        <v>208451712.21500018</v>
      </c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  <c r="BR131" s="5"/>
      <c r="BS131" s="5"/>
      <c r="BT131" s="5"/>
      <c r="BU131" s="5"/>
      <c r="BV131" s="5"/>
      <c r="BW131" s="5"/>
      <c r="BX131" s="5"/>
      <c r="BY131" s="5"/>
      <c r="BZ131" s="5"/>
      <c r="CA131" s="5"/>
      <c r="CB131" s="5"/>
      <c r="CC131" s="5"/>
      <c r="CD131" s="5"/>
      <c r="CE131" s="5"/>
      <c r="CF131" s="5"/>
      <c r="CG131" s="5"/>
      <c r="CH131" s="5"/>
      <c r="CI131" s="5"/>
      <c r="CJ131" s="5"/>
      <c r="CK131" s="5"/>
      <c r="CL131" s="5"/>
      <c r="CM131" s="5"/>
      <c r="CN131" s="5"/>
      <c r="CO131" s="5"/>
      <c r="CP131" s="5"/>
      <c r="CQ131" s="5"/>
      <c r="CR131" s="5"/>
      <c r="CS131" s="5"/>
      <c r="CT131" s="5"/>
      <c r="CU131" s="5"/>
      <c r="CV131" s="5"/>
      <c r="CW131" s="5"/>
      <c r="CX131" s="5"/>
      <c r="CY131" s="5"/>
      <c r="CZ131" s="5"/>
      <c r="DA131" s="5"/>
      <c r="DB131" s="5"/>
      <c r="DC131" s="5"/>
      <c r="DD131" s="5"/>
      <c r="DE131" s="5"/>
      <c r="DF131" s="5"/>
      <c r="DG131" s="5"/>
      <c r="DH131" s="5"/>
      <c r="DI131" s="5"/>
      <c r="DJ131" s="5"/>
      <c r="DK131" s="5"/>
      <c r="DL131" s="5"/>
      <c r="DM131" s="5"/>
      <c r="DN131" s="5"/>
      <c r="DO131" s="5"/>
      <c r="DP131" s="5"/>
      <c r="DQ131" s="5"/>
      <c r="DR131" s="5"/>
      <c r="DS131" s="5"/>
      <c r="DT131" s="5"/>
      <c r="DU131" s="5"/>
      <c r="DV131" s="5"/>
      <c r="DW131" s="5"/>
      <c r="DX131" s="5"/>
    </row>
    <row r="132" spans="1:128" s="6" customFormat="1" ht="15.75" x14ac:dyDescent="0.25">
      <c r="A132" s="26">
        <v>45628</v>
      </c>
      <c r="B132" s="25" t="s">
        <v>102</v>
      </c>
      <c r="C132" s="27" t="s">
        <v>229</v>
      </c>
      <c r="D132" s="29"/>
      <c r="E132" s="20">
        <v>532000</v>
      </c>
      <c r="F132" s="23">
        <f t="shared" si="1"/>
        <v>207919712.21500018</v>
      </c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  <c r="BR132" s="5"/>
      <c r="BS132" s="5"/>
      <c r="BT132" s="5"/>
      <c r="BU132" s="5"/>
      <c r="BV132" s="5"/>
      <c r="BW132" s="5"/>
      <c r="BX132" s="5"/>
      <c r="BY132" s="5"/>
      <c r="BZ132" s="5"/>
      <c r="CA132" s="5"/>
      <c r="CB132" s="5"/>
      <c r="CC132" s="5"/>
      <c r="CD132" s="5"/>
      <c r="CE132" s="5"/>
      <c r="CF132" s="5"/>
      <c r="CG132" s="5"/>
      <c r="CH132" s="5"/>
      <c r="CI132" s="5"/>
      <c r="CJ132" s="5"/>
      <c r="CK132" s="5"/>
      <c r="CL132" s="5"/>
      <c r="CM132" s="5"/>
      <c r="CN132" s="5"/>
      <c r="CO132" s="5"/>
      <c r="CP132" s="5"/>
      <c r="CQ132" s="5"/>
      <c r="CR132" s="5"/>
      <c r="CS132" s="5"/>
      <c r="CT132" s="5"/>
      <c r="CU132" s="5"/>
      <c r="CV132" s="5"/>
      <c r="CW132" s="5"/>
      <c r="CX132" s="5"/>
      <c r="CY132" s="5"/>
      <c r="CZ132" s="5"/>
      <c r="DA132" s="5"/>
      <c r="DB132" s="5"/>
      <c r="DC132" s="5"/>
      <c r="DD132" s="5"/>
      <c r="DE132" s="5"/>
      <c r="DF132" s="5"/>
      <c r="DG132" s="5"/>
      <c r="DH132" s="5"/>
      <c r="DI132" s="5"/>
      <c r="DJ132" s="5"/>
      <c r="DK132" s="5"/>
      <c r="DL132" s="5"/>
      <c r="DM132" s="5"/>
      <c r="DN132" s="5"/>
      <c r="DO132" s="5"/>
      <c r="DP132" s="5"/>
      <c r="DQ132" s="5"/>
      <c r="DR132" s="5"/>
      <c r="DS132" s="5"/>
      <c r="DT132" s="5"/>
      <c r="DU132" s="5"/>
      <c r="DV132" s="5"/>
      <c r="DW132" s="5"/>
      <c r="DX132" s="5"/>
    </row>
    <row r="133" spans="1:128" s="6" customFormat="1" ht="31.5" x14ac:dyDescent="0.25">
      <c r="A133" s="26" t="s">
        <v>20</v>
      </c>
      <c r="B133" s="25" t="s">
        <v>103</v>
      </c>
      <c r="C133" s="27" t="s">
        <v>230</v>
      </c>
      <c r="D133" s="29"/>
      <c r="E133" s="20">
        <v>77367.899999999994</v>
      </c>
      <c r="F133" s="20">
        <f t="shared" si="1"/>
        <v>207842344.31500018</v>
      </c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  <c r="BR133" s="5"/>
      <c r="BS133" s="5"/>
      <c r="BT133" s="5"/>
      <c r="BU133" s="5"/>
      <c r="BV133" s="5"/>
      <c r="BW133" s="5"/>
      <c r="BX133" s="5"/>
      <c r="BY133" s="5"/>
      <c r="BZ133" s="5"/>
      <c r="CA133" s="5"/>
      <c r="CB133" s="5"/>
      <c r="CC133" s="5"/>
      <c r="CD133" s="5"/>
      <c r="CE133" s="5"/>
      <c r="CF133" s="5"/>
      <c r="CG133" s="5"/>
      <c r="CH133" s="5"/>
      <c r="CI133" s="5"/>
      <c r="CJ133" s="5"/>
      <c r="CK133" s="5"/>
      <c r="CL133" s="5"/>
      <c r="CM133" s="5"/>
      <c r="CN133" s="5"/>
      <c r="CO133" s="5"/>
      <c r="CP133" s="5"/>
      <c r="CQ133" s="5"/>
      <c r="CR133" s="5"/>
      <c r="CS133" s="5"/>
      <c r="CT133" s="5"/>
      <c r="CU133" s="5"/>
      <c r="CV133" s="5"/>
      <c r="CW133" s="5"/>
      <c r="CX133" s="5"/>
      <c r="CY133" s="5"/>
      <c r="CZ133" s="5"/>
      <c r="DA133" s="5"/>
      <c r="DB133" s="5"/>
      <c r="DC133" s="5"/>
      <c r="DD133" s="5"/>
      <c r="DE133" s="5"/>
      <c r="DF133" s="5"/>
      <c r="DG133" s="5"/>
      <c r="DH133" s="5"/>
      <c r="DI133" s="5"/>
      <c r="DJ133" s="5"/>
      <c r="DK133" s="5"/>
      <c r="DL133" s="5"/>
      <c r="DM133" s="5"/>
      <c r="DN133" s="5"/>
      <c r="DO133" s="5"/>
      <c r="DP133" s="5"/>
      <c r="DQ133" s="5"/>
      <c r="DR133" s="5"/>
      <c r="DS133" s="5"/>
      <c r="DT133" s="5"/>
      <c r="DU133" s="5"/>
      <c r="DV133" s="5"/>
      <c r="DW133" s="5"/>
      <c r="DX133" s="5"/>
    </row>
    <row r="134" spans="1:128" s="6" customFormat="1" ht="31.5" x14ac:dyDescent="0.25">
      <c r="A134" s="26" t="s">
        <v>20</v>
      </c>
      <c r="B134" s="25" t="s">
        <v>104</v>
      </c>
      <c r="C134" s="27" t="s">
        <v>231</v>
      </c>
      <c r="D134" s="29"/>
      <c r="E134" s="20">
        <v>72633.2</v>
      </c>
      <c r="F134" s="20">
        <f t="shared" si="1"/>
        <v>207769711.11500019</v>
      </c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  <c r="BR134" s="5"/>
      <c r="BS134" s="5"/>
      <c r="BT134" s="5"/>
      <c r="BU134" s="5"/>
      <c r="BV134" s="5"/>
      <c r="BW134" s="5"/>
      <c r="BX134" s="5"/>
      <c r="BY134" s="5"/>
      <c r="BZ134" s="5"/>
      <c r="CA134" s="5"/>
      <c r="CB134" s="5"/>
      <c r="CC134" s="5"/>
      <c r="CD134" s="5"/>
      <c r="CE134" s="5"/>
      <c r="CF134" s="5"/>
      <c r="CG134" s="5"/>
      <c r="CH134" s="5"/>
      <c r="CI134" s="5"/>
      <c r="CJ134" s="5"/>
      <c r="CK134" s="5"/>
      <c r="CL134" s="5"/>
      <c r="CM134" s="5"/>
      <c r="CN134" s="5"/>
      <c r="CO134" s="5"/>
      <c r="CP134" s="5"/>
      <c r="CQ134" s="5"/>
      <c r="CR134" s="5"/>
      <c r="CS134" s="5"/>
      <c r="CT134" s="5"/>
      <c r="CU134" s="5"/>
      <c r="CV134" s="5"/>
      <c r="CW134" s="5"/>
      <c r="CX134" s="5"/>
      <c r="CY134" s="5"/>
      <c r="CZ134" s="5"/>
      <c r="DA134" s="5"/>
      <c r="DB134" s="5"/>
      <c r="DC134" s="5"/>
      <c r="DD134" s="5"/>
      <c r="DE134" s="5"/>
      <c r="DF134" s="5"/>
      <c r="DG134" s="5"/>
      <c r="DH134" s="5"/>
      <c r="DI134" s="5"/>
      <c r="DJ134" s="5"/>
      <c r="DK134" s="5"/>
      <c r="DL134" s="5"/>
      <c r="DM134" s="5"/>
      <c r="DN134" s="5"/>
      <c r="DO134" s="5"/>
      <c r="DP134" s="5"/>
      <c r="DQ134" s="5"/>
      <c r="DR134" s="5"/>
      <c r="DS134" s="5"/>
      <c r="DT134" s="5"/>
      <c r="DU134" s="5"/>
      <c r="DV134" s="5"/>
      <c r="DW134" s="5"/>
      <c r="DX134" s="5"/>
    </row>
    <row r="135" spans="1:128" s="6" customFormat="1" ht="15.75" x14ac:dyDescent="0.25">
      <c r="A135" s="26" t="s">
        <v>20</v>
      </c>
      <c r="B135" s="25" t="s">
        <v>105</v>
      </c>
      <c r="C135" s="27" t="s">
        <v>232</v>
      </c>
      <c r="D135" s="29"/>
      <c r="E135" s="20">
        <v>140402.5</v>
      </c>
      <c r="F135" s="20">
        <f t="shared" si="1"/>
        <v>207629308.61500019</v>
      </c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  <c r="BR135" s="5"/>
      <c r="BS135" s="5"/>
      <c r="BT135" s="5"/>
      <c r="BU135" s="5"/>
      <c r="BV135" s="5"/>
      <c r="BW135" s="5"/>
      <c r="BX135" s="5"/>
      <c r="BY135" s="5"/>
      <c r="BZ135" s="5"/>
      <c r="CA135" s="5"/>
      <c r="CB135" s="5"/>
      <c r="CC135" s="5"/>
      <c r="CD135" s="5"/>
      <c r="CE135" s="5"/>
      <c r="CF135" s="5"/>
      <c r="CG135" s="5"/>
      <c r="CH135" s="5"/>
      <c r="CI135" s="5"/>
      <c r="CJ135" s="5"/>
      <c r="CK135" s="5"/>
      <c r="CL135" s="5"/>
      <c r="CM135" s="5"/>
      <c r="CN135" s="5"/>
      <c r="CO135" s="5"/>
      <c r="CP135" s="5"/>
      <c r="CQ135" s="5"/>
      <c r="CR135" s="5"/>
      <c r="CS135" s="5"/>
      <c r="CT135" s="5"/>
      <c r="CU135" s="5"/>
      <c r="CV135" s="5"/>
      <c r="CW135" s="5"/>
      <c r="CX135" s="5"/>
      <c r="CY135" s="5"/>
      <c r="CZ135" s="5"/>
      <c r="DA135" s="5"/>
      <c r="DB135" s="5"/>
      <c r="DC135" s="5"/>
      <c r="DD135" s="5"/>
      <c r="DE135" s="5"/>
      <c r="DF135" s="5"/>
      <c r="DG135" s="5"/>
      <c r="DH135" s="5"/>
      <c r="DI135" s="5"/>
      <c r="DJ135" s="5"/>
      <c r="DK135" s="5"/>
      <c r="DL135" s="5"/>
      <c r="DM135" s="5"/>
      <c r="DN135" s="5"/>
      <c r="DO135" s="5"/>
      <c r="DP135" s="5"/>
      <c r="DQ135" s="5"/>
      <c r="DR135" s="5"/>
      <c r="DS135" s="5"/>
      <c r="DT135" s="5"/>
      <c r="DU135" s="5"/>
      <c r="DV135" s="5"/>
      <c r="DW135" s="5"/>
      <c r="DX135" s="5"/>
    </row>
    <row r="136" spans="1:128" s="6" customFormat="1" ht="31.5" x14ac:dyDescent="0.25">
      <c r="A136" s="26" t="s">
        <v>20</v>
      </c>
      <c r="B136" s="25" t="s">
        <v>106</v>
      </c>
      <c r="C136" s="27" t="s">
        <v>233</v>
      </c>
      <c r="D136" s="29"/>
      <c r="E136" s="20">
        <v>395305.7</v>
      </c>
      <c r="F136" s="20">
        <f t="shared" si="1"/>
        <v>207234002.9150002</v>
      </c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  <c r="BR136" s="5"/>
      <c r="BS136" s="5"/>
      <c r="BT136" s="5"/>
      <c r="BU136" s="5"/>
      <c r="BV136" s="5"/>
      <c r="BW136" s="5"/>
      <c r="BX136" s="5"/>
      <c r="BY136" s="5"/>
      <c r="BZ136" s="5"/>
      <c r="CA136" s="5"/>
      <c r="CB136" s="5"/>
      <c r="CC136" s="5"/>
      <c r="CD136" s="5"/>
      <c r="CE136" s="5"/>
      <c r="CF136" s="5"/>
      <c r="CG136" s="5"/>
      <c r="CH136" s="5"/>
      <c r="CI136" s="5"/>
      <c r="CJ136" s="5"/>
      <c r="CK136" s="5"/>
      <c r="CL136" s="5"/>
      <c r="CM136" s="5"/>
      <c r="CN136" s="5"/>
      <c r="CO136" s="5"/>
      <c r="CP136" s="5"/>
      <c r="CQ136" s="5"/>
      <c r="CR136" s="5"/>
      <c r="CS136" s="5"/>
      <c r="CT136" s="5"/>
      <c r="CU136" s="5"/>
      <c r="CV136" s="5"/>
      <c r="CW136" s="5"/>
      <c r="CX136" s="5"/>
      <c r="CY136" s="5"/>
      <c r="CZ136" s="5"/>
      <c r="DA136" s="5"/>
      <c r="DB136" s="5"/>
      <c r="DC136" s="5"/>
      <c r="DD136" s="5"/>
      <c r="DE136" s="5"/>
      <c r="DF136" s="5"/>
      <c r="DG136" s="5"/>
      <c r="DH136" s="5"/>
      <c r="DI136" s="5"/>
      <c r="DJ136" s="5"/>
      <c r="DK136" s="5"/>
      <c r="DL136" s="5"/>
      <c r="DM136" s="5"/>
      <c r="DN136" s="5"/>
      <c r="DO136" s="5"/>
      <c r="DP136" s="5"/>
      <c r="DQ136" s="5"/>
      <c r="DR136" s="5"/>
      <c r="DS136" s="5"/>
      <c r="DT136" s="5"/>
      <c r="DU136" s="5"/>
      <c r="DV136" s="5"/>
      <c r="DW136" s="5"/>
      <c r="DX136" s="5"/>
    </row>
    <row r="137" spans="1:128" s="6" customFormat="1" ht="15.75" x14ac:dyDescent="0.25">
      <c r="A137" s="26" t="s">
        <v>20</v>
      </c>
      <c r="B137" s="25" t="s">
        <v>107</v>
      </c>
      <c r="C137" s="27" t="s">
        <v>234</v>
      </c>
      <c r="D137" s="29"/>
      <c r="E137" s="20">
        <v>222300</v>
      </c>
      <c r="F137" s="20">
        <f t="shared" si="1"/>
        <v>207011702.9150002</v>
      </c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  <c r="BR137" s="5"/>
      <c r="BS137" s="5"/>
      <c r="BT137" s="5"/>
      <c r="BU137" s="5"/>
      <c r="BV137" s="5"/>
      <c r="BW137" s="5"/>
      <c r="BX137" s="5"/>
      <c r="BY137" s="5"/>
      <c r="BZ137" s="5"/>
      <c r="CA137" s="5"/>
      <c r="CB137" s="5"/>
      <c r="CC137" s="5"/>
      <c r="CD137" s="5"/>
      <c r="CE137" s="5"/>
      <c r="CF137" s="5"/>
      <c r="CG137" s="5"/>
      <c r="CH137" s="5"/>
      <c r="CI137" s="5"/>
      <c r="CJ137" s="5"/>
      <c r="CK137" s="5"/>
      <c r="CL137" s="5"/>
      <c r="CM137" s="5"/>
      <c r="CN137" s="5"/>
      <c r="CO137" s="5"/>
      <c r="CP137" s="5"/>
      <c r="CQ137" s="5"/>
      <c r="CR137" s="5"/>
      <c r="CS137" s="5"/>
      <c r="CT137" s="5"/>
      <c r="CU137" s="5"/>
      <c r="CV137" s="5"/>
      <c r="CW137" s="5"/>
      <c r="CX137" s="5"/>
      <c r="CY137" s="5"/>
      <c r="CZ137" s="5"/>
      <c r="DA137" s="5"/>
      <c r="DB137" s="5"/>
      <c r="DC137" s="5"/>
      <c r="DD137" s="5"/>
      <c r="DE137" s="5"/>
      <c r="DF137" s="5"/>
      <c r="DG137" s="5"/>
      <c r="DH137" s="5"/>
      <c r="DI137" s="5"/>
      <c r="DJ137" s="5"/>
      <c r="DK137" s="5"/>
      <c r="DL137" s="5"/>
      <c r="DM137" s="5"/>
      <c r="DN137" s="5"/>
      <c r="DO137" s="5"/>
      <c r="DP137" s="5"/>
      <c r="DQ137" s="5"/>
      <c r="DR137" s="5"/>
      <c r="DS137" s="5"/>
      <c r="DT137" s="5"/>
      <c r="DU137" s="5"/>
      <c r="DV137" s="5"/>
      <c r="DW137" s="5"/>
      <c r="DX137" s="5"/>
    </row>
    <row r="138" spans="1:128" s="6" customFormat="1" ht="15.75" x14ac:dyDescent="0.25">
      <c r="A138" s="26" t="s">
        <v>20</v>
      </c>
      <c r="B138" s="25" t="s">
        <v>108</v>
      </c>
      <c r="C138" s="27" t="s">
        <v>235</v>
      </c>
      <c r="D138" s="29"/>
      <c r="E138" s="20">
        <v>9690</v>
      </c>
      <c r="F138" s="20">
        <f t="shared" si="1"/>
        <v>207002012.9150002</v>
      </c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  <c r="BR138" s="5"/>
      <c r="BS138" s="5"/>
      <c r="BT138" s="5"/>
      <c r="BU138" s="5"/>
      <c r="BV138" s="5"/>
      <c r="BW138" s="5"/>
      <c r="BX138" s="5"/>
      <c r="BY138" s="5"/>
      <c r="BZ138" s="5"/>
      <c r="CA138" s="5"/>
      <c r="CB138" s="5"/>
      <c r="CC138" s="5"/>
      <c r="CD138" s="5"/>
      <c r="CE138" s="5"/>
      <c r="CF138" s="5"/>
      <c r="CG138" s="5"/>
      <c r="CH138" s="5"/>
      <c r="CI138" s="5"/>
      <c r="CJ138" s="5"/>
      <c r="CK138" s="5"/>
      <c r="CL138" s="5"/>
      <c r="CM138" s="5"/>
      <c r="CN138" s="5"/>
      <c r="CO138" s="5"/>
      <c r="CP138" s="5"/>
      <c r="CQ138" s="5"/>
      <c r="CR138" s="5"/>
      <c r="CS138" s="5"/>
      <c r="CT138" s="5"/>
      <c r="CU138" s="5"/>
      <c r="CV138" s="5"/>
      <c r="CW138" s="5"/>
      <c r="CX138" s="5"/>
      <c r="CY138" s="5"/>
      <c r="CZ138" s="5"/>
      <c r="DA138" s="5"/>
      <c r="DB138" s="5"/>
      <c r="DC138" s="5"/>
      <c r="DD138" s="5"/>
      <c r="DE138" s="5"/>
      <c r="DF138" s="5"/>
      <c r="DG138" s="5"/>
      <c r="DH138" s="5"/>
      <c r="DI138" s="5"/>
      <c r="DJ138" s="5"/>
      <c r="DK138" s="5"/>
      <c r="DL138" s="5"/>
      <c r="DM138" s="5"/>
      <c r="DN138" s="5"/>
      <c r="DO138" s="5"/>
      <c r="DP138" s="5"/>
      <c r="DQ138" s="5"/>
      <c r="DR138" s="5"/>
      <c r="DS138" s="5"/>
      <c r="DT138" s="5"/>
      <c r="DU138" s="5"/>
      <c r="DV138" s="5"/>
      <c r="DW138" s="5"/>
      <c r="DX138" s="5"/>
    </row>
    <row r="139" spans="1:128" s="6" customFormat="1" ht="15.75" x14ac:dyDescent="0.25">
      <c r="A139" s="26" t="s">
        <v>20</v>
      </c>
      <c r="B139" s="25" t="s">
        <v>109</v>
      </c>
      <c r="C139" s="27" t="s">
        <v>236</v>
      </c>
      <c r="D139" s="29"/>
      <c r="E139" s="20">
        <v>372590</v>
      </c>
      <c r="F139" s="20">
        <f t="shared" si="1"/>
        <v>206629422.9150002</v>
      </c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  <c r="BR139" s="5"/>
      <c r="BS139" s="5"/>
      <c r="BT139" s="5"/>
      <c r="BU139" s="5"/>
      <c r="BV139" s="5"/>
      <c r="BW139" s="5"/>
      <c r="BX139" s="5"/>
      <c r="BY139" s="5"/>
      <c r="BZ139" s="5"/>
      <c r="CA139" s="5"/>
      <c r="CB139" s="5"/>
      <c r="CC139" s="5"/>
      <c r="CD139" s="5"/>
      <c r="CE139" s="5"/>
      <c r="CF139" s="5"/>
      <c r="CG139" s="5"/>
      <c r="CH139" s="5"/>
      <c r="CI139" s="5"/>
      <c r="CJ139" s="5"/>
      <c r="CK139" s="5"/>
      <c r="CL139" s="5"/>
      <c r="CM139" s="5"/>
      <c r="CN139" s="5"/>
      <c r="CO139" s="5"/>
      <c r="CP139" s="5"/>
      <c r="CQ139" s="5"/>
      <c r="CR139" s="5"/>
      <c r="CS139" s="5"/>
      <c r="CT139" s="5"/>
      <c r="CU139" s="5"/>
      <c r="CV139" s="5"/>
      <c r="CW139" s="5"/>
      <c r="CX139" s="5"/>
      <c r="CY139" s="5"/>
      <c r="CZ139" s="5"/>
      <c r="DA139" s="5"/>
      <c r="DB139" s="5"/>
      <c r="DC139" s="5"/>
      <c r="DD139" s="5"/>
      <c r="DE139" s="5"/>
      <c r="DF139" s="5"/>
      <c r="DG139" s="5"/>
      <c r="DH139" s="5"/>
      <c r="DI139" s="5"/>
      <c r="DJ139" s="5"/>
      <c r="DK139" s="5"/>
      <c r="DL139" s="5"/>
      <c r="DM139" s="5"/>
      <c r="DN139" s="5"/>
      <c r="DO139" s="5"/>
      <c r="DP139" s="5"/>
      <c r="DQ139" s="5"/>
      <c r="DR139" s="5"/>
      <c r="DS139" s="5"/>
      <c r="DT139" s="5"/>
      <c r="DU139" s="5"/>
      <c r="DV139" s="5"/>
      <c r="DW139" s="5"/>
      <c r="DX139" s="5"/>
    </row>
    <row r="140" spans="1:128" s="6" customFormat="1" ht="15.75" x14ac:dyDescent="0.25">
      <c r="A140" s="26" t="s">
        <v>20</v>
      </c>
      <c r="B140" s="25" t="s">
        <v>110</v>
      </c>
      <c r="C140" s="27" t="s">
        <v>237</v>
      </c>
      <c r="D140" s="29"/>
      <c r="E140" s="20">
        <v>293590</v>
      </c>
      <c r="F140" s="20">
        <f t="shared" si="1"/>
        <v>206335832.9150002</v>
      </c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  <c r="BR140" s="5"/>
      <c r="BS140" s="5"/>
      <c r="BT140" s="5"/>
      <c r="BU140" s="5"/>
      <c r="BV140" s="5"/>
      <c r="BW140" s="5"/>
      <c r="BX140" s="5"/>
      <c r="BY140" s="5"/>
      <c r="BZ140" s="5"/>
      <c r="CA140" s="5"/>
      <c r="CB140" s="5"/>
      <c r="CC140" s="5"/>
      <c r="CD140" s="5"/>
      <c r="CE140" s="5"/>
      <c r="CF140" s="5"/>
      <c r="CG140" s="5"/>
      <c r="CH140" s="5"/>
      <c r="CI140" s="5"/>
      <c r="CJ140" s="5"/>
      <c r="CK140" s="5"/>
      <c r="CL140" s="5"/>
      <c r="CM140" s="5"/>
      <c r="CN140" s="5"/>
      <c r="CO140" s="5"/>
      <c r="CP140" s="5"/>
      <c r="CQ140" s="5"/>
      <c r="CR140" s="5"/>
      <c r="CS140" s="5"/>
      <c r="CT140" s="5"/>
      <c r="CU140" s="5"/>
      <c r="CV140" s="5"/>
      <c r="CW140" s="5"/>
      <c r="CX140" s="5"/>
      <c r="CY140" s="5"/>
      <c r="CZ140" s="5"/>
      <c r="DA140" s="5"/>
      <c r="DB140" s="5"/>
      <c r="DC140" s="5"/>
      <c r="DD140" s="5"/>
      <c r="DE140" s="5"/>
      <c r="DF140" s="5"/>
      <c r="DG140" s="5"/>
      <c r="DH140" s="5"/>
      <c r="DI140" s="5"/>
      <c r="DJ140" s="5"/>
      <c r="DK140" s="5"/>
      <c r="DL140" s="5"/>
      <c r="DM140" s="5"/>
      <c r="DN140" s="5"/>
      <c r="DO140" s="5"/>
      <c r="DP140" s="5"/>
      <c r="DQ140" s="5"/>
      <c r="DR140" s="5"/>
      <c r="DS140" s="5"/>
      <c r="DT140" s="5"/>
      <c r="DU140" s="5"/>
      <c r="DV140" s="5"/>
      <c r="DW140" s="5"/>
      <c r="DX140" s="5"/>
    </row>
    <row r="141" spans="1:128" s="6" customFormat="1" ht="15.75" x14ac:dyDescent="0.25">
      <c r="A141" s="26" t="s">
        <v>20</v>
      </c>
      <c r="B141" s="25" t="s">
        <v>111</v>
      </c>
      <c r="C141" s="27" t="s">
        <v>238</v>
      </c>
      <c r="D141" s="29"/>
      <c r="E141" s="20">
        <v>376200</v>
      </c>
      <c r="F141" s="20">
        <f t="shared" si="1"/>
        <v>205959632.9150002</v>
      </c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  <c r="BR141" s="5"/>
      <c r="BS141" s="5"/>
      <c r="BT141" s="5"/>
      <c r="BU141" s="5"/>
      <c r="BV141" s="5"/>
      <c r="BW141" s="5"/>
      <c r="BX141" s="5"/>
      <c r="BY141" s="5"/>
      <c r="BZ141" s="5"/>
      <c r="CA141" s="5"/>
      <c r="CB141" s="5"/>
      <c r="CC141" s="5"/>
      <c r="CD141" s="5"/>
      <c r="CE141" s="5"/>
      <c r="CF141" s="5"/>
      <c r="CG141" s="5"/>
      <c r="CH141" s="5"/>
      <c r="CI141" s="5"/>
      <c r="CJ141" s="5"/>
      <c r="CK141" s="5"/>
      <c r="CL141" s="5"/>
      <c r="CM141" s="5"/>
      <c r="CN141" s="5"/>
      <c r="CO141" s="5"/>
      <c r="CP141" s="5"/>
      <c r="CQ141" s="5"/>
      <c r="CR141" s="5"/>
      <c r="CS141" s="5"/>
      <c r="CT141" s="5"/>
      <c r="CU141" s="5"/>
      <c r="CV141" s="5"/>
      <c r="CW141" s="5"/>
      <c r="CX141" s="5"/>
      <c r="CY141" s="5"/>
      <c r="CZ141" s="5"/>
      <c r="DA141" s="5"/>
      <c r="DB141" s="5"/>
      <c r="DC141" s="5"/>
      <c r="DD141" s="5"/>
      <c r="DE141" s="5"/>
      <c r="DF141" s="5"/>
      <c r="DG141" s="5"/>
      <c r="DH141" s="5"/>
      <c r="DI141" s="5"/>
      <c r="DJ141" s="5"/>
      <c r="DK141" s="5"/>
      <c r="DL141" s="5"/>
      <c r="DM141" s="5"/>
      <c r="DN141" s="5"/>
      <c r="DO141" s="5"/>
      <c r="DP141" s="5"/>
      <c r="DQ141" s="5"/>
      <c r="DR141" s="5"/>
      <c r="DS141" s="5"/>
      <c r="DT141" s="5"/>
      <c r="DU141" s="5"/>
      <c r="DV141" s="5"/>
      <c r="DW141" s="5"/>
      <c r="DX141" s="5"/>
    </row>
    <row r="142" spans="1:128" s="6" customFormat="1" ht="15.75" x14ac:dyDescent="0.25">
      <c r="A142" s="26" t="s">
        <v>20</v>
      </c>
      <c r="B142" s="25" t="s">
        <v>112</v>
      </c>
      <c r="C142" s="27" t="s">
        <v>239</v>
      </c>
      <c r="D142" s="29"/>
      <c r="E142" s="20">
        <v>51980</v>
      </c>
      <c r="F142" s="20">
        <f t="shared" ref="F142:F205" si="2">+F141+D142-E142</f>
        <v>205907652.9150002</v>
      </c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  <c r="BR142" s="5"/>
      <c r="BS142" s="5"/>
      <c r="BT142" s="5"/>
      <c r="BU142" s="5"/>
      <c r="BV142" s="5"/>
      <c r="BW142" s="5"/>
      <c r="BX142" s="5"/>
      <c r="BY142" s="5"/>
      <c r="BZ142" s="5"/>
      <c r="CA142" s="5"/>
      <c r="CB142" s="5"/>
      <c r="CC142" s="5"/>
      <c r="CD142" s="5"/>
      <c r="CE142" s="5"/>
      <c r="CF142" s="5"/>
      <c r="CG142" s="5"/>
      <c r="CH142" s="5"/>
      <c r="CI142" s="5"/>
      <c r="CJ142" s="5"/>
      <c r="CK142" s="5"/>
      <c r="CL142" s="5"/>
      <c r="CM142" s="5"/>
      <c r="CN142" s="5"/>
      <c r="CO142" s="5"/>
      <c r="CP142" s="5"/>
      <c r="CQ142" s="5"/>
      <c r="CR142" s="5"/>
      <c r="CS142" s="5"/>
      <c r="CT142" s="5"/>
      <c r="CU142" s="5"/>
      <c r="CV142" s="5"/>
      <c r="CW142" s="5"/>
      <c r="CX142" s="5"/>
      <c r="CY142" s="5"/>
      <c r="CZ142" s="5"/>
      <c r="DA142" s="5"/>
      <c r="DB142" s="5"/>
      <c r="DC142" s="5"/>
      <c r="DD142" s="5"/>
      <c r="DE142" s="5"/>
      <c r="DF142" s="5"/>
      <c r="DG142" s="5"/>
      <c r="DH142" s="5"/>
      <c r="DI142" s="5"/>
      <c r="DJ142" s="5"/>
      <c r="DK142" s="5"/>
      <c r="DL142" s="5"/>
      <c r="DM142" s="5"/>
      <c r="DN142" s="5"/>
      <c r="DO142" s="5"/>
      <c r="DP142" s="5"/>
      <c r="DQ142" s="5"/>
      <c r="DR142" s="5"/>
      <c r="DS142" s="5"/>
      <c r="DT142" s="5"/>
      <c r="DU142" s="5"/>
      <c r="DV142" s="5"/>
      <c r="DW142" s="5"/>
      <c r="DX142" s="5"/>
    </row>
    <row r="143" spans="1:128" s="6" customFormat="1" ht="31.5" x14ac:dyDescent="0.25">
      <c r="A143" s="26" t="s">
        <v>20</v>
      </c>
      <c r="B143" s="25" t="s">
        <v>113</v>
      </c>
      <c r="C143" s="27" t="s">
        <v>240</v>
      </c>
      <c r="D143" s="29"/>
      <c r="E143" s="20">
        <v>173857.28</v>
      </c>
      <c r="F143" s="20">
        <f t="shared" si="2"/>
        <v>205733795.6350002</v>
      </c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  <c r="BR143" s="5"/>
      <c r="BS143" s="5"/>
      <c r="BT143" s="5"/>
      <c r="BU143" s="5"/>
      <c r="BV143" s="5"/>
      <c r="BW143" s="5"/>
      <c r="BX143" s="5"/>
      <c r="BY143" s="5"/>
      <c r="BZ143" s="5"/>
      <c r="CA143" s="5"/>
      <c r="CB143" s="5"/>
      <c r="CC143" s="5"/>
      <c r="CD143" s="5"/>
      <c r="CE143" s="5"/>
      <c r="CF143" s="5"/>
      <c r="CG143" s="5"/>
      <c r="CH143" s="5"/>
      <c r="CI143" s="5"/>
      <c r="CJ143" s="5"/>
      <c r="CK143" s="5"/>
      <c r="CL143" s="5"/>
      <c r="CM143" s="5"/>
      <c r="CN143" s="5"/>
      <c r="CO143" s="5"/>
      <c r="CP143" s="5"/>
      <c r="CQ143" s="5"/>
      <c r="CR143" s="5"/>
      <c r="CS143" s="5"/>
      <c r="CT143" s="5"/>
      <c r="CU143" s="5"/>
      <c r="CV143" s="5"/>
      <c r="CW143" s="5"/>
      <c r="CX143" s="5"/>
      <c r="CY143" s="5"/>
      <c r="CZ143" s="5"/>
      <c r="DA143" s="5"/>
      <c r="DB143" s="5"/>
      <c r="DC143" s="5"/>
      <c r="DD143" s="5"/>
      <c r="DE143" s="5"/>
      <c r="DF143" s="5"/>
      <c r="DG143" s="5"/>
      <c r="DH143" s="5"/>
      <c r="DI143" s="5"/>
      <c r="DJ143" s="5"/>
      <c r="DK143" s="5"/>
      <c r="DL143" s="5"/>
      <c r="DM143" s="5"/>
      <c r="DN143" s="5"/>
      <c r="DO143" s="5"/>
      <c r="DP143" s="5"/>
      <c r="DQ143" s="5"/>
      <c r="DR143" s="5"/>
      <c r="DS143" s="5"/>
      <c r="DT143" s="5"/>
      <c r="DU143" s="5"/>
      <c r="DV143" s="5"/>
      <c r="DW143" s="5"/>
      <c r="DX143" s="5"/>
    </row>
    <row r="144" spans="1:128" s="6" customFormat="1" ht="15.75" x14ac:dyDescent="0.25">
      <c r="A144" s="26" t="s">
        <v>20</v>
      </c>
      <c r="B144" s="25"/>
      <c r="C144" s="27" t="s">
        <v>155</v>
      </c>
      <c r="D144" s="29">
        <v>77130</v>
      </c>
      <c r="E144" s="20"/>
      <c r="F144" s="20">
        <f t="shared" si="2"/>
        <v>205810925.6350002</v>
      </c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  <c r="BR144" s="5"/>
      <c r="BS144" s="5"/>
      <c r="BT144" s="5"/>
      <c r="BU144" s="5"/>
      <c r="BV144" s="5"/>
      <c r="BW144" s="5"/>
      <c r="BX144" s="5"/>
      <c r="BY144" s="5"/>
      <c r="BZ144" s="5"/>
      <c r="CA144" s="5"/>
      <c r="CB144" s="5"/>
      <c r="CC144" s="5"/>
      <c r="CD144" s="5"/>
      <c r="CE144" s="5"/>
      <c r="CF144" s="5"/>
      <c r="CG144" s="5"/>
      <c r="CH144" s="5"/>
      <c r="CI144" s="5"/>
      <c r="CJ144" s="5"/>
      <c r="CK144" s="5"/>
      <c r="CL144" s="5"/>
      <c r="CM144" s="5"/>
      <c r="CN144" s="5"/>
      <c r="CO144" s="5"/>
      <c r="CP144" s="5"/>
      <c r="CQ144" s="5"/>
      <c r="CR144" s="5"/>
      <c r="CS144" s="5"/>
      <c r="CT144" s="5"/>
      <c r="CU144" s="5"/>
      <c r="CV144" s="5"/>
      <c r="CW144" s="5"/>
      <c r="CX144" s="5"/>
      <c r="CY144" s="5"/>
      <c r="CZ144" s="5"/>
      <c r="DA144" s="5"/>
      <c r="DB144" s="5"/>
      <c r="DC144" s="5"/>
      <c r="DD144" s="5"/>
      <c r="DE144" s="5"/>
      <c r="DF144" s="5"/>
      <c r="DG144" s="5"/>
      <c r="DH144" s="5"/>
      <c r="DI144" s="5"/>
      <c r="DJ144" s="5"/>
      <c r="DK144" s="5"/>
      <c r="DL144" s="5"/>
      <c r="DM144" s="5"/>
      <c r="DN144" s="5"/>
      <c r="DO144" s="5"/>
      <c r="DP144" s="5"/>
      <c r="DQ144" s="5"/>
      <c r="DR144" s="5"/>
      <c r="DS144" s="5"/>
      <c r="DT144" s="5"/>
      <c r="DU144" s="5"/>
      <c r="DV144" s="5"/>
      <c r="DW144" s="5"/>
      <c r="DX144" s="5"/>
    </row>
    <row r="145" spans="1:128" s="6" customFormat="1" ht="15.75" x14ac:dyDescent="0.25">
      <c r="A145" s="26" t="s">
        <v>20</v>
      </c>
      <c r="B145" s="25"/>
      <c r="C145" s="27" t="s">
        <v>156</v>
      </c>
      <c r="D145" s="29">
        <v>8698.36</v>
      </c>
      <c r="E145" s="20">
        <v>217.45900000000003</v>
      </c>
      <c r="F145" s="20">
        <f t="shared" si="2"/>
        <v>205819406.53600022</v>
      </c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  <c r="BR145" s="5"/>
      <c r="BS145" s="5"/>
      <c r="BT145" s="5"/>
      <c r="BU145" s="5"/>
      <c r="BV145" s="5"/>
      <c r="BW145" s="5"/>
      <c r="BX145" s="5"/>
      <c r="BY145" s="5"/>
      <c r="BZ145" s="5"/>
      <c r="CA145" s="5"/>
      <c r="CB145" s="5"/>
      <c r="CC145" s="5"/>
      <c r="CD145" s="5"/>
      <c r="CE145" s="5"/>
      <c r="CF145" s="5"/>
      <c r="CG145" s="5"/>
      <c r="CH145" s="5"/>
      <c r="CI145" s="5"/>
      <c r="CJ145" s="5"/>
      <c r="CK145" s="5"/>
      <c r="CL145" s="5"/>
      <c r="CM145" s="5"/>
      <c r="CN145" s="5"/>
      <c r="CO145" s="5"/>
      <c r="CP145" s="5"/>
      <c r="CQ145" s="5"/>
      <c r="CR145" s="5"/>
      <c r="CS145" s="5"/>
      <c r="CT145" s="5"/>
      <c r="CU145" s="5"/>
      <c r="CV145" s="5"/>
      <c r="CW145" s="5"/>
      <c r="CX145" s="5"/>
      <c r="CY145" s="5"/>
      <c r="CZ145" s="5"/>
      <c r="DA145" s="5"/>
      <c r="DB145" s="5"/>
      <c r="DC145" s="5"/>
      <c r="DD145" s="5"/>
      <c r="DE145" s="5"/>
      <c r="DF145" s="5"/>
      <c r="DG145" s="5"/>
      <c r="DH145" s="5"/>
      <c r="DI145" s="5"/>
      <c r="DJ145" s="5"/>
      <c r="DK145" s="5"/>
      <c r="DL145" s="5"/>
      <c r="DM145" s="5"/>
      <c r="DN145" s="5"/>
      <c r="DO145" s="5"/>
      <c r="DP145" s="5"/>
      <c r="DQ145" s="5"/>
      <c r="DR145" s="5"/>
      <c r="DS145" s="5"/>
      <c r="DT145" s="5"/>
      <c r="DU145" s="5"/>
      <c r="DV145" s="5"/>
      <c r="DW145" s="5"/>
      <c r="DX145" s="5"/>
    </row>
    <row r="146" spans="1:128" s="6" customFormat="1" ht="15.75" x14ac:dyDescent="0.25">
      <c r="A146" s="26" t="s">
        <v>20</v>
      </c>
      <c r="B146" s="25"/>
      <c r="C146" s="27" t="s">
        <v>156</v>
      </c>
      <c r="D146" s="29">
        <v>1773.94</v>
      </c>
      <c r="E146" s="20">
        <v>44.348500000000001</v>
      </c>
      <c r="F146" s="20">
        <f t="shared" si="2"/>
        <v>205821136.12750021</v>
      </c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  <c r="BR146" s="5"/>
      <c r="BS146" s="5"/>
      <c r="BT146" s="5"/>
      <c r="BU146" s="5"/>
      <c r="BV146" s="5"/>
      <c r="BW146" s="5"/>
      <c r="BX146" s="5"/>
      <c r="BY146" s="5"/>
      <c r="BZ146" s="5"/>
      <c r="CA146" s="5"/>
      <c r="CB146" s="5"/>
      <c r="CC146" s="5"/>
      <c r="CD146" s="5"/>
      <c r="CE146" s="5"/>
      <c r="CF146" s="5"/>
      <c r="CG146" s="5"/>
      <c r="CH146" s="5"/>
      <c r="CI146" s="5"/>
      <c r="CJ146" s="5"/>
      <c r="CK146" s="5"/>
      <c r="CL146" s="5"/>
      <c r="CM146" s="5"/>
      <c r="CN146" s="5"/>
      <c r="CO146" s="5"/>
      <c r="CP146" s="5"/>
      <c r="CQ146" s="5"/>
      <c r="CR146" s="5"/>
      <c r="CS146" s="5"/>
      <c r="CT146" s="5"/>
      <c r="CU146" s="5"/>
      <c r="CV146" s="5"/>
      <c r="CW146" s="5"/>
      <c r="CX146" s="5"/>
      <c r="CY146" s="5"/>
      <c r="CZ146" s="5"/>
      <c r="DA146" s="5"/>
      <c r="DB146" s="5"/>
      <c r="DC146" s="5"/>
      <c r="DD146" s="5"/>
      <c r="DE146" s="5"/>
      <c r="DF146" s="5"/>
      <c r="DG146" s="5"/>
      <c r="DH146" s="5"/>
      <c r="DI146" s="5"/>
      <c r="DJ146" s="5"/>
      <c r="DK146" s="5"/>
      <c r="DL146" s="5"/>
      <c r="DM146" s="5"/>
      <c r="DN146" s="5"/>
      <c r="DO146" s="5"/>
      <c r="DP146" s="5"/>
      <c r="DQ146" s="5"/>
      <c r="DR146" s="5"/>
      <c r="DS146" s="5"/>
      <c r="DT146" s="5"/>
      <c r="DU146" s="5"/>
      <c r="DV146" s="5"/>
      <c r="DW146" s="5"/>
      <c r="DX146" s="5"/>
    </row>
    <row r="147" spans="1:128" s="6" customFormat="1" ht="15.75" x14ac:dyDescent="0.25">
      <c r="A147" s="26" t="s">
        <v>20</v>
      </c>
      <c r="B147" s="25"/>
      <c r="C147" s="27" t="s">
        <v>156</v>
      </c>
      <c r="D147" s="29">
        <v>490</v>
      </c>
      <c r="E147" s="20">
        <v>12.25</v>
      </c>
      <c r="F147" s="20">
        <f t="shared" si="2"/>
        <v>205821613.87750021</v>
      </c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  <c r="BR147" s="5"/>
      <c r="BS147" s="5"/>
      <c r="BT147" s="5"/>
      <c r="BU147" s="5"/>
      <c r="BV147" s="5"/>
      <c r="BW147" s="5"/>
      <c r="BX147" s="5"/>
      <c r="BY147" s="5"/>
      <c r="BZ147" s="5"/>
      <c r="CA147" s="5"/>
      <c r="CB147" s="5"/>
      <c r="CC147" s="5"/>
      <c r="CD147" s="5"/>
      <c r="CE147" s="5"/>
      <c r="CF147" s="5"/>
      <c r="CG147" s="5"/>
      <c r="CH147" s="5"/>
      <c r="CI147" s="5"/>
      <c r="CJ147" s="5"/>
      <c r="CK147" s="5"/>
      <c r="CL147" s="5"/>
      <c r="CM147" s="5"/>
      <c r="CN147" s="5"/>
      <c r="CO147" s="5"/>
      <c r="CP147" s="5"/>
      <c r="CQ147" s="5"/>
      <c r="CR147" s="5"/>
      <c r="CS147" s="5"/>
      <c r="CT147" s="5"/>
      <c r="CU147" s="5"/>
      <c r="CV147" s="5"/>
      <c r="CW147" s="5"/>
      <c r="CX147" s="5"/>
      <c r="CY147" s="5"/>
      <c r="CZ147" s="5"/>
      <c r="DA147" s="5"/>
      <c r="DB147" s="5"/>
      <c r="DC147" s="5"/>
      <c r="DD147" s="5"/>
      <c r="DE147" s="5"/>
      <c r="DF147" s="5"/>
      <c r="DG147" s="5"/>
      <c r="DH147" s="5"/>
      <c r="DI147" s="5"/>
      <c r="DJ147" s="5"/>
      <c r="DK147" s="5"/>
      <c r="DL147" s="5"/>
      <c r="DM147" s="5"/>
      <c r="DN147" s="5"/>
      <c r="DO147" s="5"/>
      <c r="DP147" s="5"/>
      <c r="DQ147" s="5"/>
      <c r="DR147" s="5"/>
      <c r="DS147" s="5"/>
      <c r="DT147" s="5"/>
      <c r="DU147" s="5"/>
      <c r="DV147" s="5"/>
      <c r="DW147" s="5"/>
      <c r="DX147" s="5"/>
    </row>
    <row r="148" spans="1:128" s="6" customFormat="1" ht="15.75" x14ac:dyDescent="0.25">
      <c r="A148" s="26" t="s">
        <v>20</v>
      </c>
      <c r="B148" s="25"/>
      <c r="C148" s="27" t="s">
        <v>156</v>
      </c>
      <c r="D148" s="29">
        <v>4400</v>
      </c>
      <c r="E148" s="20">
        <v>110</v>
      </c>
      <c r="F148" s="23">
        <f t="shared" si="2"/>
        <v>205825903.87750021</v>
      </c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  <c r="BR148" s="5"/>
      <c r="BS148" s="5"/>
      <c r="BT148" s="5"/>
      <c r="BU148" s="5"/>
      <c r="BV148" s="5"/>
      <c r="BW148" s="5"/>
      <c r="BX148" s="5"/>
      <c r="BY148" s="5"/>
      <c r="BZ148" s="5"/>
      <c r="CA148" s="5"/>
      <c r="CB148" s="5"/>
      <c r="CC148" s="5"/>
      <c r="CD148" s="5"/>
      <c r="CE148" s="5"/>
      <c r="CF148" s="5"/>
      <c r="CG148" s="5"/>
      <c r="CH148" s="5"/>
      <c r="CI148" s="5"/>
      <c r="CJ148" s="5"/>
      <c r="CK148" s="5"/>
      <c r="CL148" s="5"/>
      <c r="CM148" s="5"/>
      <c r="CN148" s="5"/>
      <c r="CO148" s="5"/>
      <c r="CP148" s="5"/>
      <c r="CQ148" s="5"/>
      <c r="CR148" s="5"/>
      <c r="CS148" s="5"/>
      <c r="CT148" s="5"/>
      <c r="CU148" s="5"/>
      <c r="CV148" s="5"/>
      <c r="CW148" s="5"/>
      <c r="CX148" s="5"/>
      <c r="CY148" s="5"/>
      <c r="CZ148" s="5"/>
      <c r="DA148" s="5"/>
      <c r="DB148" s="5"/>
      <c r="DC148" s="5"/>
      <c r="DD148" s="5"/>
      <c r="DE148" s="5"/>
      <c r="DF148" s="5"/>
      <c r="DG148" s="5"/>
      <c r="DH148" s="5"/>
      <c r="DI148" s="5"/>
      <c r="DJ148" s="5"/>
      <c r="DK148" s="5"/>
      <c r="DL148" s="5"/>
      <c r="DM148" s="5"/>
      <c r="DN148" s="5"/>
      <c r="DO148" s="5"/>
      <c r="DP148" s="5"/>
      <c r="DQ148" s="5"/>
      <c r="DR148" s="5"/>
      <c r="DS148" s="5"/>
      <c r="DT148" s="5"/>
      <c r="DU148" s="5"/>
      <c r="DV148" s="5"/>
      <c r="DW148" s="5"/>
      <c r="DX148" s="5"/>
    </row>
    <row r="149" spans="1:128" s="6" customFormat="1" ht="15.75" x14ac:dyDescent="0.25">
      <c r="A149" s="26" t="s">
        <v>21</v>
      </c>
      <c r="B149" s="25"/>
      <c r="C149" s="27" t="s">
        <v>155</v>
      </c>
      <c r="D149" s="29">
        <v>50215</v>
      </c>
      <c r="E149" s="20"/>
      <c r="F149" s="20">
        <f t="shared" si="2"/>
        <v>205876118.87750021</v>
      </c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  <c r="BR149" s="5"/>
      <c r="BS149" s="5"/>
      <c r="BT149" s="5"/>
      <c r="BU149" s="5"/>
      <c r="BV149" s="5"/>
      <c r="BW149" s="5"/>
      <c r="BX149" s="5"/>
      <c r="BY149" s="5"/>
      <c r="BZ149" s="5"/>
      <c r="CA149" s="5"/>
      <c r="CB149" s="5"/>
      <c r="CC149" s="5"/>
      <c r="CD149" s="5"/>
      <c r="CE149" s="5"/>
      <c r="CF149" s="5"/>
      <c r="CG149" s="5"/>
      <c r="CH149" s="5"/>
      <c r="CI149" s="5"/>
      <c r="CJ149" s="5"/>
      <c r="CK149" s="5"/>
      <c r="CL149" s="5"/>
      <c r="CM149" s="5"/>
      <c r="CN149" s="5"/>
      <c r="CO149" s="5"/>
      <c r="CP149" s="5"/>
      <c r="CQ149" s="5"/>
      <c r="CR149" s="5"/>
      <c r="CS149" s="5"/>
      <c r="CT149" s="5"/>
      <c r="CU149" s="5"/>
      <c r="CV149" s="5"/>
      <c r="CW149" s="5"/>
      <c r="CX149" s="5"/>
      <c r="CY149" s="5"/>
      <c r="CZ149" s="5"/>
      <c r="DA149" s="5"/>
      <c r="DB149" s="5"/>
      <c r="DC149" s="5"/>
      <c r="DD149" s="5"/>
      <c r="DE149" s="5"/>
      <c r="DF149" s="5"/>
      <c r="DG149" s="5"/>
      <c r="DH149" s="5"/>
      <c r="DI149" s="5"/>
      <c r="DJ149" s="5"/>
      <c r="DK149" s="5"/>
      <c r="DL149" s="5"/>
      <c r="DM149" s="5"/>
      <c r="DN149" s="5"/>
      <c r="DO149" s="5"/>
      <c r="DP149" s="5"/>
      <c r="DQ149" s="5"/>
      <c r="DR149" s="5"/>
      <c r="DS149" s="5"/>
      <c r="DT149" s="5"/>
      <c r="DU149" s="5"/>
      <c r="DV149" s="5"/>
      <c r="DW149" s="5"/>
      <c r="DX149" s="5"/>
    </row>
    <row r="150" spans="1:128" s="6" customFormat="1" ht="15.75" x14ac:dyDescent="0.25">
      <c r="A150" s="26" t="s">
        <v>21</v>
      </c>
      <c r="B150" s="25"/>
      <c r="C150" s="27" t="s">
        <v>156</v>
      </c>
      <c r="D150" s="29">
        <v>525</v>
      </c>
      <c r="E150" s="20">
        <v>13.125</v>
      </c>
      <c r="F150" s="20">
        <f t="shared" si="2"/>
        <v>205876630.75250021</v>
      </c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  <c r="BR150" s="5"/>
      <c r="BS150" s="5"/>
      <c r="BT150" s="5"/>
      <c r="BU150" s="5"/>
      <c r="BV150" s="5"/>
      <c r="BW150" s="5"/>
      <c r="BX150" s="5"/>
      <c r="BY150" s="5"/>
      <c r="BZ150" s="5"/>
      <c r="CA150" s="5"/>
      <c r="CB150" s="5"/>
      <c r="CC150" s="5"/>
      <c r="CD150" s="5"/>
      <c r="CE150" s="5"/>
      <c r="CF150" s="5"/>
      <c r="CG150" s="5"/>
      <c r="CH150" s="5"/>
      <c r="CI150" s="5"/>
      <c r="CJ150" s="5"/>
      <c r="CK150" s="5"/>
      <c r="CL150" s="5"/>
      <c r="CM150" s="5"/>
      <c r="CN150" s="5"/>
      <c r="CO150" s="5"/>
      <c r="CP150" s="5"/>
      <c r="CQ150" s="5"/>
      <c r="CR150" s="5"/>
      <c r="CS150" s="5"/>
      <c r="CT150" s="5"/>
      <c r="CU150" s="5"/>
      <c r="CV150" s="5"/>
      <c r="CW150" s="5"/>
      <c r="CX150" s="5"/>
      <c r="CY150" s="5"/>
      <c r="CZ150" s="5"/>
      <c r="DA150" s="5"/>
      <c r="DB150" s="5"/>
      <c r="DC150" s="5"/>
      <c r="DD150" s="5"/>
      <c r="DE150" s="5"/>
      <c r="DF150" s="5"/>
      <c r="DG150" s="5"/>
      <c r="DH150" s="5"/>
      <c r="DI150" s="5"/>
      <c r="DJ150" s="5"/>
      <c r="DK150" s="5"/>
      <c r="DL150" s="5"/>
      <c r="DM150" s="5"/>
      <c r="DN150" s="5"/>
      <c r="DO150" s="5"/>
      <c r="DP150" s="5"/>
      <c r="DQ150" s="5"/>
      <c r="DR150" s="5"/>
      <c r="DS150" s="5"/>
      <c r="DT150" s="5"/>
      <c r="DU150" s="5"/>
      <c r="DV150" s="5"/>
      <c r="DW150" s="5"/>
      <c r="DX150" s="5"/>
    </row>
    <row r="151" spans="1:128" s="6" customFormat="1" ht="15.75" x14ac:dyDescent="0.25">
      <c r="A151" s="26" t="s">
        <v>21</v>
      </c>
      <c r="B151" s="25"/>
      <c r="C151" s="27" t="s">
        <v>156</v>
      </c>
      <c r="D151" s="29">
        <v>1751.6</v>
      </c>
      <c r="E151" s="20">
        <v>43.79</v>
      </c>
      <c r="F151" s="20">
        <f t="shared" si="2"/>
        <v>205878338.56250021</v>
      </c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  <c r="BR151" s="5"/>
      <c r="BS151" s="5"/>
      <c r="BT151" s="5"/>
      <c r="BU151" s="5"/>
      <c r="BV151" s="5"/>
      <c r="BW151" s="5"/>
      <c r="BX151" s="5"/>
      <c r="BY151" s="5"/>
      <c r="BZ151" s="5"/>
      <c r="CA151" s="5"/>
      <c r="CB151" s="5"/>
      <c r="CC151" s="5"/>
      <c r="CD151" s="5"/>
      <c r="CE151" s="5"/>
      <c r="CF151" s="5"/>
      <c r="CG151" s="5"/>
      <c r="CH151" s="5"/>
      <c r="CI151" s="5"/>
      <c r="CJ151" s="5"/>
      <c r="CK151" s="5"/>
      <c r="CL151" s="5"/>
      <c r="CM151" s="5"/>
      <c r="CN151" s="5"/>
      <c r="CO151" s="5"/>
      <c r="CP151" s="5"/>
      <c r="CQ151" s="5"/>
      <c r="CR151" s="5"/>
      <c r="CS151" s="5"/>
      <c r="CT151" s="5"/>
      <c r="CU151" s="5"/>
      <c r="CV151" s="5"/>
      <c r="CW151" s="5"/>
      <c r="CX151" s="5"/>
      <c r="CY151" s="5"/>
      <c r="CZ151" s="5"/>
      <c r="DA151" s="5"/>
      <c r="DB151" s="5"/>
      <c r="DC151" s="5"/>
      <c r="DD151" s="5"/>
      <c r="DE151" s="5"/>
      <c r="DF151" s="5"/>
      <c r="DG151" s="5"/>
      <c r="DH151" s="5"/>
      <c r="DI151" s="5"/>
      <c r="DJ151" s="5"/>
      <c r="DK151" s="5"/>
      <c r="DL151" s="5"/>
      <c r="DM151" s="5"/>
      <c r="DN151" s="5"/>
      <c r="DO151" s="5"/>
      <c r="DP151" s="5"/>
      <c r="DQ151" s="5"/>
      <c r="DR151" s="5"/>
      <c r="DS151" s="5"/>
      <c r="DT151" s="5"/>
      <c r="DU151" s="5"/>
      <c r="DV151" s="5"/>
      <c r="DW151" s="5"/>
      <c r="DX151" s="5"/>
    </row>
    <row r="152" spans="1:128" s="6" customFormat="1" ht="15.75" x14ac:dyDescent="0.25">
      <c r="A152" s="26" t="s">
        <v>21</v>
      </c>
      <c r="B152" s="25"/>
      <c r="C152" s="27" t="s">
        <v>156</v>
      </c>
      <c r="D152" s="29">
        <v>923.92</v>
      </c>
      <c r="E152" s="20">
        <v>23.097999999999999</v>
      </c>
      <c r="F152" s="20">
        <f t="shared" si="2"/>
        <v>205879239.38450021</v>
      </c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  <c r="BR152" s="5"/>
      <c r="BS152" s="5"/>
      <c r="BT152" s="5"/>
      <c r="BU152" s="5"/>
      <c r="BV152" s="5"/>
      <c r="BW152" s="5"/>
      <c r="BX152" s="5"/>
      <c r="BY152" s="5"/>
      <c r="BZ152" s="5"/>
      <c r="CA152" s="5"/>
      <c r="CB152" s="5"/>
      <c r="CC152" s="5"/>
      <c r="CD152" s="5"/>
      <c r="CE152" s="5"/>
      <c r="CF152" s="5"/>
      <c r="CG152" s="5"/>
      <c r="CH152" s="5"/>
      <c r="CI152" s="5"/>
      <c r="CJ152" s="5"/>
      <c r="CK152" s="5"/>
      <c r="CL152" s="5"/>
      <c r="CM152" s="5"/>
      <c r="CN152" s="5"/>
      <c r="CO152" s="5"/>
      <c r="CP152" s="5"/>
      <c r="CQ152" s="5"/>
      <c r="CR152" s="5"/>
      <c r="CS152" s="5"/>
      <c r="CT152" s="5"/>
      <c r="CU152" s="5"/>
      <c r="CV152" s="5"/>
      <c r="CW152" s="5"/>
      <c r="CX152" s="5"/>
      <c r="CY152" s="5"/>
      <c r="CZ152" s="5"/>
      <c r="DA152" s="5"/>
      <c r="DB152" s="5"/>
      <c r="DC152" s="5"/>
      <c r="DD152" s="5"/>
      <c r="DE152" s="5"/>
      <c r="DF152" s="5"/>
      <c r="DG152" s="5"/>
      <c r="DH152" s="5"/>
      <c r="DI152" s="5"/>
      <c r="DJ152" s="5"/>
      <c r="DK152" s="5"/>
      <c r="DL152" s="5"/>
      <c r="DM152" s="5"/>
      <c r="DN152" s="5"/>
      <c r="DO152" s="5"/>
      <c r="DP152" s="5"/>
      <c r="DQ152" s="5"/>
      <c r="DR152" s="5"/>
      <c r="DS152" s="5"/>
      <c r="DT152" s="5"/>
      <c r="DU152" s="5"/>
      <c r="DV152" s="5"/>
      <c r="DW152" s="5"/>
      <c r="DX152" s="5"/>
    </row>
    <row r="153" spans="1:128" s="6" customFormat="1" ht="15.75" x14ac:dyDescent="0.25">
      <c r="A153" s="26" t="s">
        <v>21</v>
      </c>
      <c r="B153" s="25"/>
      <c r="C153" s="27" t="s">
        <v>156</v>
      </c>
      <c r="D153" s="29">
        <v>2798.6</v>
      </c>
      <c r="E153" s="20">
        <v>69.965000000000003</v>
      </c>
      <c r="F153" s="20">
        <f t="shared" si="2"/>
        <v>205881968.0195002</v>
      </c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  <c r="BR153" s="5"/>
      <c r="BS153" s="5"/>
      <c r="BT153" s="5"/>
      <c r="BU153" s="5"/>
      <c r="BV153" s="5"/>
      <c r="BW153" s="5"/>
      <c r="BX153" s="5"/>
      <c r="BY153" s="5"/>
      <c r="BZ153" s="5"/>
      <c r="CA153" s="5"/>
      <c r="CB153" s="5"/>
      <c r="CC153" s="5"/>
      <c r="CD153" s="5"/>
      <c r="CE153" s="5"/>
      <c r="CF153" s="5"/>
      <c r="CG153" s="5"/>
      <c r="CH153" s="5"/>
      <c r="CI153" s="5"/>
      <c r="CJ153" s="5"/>
      <c r="CK153" s="5"/>
      <c r="CL153" s="5"/>
      <c r="CM153" s="5"/>
      <c r="CN153" s="5"/>
      <c r="CO153" s="5"/>
      <c r="CP153" s="5"/>
      <c r="CQ153" s="5"/>
      <c r="CR153" s="5"/>
      <c r="CS153" s="5"/>
      <c r="CT153" s="5"/>
      <c r="CU153" s="5"/>
      <c r="CV153" s="5"/>
      <c r="CW153" s="5"/>
      <c r="CX153" s="5"/>
      <c r="CY153" s="5"/>
      <c r="CZ153" s="5"/>
      <c r="DA153" s="5"/>
      <c r="DB153" s="5"/>
      <c r="DC153" s="5"/>
      <c r="DD153" s="5"/>
      <c r="DE153" s="5"/>
      <c r="DF153" s="5"/>
      <c r="DG153" s="5"/>
      <c r="DH153" s="5"/>
      <c r="DI153" s="5"/>
      <c r="DJ153" s="5"/>
      <c r="DK153" s="5"/>
      <c r="DL153" s="5"/>
      <c r="DM153" s="5"/>
      <c r="DN153" s="5"/>
      <c r="DO153" s="5"/>
      <c r="DP153" s="5"/>
      <c r="DQ153" s="5"/>
      <c r="DR153" s="5"/>
      <c r="DS153" s="5"/>
      <c r="DT153" s="5"/>
      <c r="DU153" s="5"/>
      <c r="DV153" s="5"/>
      <c r="DW153" s="5"/>
      <c r="DX153" s="5"/>
    </row>
    <row r="154" spans="1:128" s="6" customFormat="1" ht="31.5" x14ac:dyDescent="0.25">
      <c r="A154" s="26" t="s">
        <v>21</v>
      </c>
      <c r="B154" s="25" t="s">
        <v>114</v>
      </c>
      <c r="C154" s="27" t="s">
        <v>241</v>
      </c>
      <c r="D154" s="29"/>
      <c r="E154" s="20">
        <v>23000</v>
      </c>
      <c r="F154" s="20">
        <f t="shared" si="2"/>
        <v>205858968.0195002</v>
      </c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  <c r="BR154" s="5"/>
      <c r="BS154" s="5"/>
      <c r="BT154" s="5"/>
      <c r="BU154" s="5"/>
      <c r="BV154" s="5"/>
      <c r="BW154" s="5"/>
      <c r="BX154" s="5"/>
      <c r="BY154" s="5"/>
      <c r="BZ154" s="5"/>
      <c r="CA154" s="5"/>
      <c r="CB154" s="5"/>
      <c r="CC154" s="5"/>
      <c r="CD154" s="5"/>
      <c r="CE154" s="5"/>
      <c r="CF154" s="5"/>
      <c r="CG154" s="5"/>
      <c r="CH154" s="5"/>
      <c r="CI154" s="5"/>
      <c r="CJ154" s="5"/>
      <c r="CK154" s="5"/>
      <c r="CL154" s="5"/>
      <c r="CM154" s="5"/>
      <c r="CN154" s="5"/>
      <c r="CO154" s="5"/>
      <c r="CP154" s="5"/>
      <c r="CQ154" s="5"/>
      <c r="CR154" s="5"/>
      <c r="CS154" s="5"/>
      <c r="CT154" s="5"/>
      <c r="CU154" s="5"/>
      <c r="CV154" s="5"/>
      <c r="CW154" s="5"/>
      <c r="CX154" s="5"/>
      <c r="CY154" s="5"/>
      <c r="CZ154" s="5"/>
      <c r="DA154" s="5"/>
      <c r="DB154" s="5"/>
      <c r="DC154" s="5"/>
      <c r="DD154" s="5"/>
      <c r="DE154" s="5"/>
      <c r="DF154" s="5"/>
      <c r="DG154" s="5"/>
      <c r="DH154" s="5"/>
      <c r="DI154" s="5"/>
      <c r="DJ154" s="5"/>
      <c r="DK154" s="5"/>
      <c r="DL154" s="5"/>
      <c r="DM154" s="5"/>
      <c r="DN154" s="5"/>
      <c r="DO154" s="5"/>
      <c r="DP154" s="5"/>
      <c r="DQ154" s="5"/>
      <c r="DR154" s="5"/>
      <c r="DS154" s="5"/>
      <c r="DT154" s="5"/>
      <c r="DU154" s="5"/>
      <c r="DV154" s="5"/>
      <c r="DW154" s="5"/>
      <c r="DX154" s="5"/>
    </row>
    <row r="155" spans="1:128" s="6" customFormat="1" ht="31.5" x14ac:dyDescent="0.25">
      <c r="A155" s="26" t="s">
        <v>21</v>
      </c>
      <c r="B155" s="25" t="s">
        <v>115</v>
      </c>
      <c r="C155" s="27" t="s">
        <v>242</v>
      </c>
      <c r="D155" s="29"/>
      <c r="E155" s="20">
        <v>101460</v>
      </c>
      <c r="F155" s="20">
        <f t="shared" si="2"/>
        <v>205757508.0195002</v>
      </c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  <c r="BR155" s="5"/>
      <c r="BS155" s="5"/>
      <c r="BT155" s="5"/>
      <c r="BU155" s="5"/>
      <c r="BV155" s="5"/>
      <c r="BW155" s="5"/>
      <c r="BX155" s="5"/>
      <c r="BY155" s="5"/>
      <c r="BZ155" s="5"/>
      <c r="CA155" s="5"/>
      <c r="CB155" s="5"/>
      <c r="CC155" s="5"/>
      <c r="CD155" s="5"/>
      <c r="CE155" s="5"/>
      <c r="CF155" s="5"/>
      <c r="CG155" s="5"/>
      <c r="CH155" s="5"/>
      <c r="CI155" s="5"/>
      <c r="CJ155" s="5"/>
      <c r="CK155" s="5"/>
      <c r="CL155" s="5"/>
      <c r="CM155" s="5"/>
      <c r="CN155" s="5"/>
      <c r="CO155" s="5"/>
      <c r="CP155" s="5"/>
      <c r="CQ155" s="5"/>
      <c r="CR155" s="5"/>
      <c r="CS155" s="5"/>
      <c r="CT155" s="5"/>
      <c r="CU155" s="5"/>
      <c r="CV155" s="5"/>
      <c r="CW155" s="5"/>
      <c r="CX155" s="5"/>
      <c r="CY155" s="5"/>
      <c r="CZ155" s="5"/>
      <c r="DA155" s="5"/>
      <c r="DB155" s="5"/>
      <c r="DC155" s="5"/>
      <c r="DD155" s="5"/>
      <c r="DE155" s="5"/>
      <c r="DF155" s="5"/>
      <c r="DG155" s="5"/>
      <c r="DH155" s="5"/>
      <c r="DI155" s="5"/>
      <c r="DJ155" s="5"/>
      <c r="DK155" s="5"/>
      <c r="DL155" s="5"/>
      <c r="DM155" s="5"/>
      <c r="DN155" s="5"/>
      <c r="DO155" s="5"/>
      <c r="DP155" s="5"/>
      <c r="DQ155" s="5"/>
      <c r="DR155" s="5"/>
      <c r="DS155" s="5"/>
      <c r="DT155" s="5"/>
      <c r="DU155" s="5"/>
      <c r="DV155" s="5"/>
      <c r="DW155" s="5"/>
      <c r="DX155" s="5"/>
    </row>
    <row r="156" spans="1:128" s="6" customFormat="1" ht="15.75" x14ac:dyDescent="0.25">
      <c r="A156" s="26" t="s">
        <v>21</v>
      </c>
      <c r="B156" s="25" t="s">
        <v>116</v>
      </c>
      <c r="C156" s="27" t="s">
        <v>243</v>
      </c>
      <c r="D156" s="29"/>
      <c r="E156" s="20">
        <v>75230.5</v>
      </c>
      <c r="F156" s="20">
        <f t="shared" si="2"/>
        <v>205682277.5195002</v>
      </c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  <c r="BR156" s="5"/>
      <c r="BS156" s="5"/>
      <c r="BT156" s="5"/>
      <c r="BU156" s="5"/>
      <c r="BV156" s="5"/>
      <c r="BW156" s="5"/>
      <c r="BX156" s="5"/>
      <c r="BY156" s="5"/>
      <c r="BZ156" s="5"/>
      <c r="CA156" s="5"/>
      <c r="CB156" s="5"/>
      <c r="CC156" s="5"/>
      <c r="CD156" s="5"/>
      <c r="CE156" s="5"/>
      <c r="CF156" s="5"/>
      <c r="CG156" s="5"/>
      <c r="CH156" s="5"/>
      <c r="CI156" s="5"/>
      <c r="CJ156" s="5"/>
      <c r="CK156" s="5"/>
      <c r="CL156" s="5"/>
      <c r="CM156" s="5"/>
      <c r="CN156" s="5"/>
      <c r="CO156" s="5"/>
      <c r="CP156" s="5"/>
      <c r="CQ156" s="5"/>
      <c r="CR156" s="5"/>
      <c r="CS156" s="5"/>
      <c r="CT156" s="5"/>
      <c r="CU156" s="5"/>
      <c r="CV156" s="5"/>
      <c r="CW156" s="5"/>
      <c r="CX156" s="5"/>
      <c r="CY156" s="5"/>
      <c r="CZ156" s="5"/>
      <c r="DA156" s="5"/>
      <c r="DB156" s="5"/>
      <c r="DC156" s="5"/>
      <c r="DD156" s="5"/>
      <c r="DE156" s="5"/>
      <c r="DF156" s="5"/>
      <c r="DG156" s="5"/>
      <c r="DH156" s="5"/>
      <c r="DI156" s="5"/>
      <c r="DJ156" s="5"/>
      <c r="DK156" s="5"/>
      <c r="DL156" s="5"/>
      <c r="DM156" s="5"/>
      <c r="DN156" s="5"/>
      <c r="DO156" s="5"/>
      <c r="DP156" s="5"/>
      <c r="DQ156" s="5"/>
      <c r="DR156" s="5"/>
      <c r="DS156" s="5"/>
      <c r="DT156" s="5"/>
      <c r="DU156" s="5"/>
      <c r="DV156" s="5"/>
      <c r="DW156" s="5"/>
      <c r="DX156" s="5"/>
    </row>
    <row r="157" spans="1:128" s="6" customFormat="1" ht="31.5" x14ac:dyDescent="0.25">
      <c r="A157" s="26" t="s">
        <v>21</v>
      </c>
      <c r="B157" s="25" t="s">
        <v>117</v>
      </c>
      <c r="C157" s="27" t="s">
        <v>244</v>
      </c>
      <c r="D157" s="29"/>
      <c r="E157" s="20">
        <v>35929</v>
      </c>
      <c r="F157" s="20">
        <f t="shared" si="2"/>
        <v>205646348.5195002</v>
      </c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  <c r="BR157" s="5"/>
      <c r="BS157" s="5"/>
      <c r="BT157" s="5"/>
      <c r="BU157" s="5"/>
      <c r="BV157" s="5"/>
      <c r="BW157" s="5"/>
      <c r="BX157" s="5"/>
      <c r="BY157" s="5"/>
      <c r="BZ157" s="5"/>
      <c r="CA157" s="5"/>
      <c r="CB157" s="5"/>
      <c r="CC157" s="5"/>
      <c r="CD157" s="5"/>
      <c r="CE157" s="5"/>
      <c r="CF157" s="5"/>
      <c r="CG157" s="5"/>
      <c r="CH157" s="5"/>
      <c r="CI157" s="5"/>
      <c r="CJ157" s="5"/>
      <c r="CK157" s="5"/>
      <c r="CL157" s="5"/>
      <c r="CM157" s="5"/>
      <c r="CN157" s="5"/>
      <c r="CO157" s="5"/>
      <c r="CP157" s="5"/>
      <c r="CQ157" s="5"/>
      <c r="CR157" s="5"/>
      <c r="CS157" s="5"/>
      <c r="CT157" s="5"/>
      <c r="CU157" s="5"/>
      <c r="CV157" s="5"/>
      <c r="CW157" s="5"/>
      <c r="CX157" s="5"/>
      <c r="CY157" s="5"/>
      <c r="CZ157" s="5"/>
      <c r="DA157" s="5"/>
      <c r="DB157" s="5"/>
      <c r="DC157" s="5"/>
      <c r="DD157" s="5"/>
      <c r="DE157" s="5"/>
      <c r="DF157" s="5"/>
      <c r="DG157" s="5"/>
      <c r="DH157" s="5"/>
      <c r="DI157" s="5"/>
      <c r="DJ157" s="5"/>
      <c r="DK157" s="5"/>
      <c r="DL157" s="5"/>
      <c r="DM157" s="5"/>
      <c r="DN157" s="5"/>
      <c r="DO157" s="5"/>
      <c r="DP157" s="5"/>
      <c r="DQ157" s="5"/>
      <c r="DR157" s="5"/>
      <c r="DS157" s="5"/>
      <c r="DT157" s="5"/>
      <c r="DU157" s="5"/>
      <c r="DV157" s="5"/>
      <c r="DW157" s="5"/>
      <c r="DX157" s="5"/>
    </row>
    <row r="158" spans="1:128" s="6" customFormat="1" ht="15.75" x14ac:dyDescent="0.25">
      <c r="A158" s="26" t="s">
        <v>21</v>
      </c>
      <c r="B158" s="25" t="s">
        <v>118</v>
      </c>
      <c r="C158" s="27" t="s">
        <v>245</v>
      </c>
      <c r="D158" s="29"/>
      <c r="E158" s="20">
        <v>348218.8</v>
      </c>
      <c r="F158" s="20">
        <f t="shared" si="2"/>
        <v>205298129.71950018</v>
      </c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  <c r="BR158" s="5"/>
      <c r="BS158" s="5"/>
      <c r="BT158" s="5"/>
      <c r="BU158" s="5"/>
      <c r="BV158" s="5"/>
      <c r="BW158" s="5"/>
      <c r="BX158" s="5"/>
      <c r="BY158" s="5"/>
      <c r="BZ158" s="5"/>
      <c r="CA158" s="5"/>
      <c r="CB158" s="5"/>
      <c r="CC158" s="5"/>
      <c r="CD158" s="5"/>
      <c r="CE158" s="5"/>
      <c r="CF158" s="5"/>
      <c r="CG158" s="5"/>
      <c r="CH158" s="5"/>
      <c r="CI158" s="5"/>
      <c r="CJ158" s="5"/>
      <c r="CK158" s="5"/>
      <c r="CL158" s="5"/>
      <c r="CM158" s="5"/>
      <c r="CN158" s="5"/>
      <c r="CO158" s="5"/>
      <c r="CP158" s="5"/>
      <c r="CQ158" s="5"/>
      <c r="CR158" s="5"/>
      <c r="CS158" s="5"/>
      <c r="CT158" s="5"/>
      <c r="CU158" s="5"/>
      <c r="CV158" s="5"/>
      <c r="CW158" s="5"/>
      <c r="CX158" s="5"/>
      <c r="CY158" s="5"/>
      <c r="CZ158" s="5"/>
      <c r="DA158" s="5"/>
      <c r="DB158" s="5"/>
      <c r="DC158" s="5"/>
      <c r="DD158" s="5"/>
      <c r="DE158" s="5"/>
      <c r="DF158" s="5"/>
      <c r="DG158" s="5"/>
      <c r="DH158" s="5"/>
      <c r="DI158" s="5"/>
      <c r="DJ158" s="5"/>
      <c r="DK158" s="5"/>
      <c r="DL158" s="5"/>
      <c r="DM158" s="5"/>
      <c r="DN158" s="5"/>
      <c r="DO158" s="5"/>
      <c r="DP158" s="5"/>
      <c r="DQ158" s="5"/>
      <c r="DR158" s="5"/>
      <c r="DS158" s="5"/>
      <c r="DT158" s="5"/>
      <c r="DU158" s="5"/>
      <c r="DV158" s="5"/>
      <c r="DW158" s="5"/>
      <c r="DX158" s="5"/>
    </row>
    <row r="159" spans="1:128" s="6" customFormat="1" ht="15.75" x14ac:dyDescent="0.25">
      <c r="A159" s="26" t="s">
        <v>21</v>
      </c>
      <c r="B159" s="25" t="s">
        <v>119</v>
      </c>
      <c r="C159" s="27" t="s">
        <v>246</v>
      </c>
      <c r="D159" s="29"/>
      <c r="E159" s="20">
        <v>183452.2</v>
      </c>
      <c r="F159" s="20">
        <f t="shared" si="2"/>
        <v>205114677.5195002</v>
      </c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  <c r="BR159" s="5"/>
      <c r="BS159" s="5"/>
      <c r="BT159" s="5"/>
      <c r="BU159" s="5"/>
      <c r="BV159" s="5"/>
      <c r="BW159" s="5"/>
      <c r="BX159" s="5"/>
      <c r="BY159" s="5"/>
      <c r="BZ159" s="5"/>
      <c r="CA159" s="5"/>
      <c r="CB159" s="5"/>
      <c r="CC159" s="5"/>
      <c r="CD159" s="5"/>
      <c r="CE159" s="5"/>
      <c r="CF159" s="5"/>
      <c r="CG159" s="5"/>
      <c r="CH159" s="5"/>
      <c r="CI159" s="5"/>
      <c r="CJ159" s="5"/>
      <c r="CK159" s="5"/>
      <c r="CL159" s="5"/>
      <c r="CM159" s="5"/>
      <c r="CN159" s="5"/>
      <c r="CO159" s="5"/>
      <c r="CP159" s="5"/>
      <c r="CQ159" s="5"/>
      <c r="CR159" s="5"/>
      <c r="CS159" s="5"/>
      <c r="CT159" s="5"/>
      <c r="CU159" s="5"/>
      <c r="CV159" s="5"/>
      <c r="CW159" s="5"/>
      <c r="CX159" s="5"/>
      <c r="CY159" s="5"/>
      <c r="CZ159" s="5"/>
      <c r="DA159" s="5"/>
      <c r="DB159" s="5"/>
      <c r="DC159" s="5"/>
      <c r="DD159" s="5"/>
      <c r="DE159" s="5"/>
      <c r="DF159" s="5"/>
      <c r="DG159" s="5"/>
      <c r="DH159" s="5"/>
      <c r="DI159" s="5"/>
      <c r="DJ159" s="5"/>
      <c r="DK159" s="5"/>
      <c r="DL159" s="5"/>
      <c r="DM159" s="5"/>
      <c r="DN159" s="5"/>
      <c r="DO159" s="5"/>
      <c r="DP159" s="5"/>
      <c r="DQ159" s="5"/>
      <c r="DR159" s="5"/>
      <c r="DS159" s="5"/>
      <c r="DT159" s="5"/>
      <c r="DU159" s="5"/>
      <c r="DV159" s="5"/>
      <c r="DW159" s="5"/>
      <c r="DX159" s="5"/>
    </row>
    <row r="160" spans="1:128" s="6" customFormat="1" ht="15.75" x14ac:dyDescent="0.25">
      <c r="A160" s="26" t="s">
        <v>21</v>
      </c>
      <c r="B160" s="25" t="s">
        <v>120</v>
      </c>
      <c r="C160" s="27" t="s">
        <v>247</v>
      </c>
      <c r="D160" s="29"/>
      <c r="E160" s="20">
        <v>42880.87</v>
      </c>
      <c r="F160" s="23">
        <f t="shared" si="2"/>
        <v>205071796.64950019</v>
      </c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  <c r="BR160" s="5"/>
      <c r="BS160" s="5"/>
      <c r="BT160" s="5"/>
      <c r="BU160" s="5"/>
      <c r="BV160" s="5"/>
      <c r="BW160" s="5"/>
      <c r="BX160" s="5"/>
      <c r="BY160" s="5"/>
      <c r="BZ160" s="5"/>
      <c r="CA160" s="5"/>
      <c r="CB160" s="5"/>
      <c r="CC160" s="5"/>
      <c r="CD160" s="5"/>
      <c r="CE160" s="5"/>
      <c r="CF160" s="5"/>
      <c r="CG160" s="5"/>
      <c r="CH160" s="5"/>
      <c r="CI160" s="5"/>
      <c r="CJ160" s="5"/>
      <c r="CK160" s="5"/>
      <c r="CL160" s="5"/>
      <c r="CM160" s="5"/>
      <c r="CN160" s="5"/>
      <c r="CO160" s="5"/>
      <c r="CP160" s="5"/>
      <c r="CQ160" s="5"/>
      <c r="CR160" s="5"/>
      <c r="CS160" s="5"/>
      <c r="CT160" s="5"/>
      <c r="CU160" s="5"/>
      <c r="CV160" s="5"/>
      <c r="CW160" s="5"/>
      <c r="CX160" s="5"/>
      <c r="CY160" s="5"/>
      <c r="CZ160" s="5"/>
      <c r="DA160" s="5"/>
      <c r="DB160" s="5"/>
      <c r="DC160" s="5"/>
      <c r="DD160" s="5"/>
      <c r="DE160" s="5"/>
      <c r="DF160" s="5"/>
      <c r="DG160" s="5"/>
      <c r="DH160" s="5"/>
      <c r="DI160" s="5"/>
      <c r="DJ160" s="5"/>
      <c r="DK160" s="5"/>
      <c r="DL160" s="5"/>
      <c r="DM160" s="5"/>
      <c r="DN160" s="5"/>
      <c r="DO160" s="5"/>
      <c r="DP160" s="5"/>
      <c r="DQ160" s="5"/>
      <c r="DR160" s="5"/>
      <c r="DS160" s="5"/>
      <c r="DT160" s="5"/>
      <c r="DU160" s="5"/>
      <c r="DV160" s="5"/>
      <c r="DW160" s="5"/>
      <c r="DX160" s="5"/>
    </row>
    <row r="161" spans="1:128" s="6" customFormat="1" ht="31.5" x14ac:dyDescent="0.25">
      <c r="A161" s="26" t="s">
        <v>22</v>
      </c>
      <c r="B161" s="25" t="s">
        <v>121</v>
      </c>
      <c r="C161" s="27" t="s">
        <v>248</v>
      </c>
      <c r="D161" s="29">
        <v>36772695.170000002</v>
      </c>
      <c r="E161" s="20"/>
      <c r="F161" s="20">
        <f t="shared" si="2"/>
        <v>241844491.81950021</v>
      </c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  <c r="BR161" s="5"/>
      <c r="BS161" s="5"/>
      <c r="BT161" s="5"/>
      <c r="BU161" s="5"/>
      <c r="BV161" s="5"/>
      <c r="BW161" s="5"/>
      <c r="BX161" s="5"/>
      <c r="BY161" s="5"/>
      <c r="BZ161" s="5"/>
      <c r="CA161" s="5"/>
      <c r="CB161" s="5"/>
      <c r="CC161" s="5"/>
      <c r="CD161" s="5"/>
      <c r="CE161" s="5"/>
      <c r="CF161" s="5"/>
      <c r="CG161" s="5"/>
      <c r="CH161" s="5"/>
      <c r="CI161" s="5"/>
      <c r="CJ161" s="5"/>
      <c r="CK161" s="5"/>
      <c r="CL161" s="5"/>
      <c r="CM161" s="5"/>
      <c r="CN161" s="5"/>
      <c r="CO161" s="5"/>
      <c r="CP161" s="5"/>
      <c r="CQ161" s="5"/>
      <c r="CR161" s="5"/>
      <c r="CS161" s="5"/>
      <c r="CT161" s="5"/>
      <c r="CU161" s="5"/>
      <c r="CV161" s="5"/>
      <c r="CW161" s="5"/>
      <c r="CX161" s="5"/>
      <c r="CY161" s="5"/>
      <c r="CZ161" s="5"/>
      <c r="DA161" s="5"/>
      <c r="DB161" s="5"/>
      <c r="DC161" s="5"/>
      <c r="DD161" s="5"/>
      <c r="DE161" s="5"/>
      <c r="DF161" s="5"/>
      <c r="DG161" s="5"/>
      <c r="DH161" s="5"/>
      <c r="DI161" s="5"/>
      <c r="DJ161" s="5"/>
      <c r="DK161" s="5"/>
      <c r="DL161" s="5"/>
      <c r="DM161" s="5"/>
      <c r="DN161" s="5"/>
      <c r="DO161" s="5"/>
      <c r="DP161" s="5"/>
      <c r="DQ161" s="5"/>
      <c r="DR161" s="5"/>
      <c r="DS161" s="5"/>
      <c r="DT161" s="5"/>
      <c r="DU161" s="5"/>
      <c r="DV161" s="5"/>
      <c r="DW161" s="5"/>
      <c r="DX161" s="5"/>
    </row>
    <row r="162" spans="1:128" s="6" customFormat="1" ht="31.5" x14ac:dyDescent="0.25">
      <c r="A162" s="26" t="s">
        <v>22</v>
      </c>
      <c r="B162" s="25" t="s">
        <v>121</v>
      </c>
      <c r="C162" s="27" t="s">
        <v>249</v>
      </c>
      <c r="D162" s="29"/>
      <c r="E162" s="20">
        <v>31869395.539999999</v>
      </c>
      <c r="F162" s="20">
        <f t="shared" si="2"/>
        <v>209975096.27950022</v>
      </c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  <c r="BR162" s="5"/>
      <c r="BS162" s="5"/>
      <c r="BT162" s="5"/>
      <c r="BU162" s="5"/>
      <c r="BV162" s="5"/>
      <c r="BW162" s="5"/>
      <c r="BX162" s="5"/>
      <c r="BY162" s="5"/>
      <c r="BZ162" s="5"/>
      <c r="CA162" s="5"/>
      <c r="CB162" s="5"/>
      <c r="CC162" s="5"/>
      <c r="CD162" s="5"/>
      <c r="CE162" s="5"/>
      <c r="CF162" s="5"/>
      <c r="CG162" s="5"/>
      <c r="CH162" s="5"/>
      <c r="CI162" s="5"/>
      <c r="CJ162" s="5"/>
      <c r="CK162" s="5"/>
      <c r="CL162" s="5"/>
      <c r="CM162" s="5"/>
      <c r="CN162" s="5"/>
      <c r="CO162" s="5"/>
      <c r="CP162" s="5"/>
      <c r="CQ162" s="5"/>
      <c r="CR162" s="5"/>
      <c r="CS162" s="5"/>
      <c r="CT162" s="5"/>
      <c r="CU162" s="5"/>
      <c r="CV162" s="5"/>
      <c r="CW162" s="5"/>
      <c r="CX162" s="5"/>
      <c r="CY162" s="5"/>
      <c r="CZ162" s="5"/>
      <c r="DA162" s="5"/>
      <c r="DB162" s="5"/>
      <c r="DC162" s="5"/>
      <c r="DD162" s="5"/>
      <c r="DE162" s="5"/>
      <c r="DF162" s="5"/>
      <c r="DG162" s="5"/>
      <c r="DH162" s="5"/>
      <c r="DI162" s="5"/>
      <c r="DJ162" s="5"/>
      <c r="DK162" s="5"/>
      <c r="DL162" s="5"/>
      <c r="DM162" s="5"/>
      <c r="DN162" s="5"/>
      <c r="DO162" s="5"/>
      <c r="DP162" s="5"/>
      <c r="DQ162" s="5"/>
      <c r="DR162" s="5"/>
      <c r="DS162" s="5"/>
      <c r="DT162" s="5"/>
      <c r="DU162" s="5"/>
      <c r="DV162" s="5"/>
      <c r="DW162" s="5"/>
      <c r="DX162" s="5"/>
    </row>
    <row r="163" spans="1:128" s="6" customFormat="1" ht="31.5" x14ac:dyDescent="0.25">
      <c r="A163" s="26" t="s">
        <v>22</v>
      </c>
      <c r="B163" s="25" t="s">
        <v>121</v>
      </c>
      <c r="C163" s="27" t="s">
        <v>250</v>
      </c>
      <c r="D163" s="29"/>
      <c r="E163" s="20">
        <v>2259540.73</v>
      </c>
      <c r="F163" s="20">
        <f t="shared" si="2"/>
        <v>207715555.54950023</v>
      </c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  <c r="BR163" s="5"/>
      <c r="BS163" s="5"/>
      <c r="BT163" s="5"/>
      <c r="BU163" s="5"/>
      <c r="BV163" s="5"/>
      <c r="BW163" s="5"/>
      <c r="BX163" s="5"/>
      <c r="BY163" s="5"/>
      <c r="BZ163" s="5"/>
      <c r="CA163" s="5"/>
      <c r="CB163" s="5"/>
      <c r="CC163" s="5"/>
      <c r="CD163" s="5"/>
      <c r="CE163" s="5"/>
      <c r="CF163" s="5"/>
      <c r="CG163" s="5"/>
      <c r="CH163" s="5"/>
      <c r="CI163" s="5"/>
      <c r="CJ163" s="5"/>
      <c r="CK163" s="5"/>
      <c r="CL163" s="5"/>
      <c r="CM163" s="5"/>
      <c r="CN163" s="5"/>
      <c r="CO163" s="5"/>
      <c r="CP163" s="5"/>
      <c r="CQ163" s="5"/>
      <c r="CR163" s="5"/>
      <c r="CS163" s="5"/>
      <c r="CT163" s="5"/>
      <c r="CU163" s="5"/>
      <c r="CV163" s="5"/>
      <c r="CW163" s="5"/>
      <c r="CX163" s="5"/>
      <c r="CY163" s="5"/>
      <c r="CZ163" s="5"/>
      <c r="DA163" s="5"/>
      <c r="DB163" s="5"/>
      <c r="DC163" s="5"/>
      <c r="DD163" s="5"/>
      <c r="DE163" s="5"/>
      <c r="DF163" s="5"/>
      <c r="DG163" s="5"/>
      <c r="DH163" s="5"/>
      <c r="DI163" s="5"/>
      <c r="DJ163" s="5"/>
      <c r="DK163" s="5"/>
      <c r="DL163" s="5"/>
      <c r="DM163" s="5"/>
      <c r="DN163" s="5"/>
      <c r="DO163" s="5"/>
      <c r="DP163" s="5"/>
      <c r="DQ163" s="5"/>
      <c r="DR163" s="5"/>
      <c r="DS163" s="5"/>
      <c r="DT163" s="5"/>
      <c r="DU163" s="5"/>
      <c r="DV163" s="5"/>
      <c r="DW163" s="5"/>
      <c r="DX163" s="5"/>
    </row>
    <row r="164" spans="1:128" s="6" customFormat="1" ht="31.5" x14ac:dyDescent="0.25">
      <c r="A164" s="26" t="s">
        <v>22</v>
      </c>
      <c r="B164" s="25" t="s">
        <v>121</v>
      </c>
      <c r="C164" s="27" t="s">
        <v>251</v>
      </c>
      <c r="D164" s="29"/>
      <c r="E164" s="20">
        <v>2262727.79</v>
      </c>
      <c r="F164" s="20">
        <f t="shared" si="2"/>
        <v>205452827.75950024</v>
      </c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  <c r="BR164" s="5"/>
      <c r="BS164" s="5"/>
      <c r="BT164" s="5"/>
      <c r="BU164" s="5"/>
      <c r="BV164" s="5"/>
      <c r="BW164" s="5"/>
      <c r="BX164" s="5"/>
      <c r="BY164" s="5"/>
      <c r="BZ164" s="5"/>
      <c r="CA164" s="5"/>
      <c r="CB164" s="5"/>
      <c r="CC164" s="5"/>
      <c r="CD164" s="5"/>
      <c r="CE164" s="5"/>
      <c r="CF164" s="5"/>
      <c r="CG164" s="5"/>
      <c r="CH164" s="5"/>
      <c r="CI164" s="5"/>
      <c r="CJ164" s="5"/>
      <c r="CK164" s="5"/>
      <c r="CL164" s="5"/>
      <c r="CM164" s="5"/>
      <c r="CN164" s="5"/>
      <c r="CO164" s="5"/>
      <c r="CP164" s="5"/>
      <c r="CQ164" s="5"/>
      <c r="CR164" s="5"/>
      <c r="CS164" s="5"/>
      <c r="CT164" s="5"/>
      <c r="CU164" s="5"/>
      <c r="CV164" s="5"/>
      <c r="CW164" s="5"/>
      <c r="CX164" s="5"/>
      <c r="CY164" s="5"/>
      <c r="CZ164" s="5"/>
      <c r="DA164" s="5"/>
      <c r="DB164" s="5"/>
      <c r="DC164" s="5"/>
      <c r="DD164" s="5"/>
      <c r="DE164" s="5"/>
      <c r="DF164" s="5"/>
      <c r="DG164" s="5"/>
      <c r="DH164" s="5"/>
      <c r="DI164" s="5"/>
      <c r="DJ164" s="5"/>
      <c r="DK164" s="5"/>
      <c r="DL164" s="5"/>
      <c r="DM164" s="5"/>
      <c r="DN164" s="5"/>
      <c r="DO164" s="5"/>
      <c r="DP164" s="5"/>
      <c r="DQ164" s="5"/>
      <c r="DR164" s="5"/>
      <c r="DS164" s="5"/>
      <c r="DT164" s="5"/>
      <c r="DU164" s="5"/>
      <c r="DV164" s="5"/>
      <c r="DW164" s="5"/>
      <c r="DX164" s="5"/>
    </row>
    <row r="165" spans="1:128" s="6" customFormat="1" ht="31.5" x14ac:dyDescent="0.25">
      <c r="A165" s="26" t="s">
        <v>22</v>
      </c>
      <c r="B165" s="25" t="s">
        <v>121</v>
      </c>
      <c r="C165" s="27" t="s">
        <v>252</v>
      </c>
      <c r="D165" s="29"/>
      <c r="E165" s="20">
        <v>381031.11</v>
      </c>
      <c r="F165" s="20">
        <f t="shared" si="2"/>
        <v>205071796.64950022</v>
      </c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  <c r="BR165" s="5"/>
      <c r="BS165" s="5"/>
      <c r="BT165" s="5"/>
      <c r="BU165" s="5"/>
      <c r="BV165" s="5"/>
      <c r="BW165" s="5"/>
      <c r="BX165" s="5"/>
      <c r="BY165" s="5"/>
      <c r="BZ165" s="5"/>
      <c r="CA165" s="5"/>
      <c r="CB165" s="5"/>
      <c r="CC165" s="5"/>
      <c r="CD165" s="5"/>
      <c r="CE165" s="5"/>
      <c r="CF165" s="5"/>
      <c r="CG165" s="5"/>
      <c r="CH165" s="5"/>
      <c r="CI165" s="5"/>
      <c r="CJ165" s="5"/>
      <c r="CK165" s="5"/>
      <c r="CL165" s="5"/>
      <c r="CM165" s="5"/>
      <c r="CN165" s="5"/>
      <c r="CO165" s="5"/>
      <c r="CP165" s="5"/>
      <c r="CQ165" s="5"/>
      <c r="CR165" s="5"/>
      <c r="CS165" s="5"/>
      <c r="CT165" s="5"/>
      <c r="CU165" s="5"/>
      <c r="CV165" s="5"/>
      <c r="CW165" s="5"/>
      <c r="CX165" s="5"/>
      <c r="CY165" s="5"/>
      <c r="CZ165" s="5"/>
      <c r="DA165" s="5"/>
      <c r="DB165" s="5"/>
      <c r="DC165" s="5"/>
      <c r="DD165" s="5"/>
      <c r="DE165" s="5"/>
      <c r="DF165" s="5"/>
      <c r="DG165" s="5"/>
      <c r="DH165" s="5"/>
      <c r="DI165" s="5"/>
      <c r="DJ165" s="5"/>
      <c r="DK165" s="5"/>
      <c r="DL165" s="5"/>
      <c r="DM165" s="5"/>
      <c r="DN165" s="5"/>
      <c r="DO165" s="5"/>
      <c r="DP165" s="5"/>
      <c r="DQ165" s="5"/>
      <c r="DR165" s="5"/>
      <c r="DS165" s="5"/>
      <c r="DT165" s="5"/>
      <c r="DU165" s="5"/>
      <c r="DV165" s="5"/>
      <c r="DW165" s="5"/>
      <c r="DX165" s="5"/>
    </row>
    <row r="166" spans="1:128" s="6" customFormat="1" ht="31.5" x14ac:dyDescent="0.25">
      <c r="A166" s="26" t="s">
        <v>22</v>
      </c>
      <c r="B166" s="25" t="s">
        <v>122</v>
      </c>
      <c r="C166" s="27" t="s">
        <v>248</v>
      </c>
      <c r="D166" s="29"/>
      <c r="E166" s="20">
        <v>3623502.77</v>
      </c>
      <c r="F166" s="20">
        <f t="shared" si="2"/>
        <v>201448293.87950021</v>
      </c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  <c r="BR166" s="5"/>
      <c r="BS166" s="5"/>
      <c r="BT166" s="5"/>
      <c r="BU166" s="5"/>
      <c r="BV166" s="5"/>
      <c r="BW166" s="5"/>
      <c r="BX166" s="5"/>
      <c r="BY166" s="5"/>
      <c r="BZ166" s="5"/>
      <c r="CA166" s="5"/>
      <c r="CB166" s="5"/>
      <c r="CC166" s="5"/>
      <c r="CD166" s="5"/>
      <c r="CE166" s="5"/>
      <c r="CF166" s="5"/>
      <c r="CG166" s="5"/>
      <c r="CH166" s="5"/>
      <c r="CI166" s="5"/>
      <c r="CJ166" s="5"/>
      <c r="CK166" s="5"/>
      <c r="CL166" s="5"/>
      <c r="CM166" s="5"/>
      <c r="CN166" s="5"/>
      <c r="CO166" s="5"/>
      <c r="CP166" s="5"/>
      <c r="CQ166" s="5"/>
      <c r="CR166" s="5"/>
      <c r="CS166" s="5"/>
      <c r="CT166" s="5"/>
      <c r="CU166" s="5"/>
      <c r="CV166" s="5"/>
      <c r="CW166" s="5"/>
      <c r="CX166" s="5"/>
      <c r="CY166" s="5"/>
      <c r="CZ166" s="5"/>
      <c r="DA166" s="5"/>
      <c r="DB166" s="5"/>
      <c r="DC166" s="5"/>
      <c r="DD166" s="5"/>
      <c r="DE166" s="5"/>
      <c r="DF166" s="5"/>
      <c r="DG166" s="5"/>
      <c r="DH166" s="5"/>
      <c r="DI166" s="5"/>
      <c r="DJ166" s="5"/>
      <c r="DK166" s="5"/>
      <c r="DL166" s="5"/>
      <c r="DM166" s="5"/>
      <c r="DN166" s="5"/>
      <c r="DO166" s="5"/>
      <c r="DP166" s="5"/>
      <c r="DQ166" s="5"/>
      <c r="DR166" s="5"/>
      <c r="DS166" s="5"/>
      <c r="DT166" s="5"/>
      <c r="DU166" s="5"/>
      <c r="DV166" s="5"/>
      <c r="DW166" s="5"/>
      <c r="DX166" s="5"/>
    </row>
    <row r="167" spans="1:128" s="6" customFormat="1" ht="31.5" x14ac:dyDescent="0.25">
      <c r="A167" s="26" t="s">
        <v>22</v>
      </c>
      <c r="B167" s="25" t="s">
        <v>123</v>
      </c>
      <c r="C167" s="27" t="s">
        <v>253</v>
      </c>
      <c r="D167" s="29"/>
      <c r="E167" s="20">
        <v>23833.25</v>
      </c>
      <c r="F167" s="20">
        <f t="shared" si="2"/>
        <v>201424460.62950021</v>
      </c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  <c r="BR167" s="5"/>
      <c r="BS167" s="5"/>
      <c r="BT167" s="5"/>
      <c r="BU167" s="5"/>
      <c r="BV167" s="5"/>
      <c r="BW167" s="5"/>
      <c r="BX167" s="5"/>
      <c r="BY167" s="5"/>
      <c r="BZ167" s="5"/>
      <c r="CA167" s="5"/>
      <c r="CB167" s="5"/>
      <c r="CC167" s="5"/>
      <c r="CD167" s="5"/>
      <c r="CE167" s="5"/>
      <c r="CF167" s="5"/>
      <c r="CG167" s="5"/>
      <c r="CH167" s="5"/>
      <c r="CI167" s="5"/>
      <c r="CJ167" s="5"/>
      <c r="CK167" s="5"/>
      <c r="CL167" s="5"/>
      <c r="CM167" s="5"/>
      <c r="CN167" s="5"/>
      <c r="CO167" s="5"/>
      <c r="CP167" s="5"/>
      <c r="CQ167" s="5"/>
      <c r="CR167" s="5"/>
      <c r="CS167" s="5"/>
      <c r="CT167" s="5"/>
      <c r="CU167" s="5"/>
      <c r="CV167" s="5"/>
      <c r="CW167" s="5"/>
      <c r="CX167" s="5"/>
      <c r="CY167" s="5"/>
      <c r="CZ167" s="5"/>
      <c r="DA167" s="5"/>
      <c r="DB167" s="5"/>
      <c r="DC167" s="5"/>
      <c r="DD167" s="5"/>
      <c r="DE167" s="5"/>
      <c r="DF167" s="5"/>
      <c r="DG167" s="5"/>
      <c r="DH167" s="5"/>
      <c r="DI167" s="5"/>
      <c r="DJ167" s="5"/>
      <c r="DK167" s="5"/>
      <c r="DL167" s="5"/>
      <c r="DM167" s="5"/>
      <c r="DN167" s="5"/>
      <c r="DO167" s="5"/>
      <c r="DP167" s="5"/>
      <c r="DQ167" s="5"/>
      <c r="DR167" s="5"/>
      <c r="DS167" s="5"/>
      <c r="DT167" s="5"/>
      <c r="DU167" s="5"/>
      <c r="DV167" s="5"/>
      <c r="DW167" s="5"/>
      <c r="DX167" s="5"/>
    </row>
    <row r="168" spans="1:128" s="6" customFormat="1" ht="15.75" x14ac:dyDescent="0.25">
      <c r="A168" s="26" t="s">
        <v>22</v>
      </c>
      <c r="B168" s="25"/>
      <c r="C168" s="27" t="s">
        <v>155</v>
      </c>
      <c r="D168" s="29">
        <v>39955</v>
      </c>
      <c r="E168" s="20"/>
      <c r="F168" s="20">
        <f t="shared" si="2"/>
        <v>201464415.62950021</v>
      </c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  <c r="BR168" s="5"/>
      <c r="BS168" s="5"/>
      <c r="BT168" s="5"/>
      <c r="BU168" s="5"/>
      <c r="BV168" s="5"/>
      <c r="BW168" s="5"/>
      <c r="BX168" s="5"/>
      <c r="BY168" s="5"/>
      <c r="BZ168" s="5"/>
      <c r="CA168" s="5"/>
      <c r="CB168" s="5"/>
      <c r="CC168" s="5"/>
      <c r="CD168" s="5"/>
      <c r="CE168" s="5"/>
      <c r="CF168" s="5"/>
      <c r="CG168" s="5"/>
      <c r="CH168" s="5"/>
      <c r="CI168" s="5"/>
      <c r="CJ168" s="5"/>
      <c r="CK168" s="5"/>
      <c r="CL168" s="5"/>
      <c r="CM168" s="5"/>
      <c r="CN168" s="5"/>
      <c r="CO168" s="5"/>
      <c r="CP168" s="5"/>
      <c r="CQ168" s="5"/>
      <c r="CR168" s="5"/>
      <c r="CS168" s="5"/>
      <c r="CT168" s="5"/>
      <c r="CU168" s="5"/>
      <c r="CV168" s="5"/>
      <c r="CW168" s="5"/>
      <c r="CX168" s="5"/>
      <c r="CY168" s="5"/>
      <c r="CZ168" s="5"/>
      <c r="DA168" s="5"/>
      <c r="DB168" s="5"/>
      <c r="DC168" s="5"/>
      <c r="DD168" s="5"/>
      <c r="DE168" s="5"/>
      <c r="DF168" s="5"/>
      <c r="DG168" s="5"/>
      <c r="DH168" s="5"/>
      <c r="DI168" s="5"/>
      <c r="DJ168" s="5"/>
      <c r="DK168" s="5"/>
      <c r="DL168" s="5"/>
      <c r="DM168" s="5"/>
      <c r="DN168" s="5"/>
      <c r="DO168" s="5"/>
      <c r="DP168" s="5"/>
      <c r="DQ168" s="5"/>
      <c r="DR168" s="5"/>
      <c r="DS168" s="5"/>
      <c r="DT168" s="5"/>
      <c r="DU168" s="5"/>
      <c r="DV168" s="5"/>
      <c r="DW168" s="5"/>
      <c r="DX168" s="5"/>
    </row>
    <row r="169" spans="1:128" s="6" customFormat="1" ht="15.75" x14ac:dyDescent="0.25">
      <c r="A169" s="26" t="s">
        <v>22</v>
      </c>
      <c r="B169" s="25"/>
      <c r="C169" s="27" t="s">
        <v>156</v>
      </c>
      <c r="D169" s="29">
        <v>2496.6999999999998</v>
      </c>
      <c r="E169" s="20">
        <v>62.417499999999997</v>
      </c>
      <c r="F169" s="20">
        <f t="shared" si="2"/>
        <v>201466849.91200021</v>
      </c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  <c r="BR169" s="5"/>
      <c r="BS169" s="5"/>
      <c r="BT169" s="5"/>
      <c r="BU169" s="5"/>
      <c r="BV169" s="5"/>
      <c r="BW169" s="5"/>
      <c r="BX169" s="5"/>
      <c r="BY169" s="5"/>
      <c r="BZ169" s="5"/>
      <c r="CA169" s="5"/>
      <c r="CB169" s="5"/>
      <c r="CC169" s="5"/>
      <c r="CD169" s="5"/>
      <c r="CE169" s="5"/>
      <c r="CF169" s="5"/>
      <c r="CG169" s="5"/>
      <c r="CH169" s="5"/>
      <c r="CI169" s="5"/>
      <c r="CJ169" s="5"/>
      <c r="CK169" s="5"/>
      <c r="CL169" s="5"/>
      <c r="CM169" s="5"/>
      <c r="CN169" s="5"/>
      <c r="CO169" s="5"/>
      <c r="CP169" s="5"/>
      <c r="CQ169" s="5"/>
      <c r="CR169" s="5"/>
      <c r="CS169" s="5"/>
      <c r="CT169" s="5"/>
      <c r="CU169" s="5"/>
      <c r="CV169" s="5"/>
      <c r="CW169" s="5"/>
      <c r="CX169" s="5"/>
      <c r="CY169" s="5"/>
      <c r="CZ169" s="5"/>
      <c r="DA169" s="5"/>
      <c r="DB169" s="5"/>
      <c r="DC169" s="5"/>
      <c r="DD169" s="5"/>
      <c r="DE169" s="5"/>
      <c r="DF169" s="5"/>
      <c r="DG169" s="5"/>
      <c r="DH169" s="5"/>
      <c r="DI169" s="5"/>
      <c r="DJ169" s="5"/>
      <c r="DK169" s="5"/>
      <c r="DL169" s="5"/>
      <c r="DM169" s="5"/>
      <c r="DN169" s="5"/>
      <c r="DO169" s="5"/>
      <c r="DP169" s="5"/>
      <c r="DQ169" s="5"/>
      <c r="DR169" s="5"/>
      <c r="DS169" s="5"/>
      <c r="DT169" s="5"/>
      <c r="DU169" s="5"/>
      <c r="DV169" s="5"/>
      <c r="DW169" s="5"/>
      <c r="DX169" s="5"/>
    </row>
    <row r="170" spans="1:128" s="6" customFormat="1" ht="15.75" x14ac:dyDescent="0.25">
      <c r="A170" s="26" t="s">
        <v>22</v>
      </c>
      <c r="B170" s="25"/>
      <c r="C170" s="27" t="s">
        <v>156</v>
      </c>
      <c r="D170" s="29">
        <v>388</v>
      </c>
      <c r="E170" s="20">
        <v>9.7000000000000011</v>
      </c>
      <c r="F170" s="20">
        <f t="shared" si="2"/>
        <v>201467228.21200022</v>
      </c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  <c r="BR170" s="5"/>
      <c r="BS170" s="5"/>
      <c r="BT170" s="5"/>
      <c r="BU170" s="5"/>
      <c r="BV170" s="5"/>
      <c r="BW170" s="5"/>
      <c r="BX170" s="5"/>
      <c r="BY170" s="5"/>
      <c r="BZ170" s="5"/>
      <c r="CA170" s="5"/>
      <c r="CB170" s="5"/>
      <c r="CC170" s="5"/>
      <c r="CD170" s="5"/>
      <c r="CE170" s="5"/>
      <c r="CF170" s="5"/>
      <c r="CG170" s="5"/>
      <c r="CH170" s="5"/>
      <c r="CI170" s="5"/>
      <c r="CJ170" s="5"/>
      <c r="CK170" s="5"/>
      <c r="CL170" s="5"/>
      <c r="CM170" s="5"/>
      <c r="CN170" s="5"/>
      <c r="CO170" s="5"/>
      <c r="CP170" s="5"/>
      <c r="CQ170" s="5"/>
      <c r="CR170" s="5"/>
      <c r="CS170" s="5"/>
      <c r="CT170" s="5"/>
      <c r="CU170" s="5"/>
      <c r="CV170" s="5"/>
      <c r="CW170" s="5"/>
      <c r="CX170" s="5"/>
      <c r="CY170" s="5"/>
      <c r="CZ170" s="5"/>
      <c r="DA170" s="5"/>
      <c r="DB170" s="5"/>
      <c r="DC170" s="5"/>
      <c r="DD170" s="5"/>
      <c r="DE170" s="5"/>
      <c r="DF170" s="5"/>
      <c r="DG170" s="5"/>
      <c r="DH170" s="5"/>
      <c r="DI170" s="5"/>
      <c r="DJ170" s="5"/>
      <c r="DK170" s="5"/>
      <c r="DL170" s="5"/>
      <c r="DM170" s="5"/>
      <c r="DN170" s="5"/>
      <c r="DO170" s="5"/>
      <c r="DP170" s="5"/>
      <c r="DQ170" s="5"/>
      <c r="DR170" s="5"/>
      <c r="DS170" s="5"/>
      <c r="DT170" s="5"/>
      <c r="DU170" s="5"/>
      <c r="DV170" s="5"/>
      <c r="DW170" s="5"/>
      <c r="DX170" s="5"/>
    </row>
    <row r="171" spans="1:128" s="6" customFormat="1" ht="15.75" x14ac:dyDescent="0.25">
      <c r="A171" s="26" t="s">
        <v>22</v>
      </c>
      <c r="B171" s="25"/>
      <c r="C171" s="27" t="s">
        <v>156</v>
      </c>
      <c r="D171" s="29">
        <v>147.66</v>
      </c>
      <c r="E171" s="20">
        <v>3.6915</v>
      </c>
      <c r="F171" s="20">
        <f t="shared" si="2"/>
        <v>201467372.18050021</v>
      </c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  <c r="BR171" s="5"/>
      <c r="BS171" s="5"/>
      <c r="BT171" s="5"/>
      <c r="BU171" s="5"/>
      <c r="BV171" s="5"/>
      <c r="BW171" s="5"/>
      <c r="BX171" s="5"/>
      <c r="BY171" s="5"/>
      <c r="BZ171" s="5"/>
      <c r="CA171" s="5"/>
      <c r="CB171" s="5"/>
      <c r="CC171" s="5"/>
      <c r="CD171" s="5"/>
      <c r="CE171" s="5"/>
      <c r="CF171" s="5"/>
      <c r="CG171" s="5"/>
      <c r="CH171" s="5"/>
      <c r="CI171" s="5"/>
      <c r="CJ171" s="5"/>
      <c r="CK171" s="5"/>
      <c r="CL171" s="5"/>
      <c r="CM171" s="5"/>
      <c r="CN171" s="5"/>
      <c r="CO171" s="5"/>
      <c r="CP171" s="5"/>
      <c r="CQ171" s="5"/>
      <c r="CR171" s="5"/>
      <c r="CS171" s="5"/>
      <c r="CT171" s="5"/>
      <c r="CU171" s="5"/>
      <c r="CV171" s="5"/>
      <c r="CW171" s="5"/>
      <c r="CX171" s="5"/>
      <c r="CY171" s="5"/>
      <c r="CZ171" s="5"/>
      <c r="DA171" s="5"/>
      <c r="DB171" s="5"/>
      <c r="DC171" s="5"/>
      <c r="DD171" s="5"/>
      <c r="DE171" s="5"/>
      <c r="DF171" s="5"/>
      <c r="DG171" s="5"/>
      <c r="DH171" s="5"/>
      <c r="DI171" s="5"/>
      <c r="DJ171" s="5"/>
      <c r="DK171" s="5"/>
      <c r="DL171" s="5"/>
      <c r="DM171" s="5"/>
      <c r="DN171" s="5"/>
      <c r="DO171" s="5"/>
      <c r="DP171" s="5"/>
      <c r="DQ171" s="5"/>
      <c r="DR171" s="5"/>
      <c r="DS171" s="5"/>
      <c r="DT171" s="5"/>
      <c r="DU171" s="5"/>
      <c r="DV171" s="5"/>
      <c r="DW171" s="5"/>
      <c r="DX171" s="5"/>
    </row>
    <row r="172" spans="1:128" s="6" customFormat="1" ht="15.75" x14ac:dyDescent="0.25">
      <c r="A172" s="26" t="s">
        <v>22</v>
      </c>
      <c r="B172" s="25"/>
      <c r="C172" s="27" t="s">
        <v>156</v>
      </c>
      <c r="D172" s="29">
        <v>800</v>
      </c>
      <c r="E172" s="20">
        <v>20</v>
      </c>
      <c r="F172" s="20">
        <f t="shared" si="2"/>
        <v>201468152.18050021</v>
      </c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  <c r="BR172" s="5"/>
      <c r="BS172" s="5"/>
      <c r="BT172" s="5"/>
      <c r="BU172" s="5"/>
      <c r="BV172" s="5"/>
      <c r="BW172" s="5"/>
      <c r="BX172" s="5"/>
      <c r="BY172" s="5"/>
      <c r="BZ172" s="5"/>
      <c r="CA172" s="5"/>
      <c r="CB172" s="5"/>
      <c r="CC172" s="5"/>
      <c r="CD172" s="5"/>
      <c r="CE172" s="5"/>
      <c r="CF172" s="5"/>
      <c r="CG172" s="5"/>
      <c r="CH172" s="5"/>
      <c r="CI172" s="5"/>
      <c r="CJ172" s="5"/>
      <c r="CK172" s="5"/>
      <c r="CL172" s="5"/>
      <c r="CM172" s="5"/>
      <c r="CN172" s="5"/>
      <c r="CO172" s="5"/>
      <c r="CP172" s="5"/>
      <c r="CQ172" s="5"/>
      <c r="CR172" s="5"/>
      <c r="CS172" s="5"/>
      <c r="CT172" s="5"/>
      <c r="CU172" s="5"/>
      <c r="CV172" s="5"/>
      <c r="CW172" s="5"/>
      <c r="CX172" s="5"/>
      <c r="CY172" s="5"/>
      <c r="CZ172" s="5"/>
      <c r="DA172" s="5"/>
      <c r="DB172" s="5"/>
      <c r="DC172" s="5"/>
      <c r="DD172" s="5"/>
      <c r="DE172" s="5"/>
      <c r="DF172" s="5"/>
      <c r="DG172" s="5"/>
      <c r="DH172" s="5"/>
      <c r="DI172" s="5"/>
      <c r="DJ172" s="5"/>
      <c r="DK172" s="5"/>
      <c r="DL172" s="5"/>
      <c r="DM172" s="5"/>
      <c r="DN172" s="5"/>
      <c r="DO172" s="5"/>
      <c r="DP172" s="5"/>
      <c r="DQ172" s="5"/>
      <c r="DR172" s="5"/>
      <c r="DS172" s="5"/>
      <c r="DT172" s="5"/>
      <c r="DU172" s="5"/>
      <c r="DV172" s="5"/>
      <c r="DW172" s="5"/>
      <c r="DX172" s="5"/>
    </row>
    <row r="173" spans="1:128" s="6" customFormat="1" ht="15.75" x14ac:dyDescent="0.25">
      <c r="A173" s="26" t="s">
        <v>22</v>
      </c>
      <c r="B173" s="25"/>
      <c r="C173" s="27" t="s">
        <v>254</v>
      </c>
      <c r="D173" s="29">
        <v>2717116.79</v>
      </c>
      <c r="E173" s="20"/>
      <c r="F173" s="20">
        <f t="shared" si="2"/>
        <v>204185268.9705002</v>
      </c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  <c r="BR173" s="5"/>
      <c r="BS173" s="5"/>
      <c r="BT173" s="5"/>
      <c r="BU173" s="5"/>
      <c r="BV173" s="5"/>
      <c r="BW173" s="5"/>
      <c r="BX173" s="5"/>
      <c r="BY173" s="5"/>
      <c r="BZ173" s="5"/>
      <c r="CA173" s="5"/>
      <c r="CB173" s="5"/>
      <c r="CC173" s="5"/>
      <c r="CD173" s="5"/>
      <c r="CE173" s="5"/>
      <c r="CF173" s="5"/>
      <c r="CG173" s="5"/>
      <c r="CH173" s="5"/>
      <c r="CI173" s="5"/>
      <c r="CJ173" s="5"/>
      <c r="CK173" s="5"/>
      <c r="CL173" s="5"/>
      <c r="CM173" s="5"/>
      <c r="CN173" s="5"/>
      <c r="CO173" s="5"/>
      <c r="CP173" s="5"/>
      <c r="CQ173" s="5"/>
      <c r="CR173" s="5"/>
      <c r="CS173" s="5"/>
      <c r="CT173" s="5"/>
      <c r="CU173" s="5"/>
      <c r="CV173" s="5"/>
      <c r="CW173" s="5"/>
      <c r="CX173" s="5"/>
      <c r="CY173" s="5"/>
      <c r="CZ173" s="5"/>
      <c r="DA173" s="5"/>
      <c r="DB173" s="5"/>
      <c r="DC173" s="5"/>
      <c r="DD173" s="5"/>
      <c r="DE173" s="5"/>
      <c r="DF173" s="5"/>
      <c r="DG173" s="5"/>
      <c r="DH173" s="5"/>
      <c r="DI173" s="5"/>
      <c r="DJ173" s="5"/>
      <c r="DK173" s="5"/>
      <c r="DL173" s="5"/>
      <c r="DM173" s="5"/>
      <c r="DN173" s="5"/>
      <c r="DO173" s="5"/>
      <c r="DP173" s="5"/>
      <c r="DQ173" s="5"/>
      <c r="DR173" s="5"/>
      <c r="DS173" s="5"/>
      <c r="DT173" s="5"/>
      <c r="DU173" s="5"/>
      <c r="DV173" s="5"/>
      <c r="DW173" s="5"/>
      <c r="DX173" s="5"/>
    </row>
    <row r="174" spans="1:128" s="6" customFormat="1" ht="15.75" x14ac:dyDescent="0.25">
      <c r="A174" s="26" t="s">
        <v>22</v>
      </c>
      <c r="B174" s="25"/>
      <c r="C174" s="27" t="s">
        <v>255</v>
      </c>
      <c r="D174" s="29">
        <v>219777.29</v>
      </c>
      <c r="E174" s="20"/>
      <c r="F174" s="23">
        <f t="shared" si="2"/>
        <v>204405046.26050019</v>
      </c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  <c r="BR174" s="5"/>
      <c r="BS174" s="5"/>
      <c r="BT174" s="5"/>
      <c r="BU174" s="5"/>
      <c r="BV174" s="5"/>
      <c r="BW174" s="5"/>
      <c r="BX174" s="5"/>
      <c r="BY174" s="5"/>
      <c r="BZ174" s="5"/>
      <c r="CA174" s="5"/>
      <c r="CB174" s="5"/>
      <c r="CC174" s="5"/>
      <c r="CD174" s="5"/>
      <c r="CE174" s="5"/>
      <c r="CF174" s="5"/>
      <c r="CG174" s="5"/>
      <c r="CH174" s="5"/>
      <c r="CI174" s="5"/>
      <c r="CJ174" s="5"/>
      <c r="CK174" s="5"/>
      <c r="CL174" s="5"/>
      <c r="CM174" s="5"/>
      <c r="CN174" s="5"/>
      <c r="CO174" s="5"/>
      <c r="CP174" s="5"/>
      <c r="CQ174" s="5"/>
      <c r="CR174" s="5"/>
      <c r="CS174" s="5"/>
      <c r="CT174" s="5"/>
      <c r="CU174" s="5"/>
      <c r="CV174" s="5"/>
      <c r="CW174" s="5"/>
      <c r="CX174" s="5"/>
      <c r="CY174" s="5"/>
      <c r="CZ174" s="5"/>
      <c r="DA174" s="5"/>
      <c r="DB174" s="5"/>
      <c r="DC174" s="5"/>
      <c r="DD174" s="5"/>
      <c r="DE174" s="5"/>
      <c r="DF174" s="5"/>
      <c r="DG174" s="5"/>
      <c r="DH174" s="5"/>
      <c r="DI174" s="5"/>
      <c r="DJ174" s="5"/>
      <c r="DK174" s="5"/>
      <c r="DL174" s="5"/>
      <c r="DM174" s="5"/>
      <c r="DN174" s="5"/>
      <c r="DO174" s="5"/>
      <c r="DP174" s="5"/>
      <c r="DQ174" s="5"/>
      <c r="DR174" s="5"/>
      <c r="DS174" s="5"/>
      <c r="DT174" s="5"/>
      <c r="DU174" s="5"/>
      <c r="DV174" s="5"/>
      <c r="DW174" s="5"/>
      <c r="DX174" s="5"/>
    </row>
    <row r="175" spans="1:128" s="6" customFormat="1" ht="15.75" x14ac:dyDescent="0.25">
      <c r="A175" s="26" t="s">
        <v>23</v>
      </c>
      <c r="B175" s="25" t="s">
        <v>68</v>
      </c>
      <c r="C175" s="27" t="s">
        <v>256</v>
      </c>
      <c r="D175" s="29">
        <v>45885</v>
      </c>
      <c r="E175" s="20"/>
      <c r="F175" s="20">
        <f t="shared" si="2"/>
        <v>204450931.26050019</v>
      </c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  <c r="BR175" s="5"/>
      <c r="BS175" s="5"/>
      <c r="BT175" s="5"/>
      <c r="BU175" s="5"/>
      <c r="BV175" s="5"/>
      <c r="BW175" s="5"/>
      <c r="BX175" s="5"/>
      <c r="BY175" s="5"/>
      <c r="BZ175" s="5"/>
      <c r="CA175" s="5"/>
      <c r="CB175" s="5"/>
      <c r="CC175" s="5"/>
      <c r="CD175" s="5"/>
      <c r="CE175" s="5"/>
      <c r="CF175" s="5"/>
      <c r="CG175" s="5"/>
      <c r="CH175" s="5"/>
      <c r="CI175" s="5"/>
      <c r="CJ175" s="5"/>
      <c r="CK175" s="5"/>
      <c r="CL175" s="5"/>
      <c r="CM175" s="5"/>
      <c r="CN175" s="5"/>
      <c r="CO175" s="5"/>
      <c r="CP175" s="5"/>
      <c r="CQ175" s="5"/>
      <c r="CR175" s="5"/>
      <c r="CS175" s="5"/>
      <c r="CT175" s="5"/>
      <c r="CU175" s="5"/>
      <c r="CV175" s="5"/>
      <c r="CW175" s="5"/>
      <c r="CX175" s="5"/>
      <c r="CY175" s="5"/>
      <c r="CZ175" s="5"/>
      <c r="DA175" s="5"/>
      <c r="DB175" s="5"/>
      <c r="DC175" s="5"/>
      <c r="DD175" s="5"/>
      <c r="DE175" s="5"/>
      <c r="DF175" s="5"/>
      <c r="DG175" s="5"/>
      <c r="DH175" s="5"/>
      <c r="DI175" s="5"/>
      <c r="DJ175" s="5"/>
      <c r="DK175" s="5"/>
      <c r="DL175" s="5"/>
      <c r="DM175" s="5"/>
      <c r="DN175" s="5"/>
      <c r="DO175" s="5"/>
      <c r="DP175" s="5"/>
      <c r="DQ175" s="5"/>
      <c r="DR175" s="5"/>
      <c r="DS175" s="5"/>
      <c r="DT175" s="5"/>
      <c r="DU175" s="5"/>
      <c r="DV175" s="5"/>
      <c r="DW175" s="5"/>
      <c r="DX175" s="5"/>
    </row>
    <row r="176" spans="1:128" s="6" customFormat="1" ht="31.5" x14ac:dyDescent="0.25">
      <c r="A176" s="26" t="s">
        <v>23</v>
      </c>
      <c r="B176" s="25" t="s">
        <v>124</v>
      </c>
      <c r="C176" s="27" t="s">
        <v>257</v>
      </c>
      <c r="D176" s="29"/>
      <c r="E176" s="20">
        <v>456389.77</v>
      </c>
      <c r="F176" s="20">
        <f t="shared" si="2"/>
        <v>203994541.49050018</v>
      </c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  <c r="BR176" s="5"/>
      <c r="BS176" s="5"/>
      <c r="BT176" s="5"/>
      <c r="BU176" s="5"/>
      <c r="BV176" s="5"/>
      <c r="BW176" s="5"/>
      <c r="BX176" s="5"/>
      <c r="BY176" s="5"/>
      <c r="BZ176" s="5"/>
      <c r="CA176" s="5"/>
      <c r="CB176" s="5"/>
      <c r="CC176" s="5"/>
      <c r="CD176" s="5"/>
      <c r="CE176" s="5"/>
      <c r="CF176" s="5"/>
      <c r="CG176" s="5"/>
      <c r="CH176" s="5"/>
      <c r="CI176" s="5"/>
      <c r="CJ176" s="5"/>
      <c r="CK176" s="5"/>
      <c r="CL176" s="5"/>
      <c r="CM176" s="5"/>
      <c r="CN176" s="5"/>
      <c r="CO176" s="5"/>
      <c r="CP176" s="5"/>
      <c r="CQ176" s="5"/>
      <c r="CR176" s="5"/>
      <c r="CS176" s="5"/>
      <c r="CT176" s="5"/>
      <c r="CU176" s="5"/>
      <c r="CV176" s="5"/>
      <c r="CW176" s="5"/>
      <c r="CX176" s="5"/>
      <c r="CY176" s="5"/>
      <c r="CZ176" s="5"/>
      <c r="DA176" s="5"/>
      <c r="DB176" s="5"/>
      <c r="DC176" s="5"/>
      <c r="DD176" s="5"/>
      <c r="DE176" s="5"/>
      <c r="DF176" s="5"/>
      <c r="DG176" s="5"/>
      <c r="DH176" s="5"/>
      <c r="DI176" s="5"/>
      <c r="DJ176" s="5"/>
      <c r="DK176" s="5"/>
      <c r="DL176" s="5"/>
      <c r="DM176" s="5"/>
      <c r="DN176" s="5"/>
      <c r="DO176" s="5"/>
      <c r="DP176" s="5"/>
      <c r="DQ176" s="5"/>
      <c r="DR176" s="5"/>
      <c r="DS176" s="5"/>
      <c r="DT176" s="5"/>
      <c r="DU176" s="5"/>
      <c r="DV176" s="5"/>
      <c r="DW176" s="5"/>
      <c r="DX176" s="5"/>
    </row>
    <row r="177" spans="1:128" s="6" customFormat="1" ht="31.5" x14ac:dyDescent="0.25">
      <c r="A177" s="26" t="s">
        <v>23</v>
      </c>
      <c r="B177" s="25" t="s">
        <v>125</v>
      </c>
      <c r="C177" s="27" t="s">
        <v>258</v>
      </c>
      <c r="D177" s="29"/>
      <c r="E177" s="20">
        <v>43039.03</v>
      </c>
      <c r="F177" s="20">
        <f t="shared" si="2"/>
        <v>203951502.46050018</v>
      </c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  <c r="BR177" s="5"/>
      <c r="BS177" s="5"/>
      <c r="BT177" s="5"/>
      <c r="BU177" s="5"/>
      <c r="BV177" s="5"/>
      <c r="BW177" s="5"/>
      <c r="BX177" s="5"/>
      <c r="BY177" s="5"/>
      <c r="BZ177" s="5"/>
      <c r="CA177" s="5"/>
      <c r="CB177" s="5"/>
      <c r="CC177" s="5"/>
      <c r="CD177" s="5"/>
      <c r="CE177" s="5"/>
      <c r="CF177" s="5"/>
      <c r="CG177" s="5"/>
      <c r="CH177" s="5"/>
      <c r="CI177" s="5"/>
      <c r="CJ177" s="5"/>
      <c r="CK177" s="5"/>
      <c r="CL177" s="5"/>
      <c r="CM177" s="5"/>
      <c r="CN177" s="5"/>
      <c r="CO177" s="5"/>
      <c r="CP177" s="5"/>
      <c r="CQ177" s="5"/>
      <c r="CR177" s="5"/>
      <c r="CS177" s="5"/>
      <c r="CT177" s="5"/>
      <c r="CU177" s="5"/>
      <c r="CV177" s="5"/>
      <c r="CW177" s="5"/>
      <c r="CX177" s="5"/>
      <c r="CY177" s="5"/>
      <c r="CZ177" s="5"/>
      <c r="DA177" s="5"/>
      <c r="DB177" s="5"/>
      <c r="DC177" s="5"/>
      <c r="DD177" s="5"/>
      <c r="DE177" s="5"/>
      <c r="DF177" s="5"/>
      <c r="DG177" s="5"/>
      <c r="DH177" s="5"/>
      <c r="DI177" s="5"/>
      <c r="DJ177" s="5"/>
      <c r="DK177" s="5"/>
      <c r="DL177" s="5"/>
      <c r="DM177" s="5"/>
      <c r="DN177" s="5"/>
      <c r="DO177" s="5"/>
      <c r="DP177" s="5"/>
      <c r="DQ177" s="5"/>
      <c r="DR177" s="5"/>
      <c r="DS177" s="5"/>
      <c r="DT177" s="5"/>
      <c r="DU177" s="5"/>
      <c r="DV177" s="5"/>
      <c r="DW177" s="5"/>
      <c r="DX177" s="5"/>
    </row>
    <row r="178" spans="1:128" s="6" customFormat="1" ht="15.75" x14ac:dyDescent="0.25">
      <c r="A178" s="26" t="s">
        <v>24</v>
      </c>
      <c r="B178" s="25"/>
      <c r="C178" s="27" t="s">
        <v>155</v>
      </c>
      <c r="D178" s="29">
        <v>56165</v>
      </c>
      <c r="E178" s="20"/>
      <c r="F178" s="20">
        <f t="shared" si="2"/>
        <v>204007667.46050018</v>
      </c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  <c r="BR178" s="5"/>
      <c r="BS178" s="5"/>
      <c r="BT178" s="5"/>
      <c r="BU178" s="5"/>
      <c r="BV178" s="5"/>
      <c r="BW178" s="5"/>
      <c r="BX178" s="5"/>
      <c r="BY178" s="5"/>
      <c r="BZ178" s="5"/>
      <c r="CA178" s="5"/>
      <c r="CB178" s="5"/>
      <c r="CC178" s="5"/>
      <c r="CD178" s="5"/>
      <c r="CE178" s="5"/>
      <c r="CF178" s="5"/>
      <c r="CG178" s="5"/>
      <c r="CH178" s="5"/>
      <c r="CI178" s="5"/>
      <c r="CJ178" s="5"/>
      <c r="CK178" s="5"/>
      <c r="CL178" s="5"/>
      <c r="CM178" s="5"/>
      <c r="CN178" s="5"/>
      <c r="CO178" s="5"/>
      <c r="CP178" s="5"/>
      <c r="CQ178" s="5"/>
      <c r="CR178" s="5"/>
      <c r="CS178" s="5"/>
      <c r="CT178" s="5"/>
      <c r="CU178" s="5"/>
      <c r="CV178" s="5"/>
      <c r="CW178" s="5"/>
      <c r="CX178" s="5"/>
      <c r="CY178" s="5"/>
      <c r="CZ178" s="5"/>
      <c r="DA178" s="5"/>
      <c r="DB178" s="5"/>
      <c r="DC178" s="5"/>
      <c r="DD178" s="5"/>
      <c r="DE178" s="5"/>
      <c r="DF178" s="5"/>
      <c r="DG178" s="5"/>
      <c r="DH178" s="5"/>
      <c r="DI178" s="5"/>
      <c r="DJ178" s="5"/>
      <c r="DK178" s="5"/>
      <c r="DL178" s="5"/>
      <c r="DM178" s="5"/>
      <c r="DN178" s="5"/>
      <c r="DO178" s="5"/>
      <c r="DP178" s="5"/>
      <c r="DQ178" s="5"/>
      <c r="DR178" s="5"/>
      <c r="DS178" s="5"/>
      <c r="DT178" s="5"/>
      <c r="DU178" s="5"/>
      <c r="DV178" s="5"/>
      <c r="DW178" s="5"/>
      <c r="DX178" s="5"/>
    </row>
    <row r="179" spans="1:128" s="6" customFormat="1" ht="15.75" x14ac:dyDescent="0.25">
      <c r="A179" s="26" t="s">
        <v>24</v>
      </c>
      <c r="B179" s="25"/>
      <c r="C179" s="27" t="s">
        <v>156</v>
      </c>
      <c r="D179" s="29">
        <v>1649.91</v>
      </c>
      <c r="E179" s="20">
        <v>41.247750000000003</v>
      </c>
      <c r="F179" s="20">
        <f t="shared" si="2"/>
        <v>204009276.12275016</v>
      </c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  <c r="BR179" s="5"/>
      <c r="BS179" s="5"/>
      <c r="BT179" s="5"/>
      <c r="BU179" s="5"/>
      <c r="BV179" s="5"/>
      <c r="BW179" s="5"/>
      <c r="BX179" s="5"/>
      <c r="BY179" s="5"/>
      <c r="BZ179" s="5"/>
      <c r="CA179" s="5"/>
      <c r="CB179" s="5"/>
      <c r="CC179" s="5"/>
      <c r="CD179" s="5"/>
      <c r="CE179" s="5"/>
      <c r="CF179" s="5"/>
      <c r="CG179" s="5"/>
      <c r="CH179" s="5"/>
      <c r="CI179" s="5"/>
      <c r="CJ179" s="5"/>
      <c r="CK179" s="5"/>
      <c r="CL179" s="5"/>
      <c r="CM179" s="5"/>
      <c r="CN179" s="5"/>
      <c r="CO179" s="5"/>
      <c r="CP179" s="5"/>
      <c r="CQ179" s="5"/>
      <c r="CR179" s="5"/>
      <c r="CS179" s="5"/>
      <c r="CT179" s="5"/>
      <c r="CU179" s="5"/>
      <c r="CV179" s="5"/>
      <c r="CW179" s="5"/>
      <c r="CX179" s="5"/>
      <c r="CY179" s="5"/>
      <c r="CZ179" s="5"/>
      <c r="DA179" s="5"/>
      <c r="DB179" s="5"/>
      <c r="DC179" s="5"/>
      <c r="DD179" s="5"/>
      <c r="DE179" s="5"/>
      <c r="DF179" s="5"/>
      <c r="DG179" s="5"/>
      <c r="DH179" s="5"/>
      <c r="DI179" s="5"/>
      <c r="DJ179" s="5"/>
      <c r="DK179" s="5"/>
      <c r="DL179" s="5"/>
      <c r="DM179" s="5"/>
      <c r="DN179" s="5"/>
      <c r="DO179" s="5"/>
      <c r="DP179" s="5"/>
      <c r="DQ179" s="5"/>
      <c r="DR179" s="5"/>
      <c r="DS179" s="5"/>
      <c r="DT179" s="5"/>
      <c r="DU179" s="5"/>
      <c r="DV179" s="5"/>
      <c r="DW179" s="5"/>
      <c r="DX179" s="5"/>
    </row>
    <row r="180" spans="1:128" s="6" customFormat="1" ht="15.75" x14ac:dyDescent="0.25">
      <c r="A180" s="26" t="s">
        <v>24</v>
      </c>
      <c r="B180" s="25"/>
      <c r="C180" s="27" t="s">
        <v>156</v>
      </c>
      <c r="D180" s="29">
        <v>1746.94</v>
      </c>
      <c r="E180" s="20">
        <v>43.673500000000004</v>
      </c>
      <c r="F180" s="20">
        <f t="shared" si="2"/>
        <v>204010979.38925016</v>
      </c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  <c r="BR180" s="5"/>
      <c r="BS180" s="5"/>
      <c r="BT180" s="5"/>
      <c r="BU180" s="5"/>
      <c r="BV180" s="5"/>
      <c r="BW180" s="5"/>
      <c r="BX180" s="5"/>
      <c r="BY180" s="5"/>
      <c r="BZ180" s="5"/>
      <c r="CA180" s="5"/>
      <c r="CB180" s="5"/>
      <c r="CC180" s="5"/>
      <c r="CD180" s="5"/>
      <c r="CE180" s="5"/>
      <c r="CF180" s="5"/>
      <c r="CG180" s="5"/>
      <c r="CH180" s="5"/>
      <c r="CI180" s="5"/>
      <c r="CJ180" s="5"/>
      <c r="CK180" s="5"/>
      <c r="CL180" s="5"/>
      <c r="CM180" s="5"/>
      <c r="CN180" s="5"/>
      <c r="CO180" s="5"/>
      <c r="CP180" s="5"/>
      <c r="CQ180" s="5"/>
      <c r="CR180" s="5"/>
      <c r="CS180" s="5"/>
      <c r="CT180" s="5"/>
      <c r="CU180" s="5"/>
      <c r="CV180" s="5"/>
      <c r="CW180" s="5"/>
      <c r="CX180" s="5"/>
      <c r="CY180" s="5"/>
      <c r="CZ180" s="5"/>
      <c r="DA180" s="5"/>
      <c r="DB180" s="5"/>
      <c r="DC180" s="5"/>
      <c r="DD180" s="5"/>
      <c r="DE180" s="5"/>
      <c r="DF180" s="5"/>
      <c r="DG180" s="5"/>
      <c r="DH180" s="5"/>
      <c r="DI180" s="5"/>
      <c r="DJ180" s="5"/>
      <c r="DK180" s="5"/>
      <c r="DL180" s="5"/>
      <c r="DM180" s="5"/>
      <c r="DN180" s="5"/>
      <c r="DO180" s="5"/>
      <c r="DP180" s="5"/>
      <c r="DQ180" s="5"/>
      <c r="DR180" s="5"/>
      <c r="DS180" s="5"/>
      <c r="DT180" s="5"/>
      <c r="DU180" s="5"/>
      <c r="DV180" s="5"/>
      <c r="DW180" s="5"/>
      <c r="DX180" s="5"/>
    </row>
    <row r="181" spans="1:128" s="6" customFormat="1" ht="15.75" x14ac:dyDescent="0.25">
      <c r="A181" s="26" t="s">
        <v>24</v>
      </c>
      <c r="B181" s="25"/>
      <c r="C181" s="27" t="s">
        <v>156</v>
      </c>
      <c r="D181" s="29">
        <v>300</v>
      </c>
      <c r="E181" s="20">
        <v>7.5</v>
      </c>
      <c r="F181" s="20">
        <f t="shared" si="2"/>
        <v>204011271.88925016</v>
      </c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  <c r="BR181" s="5"/>
      <c r="BS181" s="5"/>
      <c r="BT181" s="5"/>
      <c r="BU181" s="5"/>
      <c r="BV181" s="5"/>
      <c r="BW181" s="5"/>
      <c r="BX181" s="5"/>
      <c r="BY181" s="5"/>
      <c r="BZ181" s="5"/>
      <c r="CA181" s="5"/>
      <c r="CB181" s="5"/>
      <c r="CC181" s="5"/>
      <c r="CD181" s="5"/>
      <c r="CE181" s="5"/>
      <c r="CF181" s="5"/>
      <c r="CG181" s="5"/>
      <c r="CH181" s="5"/>
      <c r="CI181" s="5"/>
      <c r="CJ181" s="5"/>
      <c r="CK181" s="5"/>
      <c r="CL181" s="5"/>
      <c r="CM181" s="5"/>
      <c r="CN181" s="5"/>
      <c r="CO181" s="5"/>
      <c r="CP181" s="5"/>
      <c r="CQ181" s="5"/>
      <c r="CR181" s="5"/>
      <c r="CS181" s="5"/>
      <c r="CT181" s="5"/>
      <c r="CU181" s="5"/>
      <c r="CV181" s="5"/>
      <c r="CW181" s="5"/>
      <c r="CX181" s="5"/>
      <c r="CY181" s="5"/>
      <c r="CZ181" s="5"/>
      <c r="DA181" s="5"/>
      <c r="DB181" s="5"/>
      <c r="DC181" s="5"/>
      <c r="DD181" s="5"/>
      <c r="DE181" s="5"/>
      <c r="DF181" s="5"/>
      <c r="DG181" s="5"/>
      <c r="DH181" s="5"/>
      <c r="DI181" s="5"/>
      <c r="DJ181" s="5"/>
      <c r="DK181" s="5"/>
      <c r="DL181" s="5"/>
      <c r="DM181" s="5"/>
      <c r="DN181" s="5"/>
      <c r="DO181" s="5"/>
      <c r="DP181" s="5"/>
      <c r="DQ181" s="5"/>
      <c r="DR181" s="5"/>
      <c r="DS181" s="5"/>
      <c r="DT181" s="5"/>
      <c r="DU181" s="5"/>
      <c r="DV181" s="5"/>
      <c r="DW181" s="5"/>
      <c r="DX181" s="5"/>
    </row>
    <row r="182" spans="1:128" s="6" customFormat="1" ht="15.75" x14ac:dyDescent="0.25">
      <c r="A182" s="26" t="s">
        <v>24</v>
      </c>
      <c r="B182" s="25"/>
      <c r="C182" s="27" t="s">
        <v>156</v>
      </c>
      <c r="D182" s="29">
        <v>6020</v>
      </c>
      <c r="E182" s="20">
        <v>150.5</v>
      </c>
      <c r="F182" s="20">
        <f t="shared" si="2"/>
        <v>204017141.38925016</v>
      </c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  <c r="BR182" s="5"/>
      <c r="BS182" s="5"/>
      <c r="BT182" s="5"/>
      <c r="BU182" s="5"/>
      <c r="BV182" s="5"/>
      <c r="BW182" s="5"/>
      <c r="BX182" s="5"/>
      <c r="BY182" s="5"/>
      <c r="BZ182" s="5"/>
      <c r="CA182" s="5"/>
      <c r="CB182" s="5"/>
      <c r="CC182" s="5"/>
      <c r="CD182" s="5"/>
      <c r="CE182" s="5"/>
      <c r="CF182" s="5"/>
      <c r="CG182" s="5"/>
      <c r="CH182" s="5"/>
      <c r="CI182" s="5"/>
      <c r="CJ182" s="5"/>
      <c r="CK182" s="5"/>
      <c r="CL182" s="5"/>
      <c r="CM182" s="5"/>
      <c r="CN182" s="5"/>
      <c r="CO182" s="5"/>
      <c r="CP182" s="5"/>
      <c r="CQ182" s="5"/>
      <c r="CR182" s="5"/>
      <c r="CS182" s="5"/>
      <c r="CT182" s="5"/>
      <c r="CU182" s="5"/>
      <c r="CV182" s="5"/>
      <c r="CW182" s="5"/>
      <c r="CX182" s="5"/>
      <c r="CY182" s="5"/>
      <c r="CZ182" s="5"/>
      <c r="DA182" s="5"/>
      <c r="DB182" s="5"/>
      <c r="DC182" s="5"/>
      <c r="DD182" s="5"/>
      <c r="DE182" s="5"/>
      <c r="DF182" s="5"/>
      <c r="DG182" s="5"/>
      <c r="DH182" s="5"/>
      <c r="DI182" s="5"/>
      <c r="DJ182" s="5"/>
      <c r="DK182" s="5"/>
      <c r="DL182" s="5"/>
      <c r="DM182" s="5"/>
      <c r="DN182" s="5"/>
      <c r="DO182" s="5"/>
      <c r="DP182" s="5"/>
      <c r="DQ182" s="5"/>
      <c r="DR182" s="5"/>
      <c r="DS182" s="5"/>
      <c r="DT182" s="5"/>
      <c r="DU182" s="5"/>
      <c r="DV182" s="5"/>
      <c r="DW182" s="5"/>
      <c r="DX182" s="5"/>
    </row>
    <row r="183" spans="1:128" s="6" customFormat="1" ht="15.75" x14ac:dyDescent="0.25">
      <c r="A183" s="26" t="s">
        <v>24</v>
      </c>
      <c r="B183" s="25"/>
      <c r="C183" s="27" t="s">
        <v>156</v>
      </c>
      <c r="D183" s="29">
        <v>2200</v>
      </c>
      <c r="E183" s="20">
        <v>55</v>
      </c>
      <c r="F183" s="23">
        <f t="shared" si="2"/>
        <v>204019286.38925016</v>
      </c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  <c r="BR183" s="5"/>
      <c r="BS183" s="5"/>
      <c r="BT183" s="5"/>
      <c r="BU183" s="5"/>
      <c r="BV183" s="5"/>
      <c r="BW183" s="5"/>
      <c r="BX183" s="5"/>
      <c r="BY183" s="5"/>
      <c r="BZ183" s="5"/>
      <c r="CA183" s="5"/>
      <c r="CB183" s="5"/>
      <c r="CC183" s="5"/>
      <c r="CD183" s="5"/>
      <c r="CE183" s="5"/>
      <c r="CF183" s="5"/>
      <c r="CG183" s="5"/>
      <c r="CH183" s="5"/>
      <c r="CI183" s="5"/>
      <c r="CJ183" s="5"/>
      <c r="CK183" s="5"/>
      <c r="CL183" s="5"/>
      <c r="CM183" s="5"/>
      <c r="CN183" s="5"/>
      <c r="CO183" s="5"/>
      <c r="CP183" s="5"/>
      <c r="CQ183" s="5"/>
      <c r="CR183" s="5"/>
      <c r="CS183" s="5"/>
      <c r="CT183" s="5"/>
      <c r="CU183" s="5"/>
      <c r="CV183" s="5"/>
      <c r="CW183" s="5"/>
      <c r="CX183" s="5"/>
      <c r="CY183" s="5"/>
      <c r="CZ183" s="5"/>
      <c r="DA183" s="5"/>
      <c r="DB183" s="5"/>
      <c r="DC183" s="5"/>
      <c r="DD183" s="5"/>
      <c r="DE183" s="5"/>
      <c r="DF183" s="5"/>
      <c r="DG183" s="5"/>
      <c r="DH183" s="5"/>
      <c r="DI183" s="5"/>
      <c r="DJ183" s="5"/>
      <c r="DK183" s="5"/>
      <c r="DL183" s="5"/>
      <c r="DM183" s="5"/>
      <c r="DN183" s="5"/>
      <c r="DO183" s="5"/>
      <c r="DP183" s="5"/>
      <c r="DQ183" s="5"/>
      <c r="DR183" s="5"/>
      <c r="DS183" s="5"/>
      <c r="DT183" s="5"/>
      <c r="DU183" s="5"/>
      <c r="DV183" s="5"/>
      <c r="DW183" s="5"/>
      <c r="DX183" s="5"/>
    </row>
    <row r="184" spans="1:128" s="6" customFormat="1" ht="15.75" x14ac:dyDescent="0.25">
      <c r="A184" s="26" t="s">
        <v>25</v>
      </c>
      <c r="B184" s="25"/>
      <c r="C184" s="27" t="s">
        <v>155</v>
      </c>
      <c r="D184" s="29">
        <v>39320</v>
      </c>
      <c r="E184" s="20"/>
      <c r="F184" s="20">
        <f t="shared" si="2"/>
        <v>204058606.38925016</v>
      </c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  <c r="BR184" s="5"/>
      <c r="BS184" s="5"/>
      <c r="BT184" s="5"/>
      <c r="BU184" s="5"/>
      <c r="BV184" s="5"/>
      <c r="BW184" s="5"/>
      <c r="BX184" s="5"/>
      <c r="BY184" s="5"/>
      <c r="BZ184" s="5"/>
      <c r="CA184" s="5"/>
      <c r="CB184" s="5"/>
      <c r="CC184" s="5"/>
      <c r="CD184" s="5"/>
      <c r="CE184" s="5"/>
      <c r="CF184" s="5"/>
      <c r="CG184" s="5"/>
      <c r="CH184" s="5"/>
      <c r="CI184" s="5"/>
      <c r="CJ184" s="5"/>
      <c r="CK184" s="5"/>
      <c r="CL184" s="5"/>
      <c r="CM184" s="5"/>
      <c r="CN184" s="5"/>
      <c r="CO184" s="5"/>
      <c r="CP184" s="5"/>
      <c r="CQ184" s="5"/>
      <c r="CR184" s="5"/>
      <c r="CS184" s="5"/>
      <c r="CT184" s="5"/>
      <c r="CU184" s="5"/>
      <c r="CV184" s="5"/>
      <c r="CW184" s="5"/>
      <c r="CX184" s="5"/>
      <c r="CY184" s="5"/>
      <c r="CZ184" s="5"/>
      <c r="DA184" s="5"/>
      <c r="DB184" s="5"/>
      <c r="DC184" s="5"/>
      <c r="DD184" s="5"/>
      <c r="DE184" s="5"/>
      <c r="DF184" s="5"/>
      <c r="DG184" s="5"/>
      <c r="DH184" s="5"/>
      <c r="DI184" s="5"/>
      <c r="DJ184" s="5"/>
      <c r="DK184" s="5"/>
      <c r="DL184" s="5"/>
      <c r="DM184" s="5"/>
      <c r="DN184" s="5"/>
      <c r="DO184" s="5"/>
      <c r="DP184" s="5"/>
      <c r="DQ184" s="5"/>
      <c r="DR184" s="5"/>
      <c r="DS184" s="5"/>
      <c r="DT184" s="5"/>
      <c r="DU184" s="5"/>
      <c r="DV184" s="5"/>
      <c r="DW184" s="5"/>
      <c r="DX184" s="5"/>
    </row>
    <row r="185" spans="1:128" s="6" customFormat="1" ht="15.75" x14ac:dyDescent="0.25">
      <c r="A185" s="26" t="s">
        <v>25</v>
      </c>
      <c r="B185" s="25"/>
      <c r="C185" s="27" t="s">
        <v>156</v>
      </c>
      <c r="D185" s="29">
        <v>33.9</v>
      </c>
      <c r="E185" s="20">
        <v>0.84750000000000003</v>
      </c>
      <c r="F185" s="20">
        <f t="shared" si="2"/>
        <v>204058639.44175017</v>
      </c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  <c r="BR185" s="5"/>
      <c r="BS185" s="5"/>
      <c r="BT185" s="5"/>
      <c r="BU185" s="5"/>
      <c r="BV185" s="5"/>
      <c r="BW185" s="5"/>
      <c r="BX185" s="5"/>
      <c r="BY185" s="5"/>
      <c r="BZ185" s="5"/>
      <c r="CA185" s="5"/>
      <c r="CB185" s="5"/>
      <c r="CC185" s="5"/>
      <c r="CD185" s="5"/>
      <c r="CE185" s="5"/>
      <c r="CF185" s="5"/>
      <c r="CG185" s="5"/>
      <c r="CH185" s="5"/>
      <c r="CI185" s="5"/>
      <c r="CJ185" s="5"/>
      <c r="CK185" s="5"/>
      <c r="CL185" s="5"/>
      <c r="CM185" s="5"/>
      <c r="CN185" s="5"/>
      <c r="CO185" s="5"/>
      <c r="CP185" s="5"/>
      <c r="CQ185" s="5"/>
      <c r="CR185" s="5"/>
      <c r="CS185" s="5"/>
      <c r="CT185" s="5"/>
      <c r="CU185" s="5"/>
      <c r="CV185" s="5"/>
      <c r="CW185" s="5"/>
      <c r="CX185" s="5"/>
      <c r="CY185" s="5"/>
      <c r="CZ185" s="5"/>
      <c r="DA185" s="5"/>
      <c r="DB185" s="5"/>
      <c r="DC185" s="5"/>
      <c r="DD185" s="5"/>
      <c r="DE185" s="5"/>
      <c r="DF185" s="5"/>
      <c r="DG185" s="5"/>
      <c r="DH185" s="5"/>
      <c r="DI185" s="5"/>
      <c r="DJ185" s="5"/>
      <c r="DK185" s="5"/>
      <c r="DL185" s="5"/>
      <c r="DM185" s="5"/>
      <c r="DN185" s="5"/>
      <c r="DO185" s="5"/>
      <c r="DP185" s="5"/>
      <c r="DQ185" s="5"/>
      <c r="DR185" s="5"/>
      <c r="DS185" s="5"/>
      <c r="DT185" s="5"/>
      <c r="DU185" s="5"/>
      <c r="DV185" s="5"/>
      <c r="DW185" s="5"/>
      <c r="DX185" s="5"/>
    </row>
    <row r="186" spans="1:128" s="6" customFormat="1" ht="15.75" x14ac:dyDescent="0.25">
      <c r="A186" s="26" t="s">
        <v>25</v>
      </c>
      <c r="B186" s="25"/>
      <c r="C186" s="27" t="s">
        <v>156</v>
      </c>
      <c r="D186" s="29">
        <v>64.2</v>
      </c>
      <c r="E186" s="20">
        <v>1.6050000000000002</v>
      </c>
      <c r="F186" s="20">
        <f t="shared" si="2"/>
        <v>204058702.03675017</v>
      </c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  <c r="BR186" s="5"/>
      <c r="BS186" s="5"/>
      <c r="BT186" s="5"/>
      <c r="BU186" s="5"/>
      <c r="BV186" s="5"/>
      <c r="BW186" s="5"/>
      <c r="BX186" s="5"/>
      <c r="BY186" s="5"/>
      <c r="BZ186" s="5"/>
      <c r="CA186" s="5"/>
      <c r="CB186" s="5"/>
      <c r="CC186" s="5"/>
      <c r="CD186" s="5"/>
      <c r="CE186" s="5"/>
      <c r="CF186" s="5"/>
      <c r="CG186" s="5"/>
      <c r="CH186" s="5"/>
      <c r="CI186" s="5"/>
      <c r="CJ186" s="5"/>
      <c r="CK186" s="5"/>
      <c r="CL186" s="5"/>
      <c r="CM186" s="5"/>
      <c r="CN186" s="5"/>
      <c r="CO186" s="5"/>
      <c r="CP186" s="5"/>
      <c r="CQ186" s="5"/>
      <c r="CR186" s="5"/>
      <c r="CS186" s="5"/>
      <c r="CT186" s="5"/>
      <c r="CU186" s="5"/>
      <c r="CV186" s="5"/>
      <c r="CW186" s="5"/>
      <c r="CX186" s="5"/>
      <c r="CY186" s="5"/>
      <c r="CZ186" s="5"/>
      <c r="DA186" s="5"/>
      <c r="DB186" s="5"/>
      <c r="DC186" s="5"/>
      <c r="DD186" s="5"/>
      <c r="DE186" s="5"/>
      <c r="DF186" s="5"/>
      <c r="DG186" s="5"/>
      <c r="DH186" s="5"/>
      <c r="DI186" s="5"/>
      <c r="DJ186" s="5"/>
      <c r="DK186" s="5"/>
      <c r="DL186" s="5"/>
      <c r="DM186" s="5"/>
      <c r="DN186" s="5"/>
      <c r="DO186" s="5"/>
      <c r="DP186" s="5"/>
      <c r="DQ186" s="5"/>
      <c r="DR186" s="5"/>
      <c r="DS186" s="5"/>
      <c r="DT186" s="5"/>
      <c r="DU186" s="5"/>
      <c r="DV186" s="5"/>
      <c r="DW186" s="5"/>
      <c r="DX186" s="5"/>
    </row>
    <row r="187" spans="1:128" s="6" customFormat="1" ht="15.75" x14ac:dyDescent="0.25">
      <c r="A187" s="26" t="s">
        <v>25</v>
      </c>
      <c r="B187" s="25"/>
      <c r="C187" s="27" t="s">
        <v>156</v>
      </c>
      <c r="D187" s="29">
        <v>1400</v>
      </c>
      <c r="E187" s="20">
        <v>35</v>
      </c>
      <c r="F187" s="20">
        <f t="shared" si="2"/>
        <v>204060067.03675017</v>
      </c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  <c r="BR187" s="5"/>
      <c r="BS187" s="5"/>
      <c r="BT187" s="5"/>
      <c r="BU187" s="5"/>
      <c r="BV187" s="5"/>
      <c r="BW187" s="5"/>
      <c r="BX187" s="5"/>
      <c r="BY187" s="5"/>
      <c r="BZ187" s="5"/>
      <c r="CA187" s="5"/>
      <c r="CB187" s="5"/>
      <c r="CC187" s="5"/>
      <c r="CD187" s="5"/>
      <c r="CE187" s="5"/>
      <c r="CF187" s="5"/>
      <c r="CG187" s="5"/>
      <c r="CH187" s="5"/>
      <c r="CI187" s="5"/>
      <c r="CJ187" s="5"/>
      <c r="CK187" s="5"/>
      <c r="CL187" s="5"/>
      <c r="CM187" s="5"/>
      <c r="CN187" s="5"/>
      <c r="CO187" s="5"/>
      <c r="CP187" s="5"/>
      <c r="CQ187" s="5"/>
      <c r="CR187" s="5"/>
      <c r="CS187" s="5"/>
      <c r="CT187" s="5"/>
      <c r="CU187" s="5"/>
      <c r="CV187" s="5"/>
      <c r="CW187" s="5"/>
      <c r="CX187" s="5"/>
      <c r="CY187" s="5"/>
      <c r="CZ187" s="5"/>
      <c r="DA187" s="5"/>
      <c r="DB187" s="5"/>
      <c r="DC187" s="5"/>
      <c r="DD187" s="5"/>
      <c r="DE187" s="5"/>
      <c r="DF187" s="5"/>
      <c r="DG187" s="5"/>
      <c r="DH187" s="5"/>
      <c r="DI187" s="5"/>
      <c r="DJ187" s="5"/>
      <c r="DK187" s="5"/>
      <c r="DL187" s="5"/>
      <c r="DM187" s="5"/>
      <c r="DN187" s="5"/>
      <c r="DO187" s="5"/>
      <c r="DP187" s="5"/>
      <c r="DQ187" s="5"/>
      <c r="DR187" s="5"/>
      <c r="DS187" s="5"/>
      <c r="DT187" s="5"/>
      <c r="DU187" s="5"/>
      <c r="DV187" s="5"/>
      <c r="DW187" s="5"/>
      <c r="DX187" s="5"/>
    </row>
    <row r="188" spans="1:128" s="6" customFormat="1" ht="15.75" x14ac:dyDescent="0.25">
      <c r="A188" s="26" t="s">
        <v>25</v>
      </c>
      <c r="B188" s="25"/>
      <c r="C188" s="27" t="s">
        <v>156</v>
      </c>
      <c r="D188" s="29">
        <v>1200</v>
      </c>
      <c r="E188" s="20">
        <v>30</v>
      </c>
      <c r="F188" s="23">
        <f t="shared" si="2"/>
        <v>204061237.03675017</v>
      </c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  <c r="BR188" s="5"/>
      <c r="BS188" s="5"/>
      <c r="BT188" s="5"/>
      <c r="BU188" s="5"/>
      <c r="BV188" s="5"/>
      <c r="BW188" s="5"/>
      <c r="BX188" s="5"/>
      <c r="BY188" s="5"/>
      <c r="BZ188" s="5"/>
      <c r="CA188" s="5"/>
      <c r="CB188" s="5"/>
      <c r="CC188" s="5"/>
      <c r="CD188" s="5"/>
      <c r="CE188" s="5"/>
      <c r="CF188" s="5"/>
      <c r="CG188" s="5"/>
      <c r="CH188" s="5"/>
      <c r="CI188" s="5"/>
      <c r="CJ188" s="5"/>
      <c r="CK188" s="5"/>
      <c r="CL188" s="5"/>
      <c r="CM188" s="5"/>
      <c r="CN188" s="5"/>
      <c r="CO188" s="5"/>
      <c r="CP188" s="5"/>
      <c r="CQ188" s="5"/>
      <c r="CR188" s="5"/>
      <c r="CS188" s="5"/>
      <c r="CT188" s="5"/>
      <c r="CU188" s="5"/>
      <c r="CV188" s="5"/>
      <c r="CW188" s="5"/>
      <c r="CX188" s="5"/>
      <c r="CY188" s="5"/>
      <c r="CZ188" s="5"/>
      <c r="DA188" s="5"/>
      <c r="DB188" s="5"/>
      <c r="DC188" s="5"/>
      <c r="DD188" s="5"/>
      <c r="DE188" s="5"/>
      <c r="DF188" s="5"/>
      <c r="DG188" s="5"/>
      <c r="DH188" s="5"/>
      <c r="DI188" s="5"/>
      <c r="DJ188" s="5"/>
      <c r="DK188" s="5"/>
      <c r="DL188" s="5"/>
      <c r="DM188" s="5"/>
      <c r="DN188" s="5"/>
      <c r="DO188" s="5"/>
      <c r="DP188" s="5"/>
      <c r="DQ188" s="5"/>
      <c r="DR188" s="5"/>
      <c r="DS188" s="5"/>
      <c r="DT188" s="5"/>
      <c r="DU188" s="5"/>
      <c r="DV188" s="5"/>
      <c r="DW188" s="5"/>
      <c r="DX188" s="5"/>
    </row>
    <row r="189" spans="1:128" s="6" customFormat="1" ht="15.75" x14ac:dyDescent="0.25">
      <c r="A189" s="26" t="s">
        <v>26</v>
      </c>
      <c r="B189" s="25"/>
      <c r="C189" s="27" t="s">
        <v>155</v>
      </c>
      <c r="D189" s="29">
        <v>35790</v>
      </c>
      <c r="E189" s="20"/>
      <c r="F189" s="20">
        <f t="shared" si="2"/>
        <v>204097027.03675017</v>
      </c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  <c r="BR189" s="5"/>
      <c r="BS189" s="5"/>
      <c r="BT189" s="5"/>
      <c r="BU189" s="5"/>
      <c r="BV189" s="5"/>
      <c r="BW189" s="5"/>
      <c r="BX189" s="5"/>
      <c r="BY189" s="5"/>
      <c r="BZ189" s="5"/>
      <c r="CA189" s="5"/>
      <c r="CB189" s="5"/>
      <c r="CC189" s="5"/>
      <c r="CD189" s="5"/>
      <c r="CE189" s="5"/>
      <c r="CF189" s="5"/>
      <c r="CG189" s="5"/>
      <c r="CH189" s="5"/>
      <c r="CI189" s="5"/>
      <c r="CJ189" s="5"/>
      <c r="CK189" s="5"/>
      <c r="CL189" s="5"/>
      <c r="CM189" s="5"/>
      <c r="CN189" s="5"/>
      <c r="CO189" s="5"/>
      <c r="CP189" s="5"/>
      <c r="CQ189" s="5"/>
      <c r="CR189" s="5"/>
      <c r="CS189" s="5"/>
      <c r="CT189" s="5"/>
      <c r="CU189" s="5"/>
      <c r="CV189" s="5"/>
      <c r="CW189" s="5"/>
      <c r="CX189" s="5"/>
      <c r="CY189" s="5"/>
      <c r="CZ189" s="5"/>
      <c r="DA189" s="5"/>
      <c r="DB189" s="5"/>
      <c r="DC189" s="5"/>
      <c r="DD189" s="5"/>
      <c r="DE189" s="5"/>
      <c r="DF189" s="5"/>
      <c r="DG189" s="5"/>
      <c r="DH189" s="5"/>
      <c r="DI189" s="5"/>
      <c r="DJ189" s="5"/>
      <c r="DK189" s="5"/>
      <c r="DL189" s="5"/>
      <c r="DM189" s="5"/>
      <c r="DN189" s="5"/>
      <c r="DO189" s="5"/>
      <c r="DP189" s="5"/>
      <c r="DQ189" s="5"/>
      <c r="DR189" s="5"/>
      <c r="DS189" s="5"/>
      <c r="DT189" s="5"/>
      <c r="DU189" s="5"/>
      <c r="DV189" s="5"/>
      <c r="DW189" s="5"/>
      <c r="DX189" s="5"/>
    </row>
    <row r="190" spans="1:128" s="6" customFormat="1" ht="15.75" x14ac:dyDescent="0.25">
      <c r="A190" s="26" t="s">
        <v>26</v>
      </c>
      <c r="B190" s="25"/>
      <c r="C190" s="27" t="s">
        <v>156</v>
      </c>
      <c r="D190" s="29">
        <v>656.6</v>
      </c>
      <c r="E190" s="20">
        <v>16.415000000000003</v>
      </c>
      <c r="F190" s="20">
        <f t="shared" si="2"/>
        <v>204097667.22175017</v>
      </c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  <c r="BP190" s="5"/>
      <c r="BQ190" s="5"/>
      <c r="BR190" s="5"/>
      <c r="BS190" s="5"/>
      <c r="BT190" s="5"/>
      <c r="BU190" s="5"/>
      <c r="BV190" s="5"/>
      <c r="BW190" s="5"/>
      <c r="BX190" s="5"/>
      <c r="BY190" s="5"/>
      <c r="BZ190" s="5"/>
      <c r="CA190" s="5"/>
      <c r="CB190" s="5"/>
      <c r="CC190" s="5"/>
      <c r="CD190" s="5"/>
      <c r="CE190" s="5"/>
      <c r="CF190" s="5"/>
      <c r="CG190" s="5"/>
      <c r="CH190" s="5"/>
      <c r="CI190" s="5"/>
      <c r="CJ190" s="5"/>
      <c r="CK190" s="5"/>
      <c r="CL190" s="5"/>
      <c r="CM190" s="5"/>
      <c r="CN190" s="5"/>
      <c r="CO190" s="5"/>
      <c r="CP190" s="5"/>
      <c r="CQ190" s="5"/>
      <c r="CR190" s="5"/>
      <c r="CS190" s="5"/>
      <c r="CT190" s="5"/>
      <c r="CU190" s="5"/>
      <c r="CV190" s="5"/>
      <c r="CW190" s="5"/>
      <c r="CX190" s="5"/>
      <c r="CY190" s="5"/>
      <c r="CZ190" s="5"/>
      <c r="DA190" s="5"/>
      <c r="DB190" s="5"/>
      <c r="DC190" s="5"/>
      <c r="DD190" s="5"/>
      <c r="DE190" s="5"/>
      <c r="DF190" s="5"/>
      <c r="DG190" s="5"/>
      <c r="DH190" s="5"/>
      <c r="DI190" s="5"/>
      <c r="DJ190" s="5"/>
      <c r="DK190" s="5"/>
      <c r="DL190" s="5"/>
      <c r="DM190" s="5"/>
      <c r="DN190" s="5"/>
      <c r="DO190" s="5"/>
      <c r="DP190" s="5"/>
      <c r="DQ190" s="5"/>
      <c r="DR190" s="5"/>
      <c r="DS190" s="5"/>
      <c r="DT190" s="5"/>
      <c r="DU190" s="5"/>
      <c r="DV190" s="5"/>
      <c r="DW190" s="5"/>
      <c r="DX190" s="5"/>
    </row>
    <row r="191" spans="1:128" s="6" customFormat="1" ht="15.75" x14ac:dyDescent="0.25">
      <c r="A191" s="26" t="s">
        <v>26</v>
      </c>
      <c r="B191" s="25"/>
      <c r="C191" s="27" t="s">
        <v>156</v>
      </c>
      <c r="D191" s="29">
        <v>900</v>
      </c>
      <c r="E191" s="20">
        <v>22.5</v>
      </c>
      <c r="F191" s="20">
        <f t="shared" si="2"/>
        <v>204098544.72175017</v>
      </c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  <c r="BP191" s="5"/>
      <c r="BQ191" s="5"/>
      <c r="BR191" s="5"/>
      <c r="BS191" s="5"/>
      <c r="BT191" s="5"/>
      <c r="BU191" s="5"/>
      <c r="BV191" s="5"/>
      <c r="BW191" s="5"/>
      <c r="BX191" s="5"/>
      <c r="BY191" s="5"/>
      <c r="BZ191" s="5"/>
      <c r="CA191" s="5"/>
      <c r="CB191" s="5"/>
      <c r="CC191" s="5"/>
      <c r="CD191" s="5"/>
      <c r="CE191" s="5"/>
      <c r="CF191" s="5"/>
      <c r="CG191" s="5"/>
      <c r="CH191" s="5"/>
      <c r="CI191" s="5"/>
      <c r="CJ191" s="5"/>
      <c r="CK191" s="5"/>
      <c r="CL191" s="5"/>
      <c r="CM191" s="5"/>
      <c r="CN191" s="5"/>
      <c r="CO191" s="5"/>
      <c r="CP191" s="5"/>
      <c r="CQ191" s="5"/>
      <c r="CR191" s="5"/>
      <c r="CS191" s="5"/>
      <c r="CT191" s="5"/>
      <c r="CU191" s="5"/>
      <c r="CV191" s="5"/>
      <c r="CW191" s="5"/>
      <c r="CX191" s="5"/>
      <c r="CY191" s="5"/>
      <c r="CZ191" s="5"/>
      <c r="DA191" s="5"/>
      <c r="DB191" s="5"/>
      <c r="DC191" s="5"/>
      <c r="DD191" s="5"/>
      <c r="DE191" s="5"/>
      <c r="DF191" s="5"/>
      <c r="DG191" s="5"/>
      <c r="DH191" s="5"/>
      <c r="DI191" s="5"/>
      <c r="DJ191" s="5"/>
      <c r="DK191" s="5"/>
      <c r="DL191" s="5"/>
      <c r="DM191" s="5"/>
      <c r="DN191" s="5"/>
      <c r="DO191" s="5"/>
      <c r="DP191" s="5"/>
      <c r="DQ191" s="5"/>
      <c r="DR191" s="5"/>
      <c r="DS191" s="5"/>
      <c r="DT191" s="5"/>
      <c r="DU191" s="5"/>
      <c r="DV191" s="5"/>
      <c r="DW191" s="5"/>
      <c r="DX191" s="5"/>
    </row>
    <row r="192" spans="1:128" s="6" customFormat="1" ht="15.75" x14ac:dyDescent="0.25">
      <c r="A192" s="26" t="s">
        <v>26</v>
      </c>
      <c r="B192" s="25"/>
      <c r="C192" s="27" t="s">
        <v>156</v>
      </c>
      <c r="D192" s="29">
        <v>830.32</v>
      </c>
      <c r="E192" s="20">
        <v>20.758000000000003</v>
      </c>
      <c r="F192" s="20">
        <f t="shared" si="2"/>
        <v>204099354.28375018</v>
      </c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  <c r="BQ192" s="5"/>
      <c r="BR192" s="5"/>
      <c r="BS192" s="5"/>
      <c r="BT192" s="5"/>
      <c r="BU192" s="5"/>
      <c r="BV192" s="5"/>
      <c r="BW192" s="5"/>
      <c r="BX192" s="5"/>
      <c r="BY192" s="5"/>
      <c r="BZ192" s="5"/>
      <c r="CA192" s="5"/>
      <c r="CB192" s="5"/>
      <c r="CC192" s="5"/>
      <c r="CD192" s="5"/>
      <c r="CE192" s="5"/>
      <c r="CF192" s="5"/>
      <c r="CG192" s="5"/>
      <c r="CH192" s="5"/>
      <c r="CI192" s="5"/>
      <c r="CJ192" s="5"/>
      <c r="CK192" s="5"/>
      <c r="CL192" s="5"/>
      <c r="CM192" s="5"/>
      <c r="CN192" s="5"/>
      <c r="CO192" s="5"/>
      <c r="CP192" s="5"/>
      <c r="CQ192" s="5"/>
      <c r="CR192" s="5"/>
      <c r="CS192" s="5"/>
      <c r="CT192" s="5"/>
      <c r="CU192" s="5"/>
      <c r="CV192" s="5"/>
      <c r="CW192" s="5"/>
      <c r="CX192" s="5"/>
      <c r="CY192" s="5"/>
      <c r="CZ192" s="5"/>
      <c r="DA192" s="5"/>
      <c r="DB192" s="5"/>
      <c r="DC192" s="5"/>
      <c r="DD192" s="5"/>
      <c r="DE192" s="5"/>
      <c r="DF192" s="5"/>
      <c r="DG192" s="5"/>
      <c r="DH192" s="5"/>
      <c r="DI192" s="5"/>
      <c r="DJ192" s="5"/>
      <c r="DK192" s="5"/>
      <c r="DL192" s="5"/>
      <c r="DM192" s="5"/>
      <c r="DN192" s="5"/>
      <c r="DO192" s="5"/>
      <c r="DP192" s="5"/>
      <c r="DQ192" s="5"/>
      <c r="DR192" s="5"/>
      <c r="DS192" s="5"/>
      <c r="DT192" s="5"/>
      <c r="DU192" s="5"/>
      <c r="DV192" s="5"/>
      <c r="DW192" s="5"/>
      <c r="DX192" s="5"/>
    </row>
    <row r="193" spans="1:128" s="6" customFormat="1" ht="15.75" x14ac:dyDescent="0.25">
      <c r="A193" s="26" t="s">
        <v>26</v>
      </c>
      <c r="B193" s="25"/>
      <c r="C193" s="27" t="s">
        <v>259</v>
      </c>
      <c r="D193" s="29">
        <v>460120.88</v>
      </c>
      <c r="E193" s="20"/>
      <c r="F193" s="20">
        <f t="shared" si="2"/>
        <v>204559475.16375017</v>
      </c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5"/>
      <c r="BP193" s="5"/>
      <c r="BQ193" s="5"/>
      <c r="BR193" s="5"/>
      <c r="BS193" s="5"/>
      <c r="BT193" s="5"/>
      <c r="BU193" s="5"/>
      <c r="BV193" s="5"/>
      <c r="BW193" s="5"/>
      <c r="BX193" s="5"/>
      <c r="BY193" s="5"/>
      <c r="BZ193" s="5"/>
      <c r="CA193" s="5"/>
      <c r="CB193" s="5"/>
      <c r="CC193" s="5"/>
      <c r="CD193" s="5"/>
      <c r="CE193" s="5"/>
      <c r="CF193" s="5"/>
      <c r="CG193" s="5"/>
      <c r="CH193" s="5"/>
      <c r="CI193" s="5"/>
      <c r="CJ193" s="5"/>
      <c r="CK193" s="5"/>
      <c r="CL193" s="5"/>
      <c r="CM193" s="5"/>
      <c r="CN193" s="5"/>
      <c r="CO193" s="5"/>
      <c r="CP193" s="5"/>
      <c r="CQ193" s="5"/>
      <c r="CR193" s="5"/>
      <c r="CS193" s="5"/>
      <c r="CT193" s="5"/>
      <c r="CU193" s="5"/>
      <c r="CV193" s="5"/>
      <c r="CW193" s="5"/>
      <c r="CX193" s="5"/>
      <c r="CY193" s="5"/>
      <c r="CZ193" s="5"/>
      <c r="DA193" s="5"/>
      <c r="DB193" s="5"/>
      <c r="DC193" s="5"/>
      <c r="DD193" s="5"/>
      <c r="DE193" s="5"/>
      <c r="DF193" s="5"/>
      <c r="DG193" s="5"/>
      <c r="DH193" s="5"/>
      <c r="DI193" s="5"/>
      <c r="DJ193" s="5"/>
      <c r="DK193" s="5"/>
      <c r="DL193" s="5"/>
      <c r="DM193" s="5"/>
      <c r="DN193" s="5"/>
      <c r="DO193" s="5"/>
      <c r="DP193" s="5"/>
      <c r="DQ193" s="5"/>
      <c r="DR193" s="5"/>
      <c r="DS193" s="5"/>
      <c r="DT193" s="5"/>
      <c r="DU193" s="5"/>
      <c r="DV193" s="5"/>
      <c r="DW193" s="5"/>
      <c r="DX193" s="5"/>
    </row>
    <row r="194" spans="1:128" s="6" customFormat="1" ht="15.75" x14ac:dyDescent="0.25">
      <c r="A194" s="26" t="s">
        <v>26</v>
      </c>
      <c r="B194" s="25" t="s">
        <v>126</v>
      </c>
      <c r="C194" s="27" t="s">
        <v>260</v>
      </c>
      <c r="D194" s="29"/>
      <c r="E194" s="20">
        <v>45885</v>
      </c>
      <c r="F194" s="20">
        <f t="shared" si="2"/>
        <v>204513590.16375017</v>
      </c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5"/>
      <c r="BP194" s="5"/>
      <c r="BQ194" s="5"/>
      <c r="BR194" s="5"/>
      <c r="BS194" s="5"/>
      <c r="BT194" s="5"/>
      <c r="BU194" s="5"/>
      <c r="BV194" s="5"/>
      <c r="BW194" s="5"/>
      <c r="BX194" s="5"/>
      <c r="BY194" s="5"/>
      <c r="BZ194" s="5"/>
      <c r="CA194" s="5"/>
      <c r="CB194" s="5"/>
      <c r="CC194" s="5"/>
      <c r="CD194" s="5"/>
      <c r="CE194" s="5"/>
      <c r="CF194" s="5"/>
      <c r="CG194" s="5"/>
      <c r="CH194" s="5"/>
      <c r="CI194" s="5"/>
      <c r="CJ194" s="5"/>
      <c r="CK194" s="5"/>
      <c r="CL194" s="5"/>
      <c r="CM194" s="5"/>
      <c r="CN194" s="5"/>
      <c r="CO194" s="5"/>
      <c r="CP194" s="5"/>
      <c r="CQ194" s="5"/>
      <c r="CR194" s="5"/>
      <c r="CS194" s="5"/>
      <c r="CT194" s="5"/>
      <c r="CU194" s="5"/>
      <c r="CV194" s="5"/>
      <c r="CW194" s="5"/>
      <c r="CX194" s="5"/>
      <c r="CY194" s="5"/>
      <c r="CZ194" s="5"/>
      <c r="DA194" s="5"/>
      <c r="DB194" s="5"/>
      <c r="DC194" s="5"/>
      <c r="DD194" s="5"/>
      <c r="DE194" s="5"/>
      <c r="DF194" s="5"/>
      <c r="DG194" s="5"/>
      <c r="DH194" s="5"/>
      <c r="DI194" s="5"/>
      <c r="DJ194" s="5"/>
      <c r="DK194" s="5"/>
      <c r="DL194" s="5"/>
      <c r="DM194" s="5"/>
      <c r="DN194" s="5"/>
      <c r="DO194" s="5"/>
      <c r="DP194" s="5"/>
      <c r="DQ194" s="5"/>
      <c r="DR194" s="5"/>
      <c r="DS194" s="5"/>
      <c r="DT194" s="5"/>
      <c r="DU194" s="5"/>
      <c r="DV194" s="5"/>
      <c r="DW194" s="5"/>
      <c r="DX194" s="5"/>
    </row>
    <row r="195" spans="1:128" s="6" customFormat="1" ht="15.75" x14ac:dyDescent="0.25">
      <c r="A195" s="26" t="s">
        <v>26</v>
      </c>
      <c r="B195" s="25" t="s">
        <v>127</v>
      </c>
      <c r="C195" s="27" t="s">
        <v>261</v>
      </c>
      <c r="D195" s="29"/>
      <c r="E195" s="20">
        <v>105459.5</v>
      </c>
      <c r="F195" s="23">
        <f t="shared" si="2"/>
        <v>204408130.66375017</v>
      </c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5"/>
      <c r="BQ195" s="5"/>
      <c r="BR195" s="5"/>
      <c r="BS195" s="5"/>
      <c r="BT195" s="5"/>
      <c r="BU195" s="5"/>
      <c r="BV195" s="5"/>
      <c r="BW195" s="5"/>
      <c r="BX195" s="5"/>
      <c r="BY195" s="5"/>
      <c r="BZ195" s="5"/>
      <c r="CA195" s="5"/>
      <c r="CB195" s="5"/>
      <c r="CC195" s="5"/>
      <c r="CD195" s="5"/>
      <c r="CE195" s="5"/>
      <c r="CF195" s="5"/>
      <c r="CG195" s="5"/>
      <c r="CH195" s="5"/>
      <c r="CI195" s="5"/>
      <c r="CJ195" s="5"/>
      <c r="CK195" s="5"/>
      <c r="CL195" s="5"/>
      <c r="CM195" s="5"/>
      <c r="CN195" s="5"/>
      <c r="CO195" s="5"/>
      <c r="CP195" s="5"/>
      <c r="CQ195" s="5"/>
      <c r="CR195" s="5"/>
      <c r="CS195" s="5"/>
      <c r="CT195" s="5"/>
      <c r="CU195" s="5"/>
      <c r="CV195" s="5"/>
      <c r="CW195" s="5"/>
      <c r="CX195" s="5"/>
      <c r="CY195" s="5"/>
      <c r="CZ195" s="5"/>
      <c r="DA195" s="5"/>
      <c r="DB195" s="5"/>
      <c r="DC195" s="5"/>
      <c r="DD195" s="5"/>
      <c r="DE195" s="5"/>
      <c r="DF195" s="5"/>
      <c r="DG195" s="5"/>
      <c r="DH195" s="5"/>
      <c r="DI195" s="5"/>
      <c r="DJ195" s="5"/>
      <c r="DK195" s="5"/>
      <c r="DL195" s="5"/>
      <c r="DM195" s="5"/>
      <c r="DN195" s="5"/>
      <c r="DO195" s="5"/>
      <c r="DP195" s="5"/>
      <c r="DQ195" s="5"/>
      <c r="DR195" s="5"/>
      <c r="DS195" s="5"/>
      <c r="DT195" s="5"/>
      <c r="DU195" s="5"/>
      <c r="DV195" s="5"/>
      <c r="DW195" s="5"/>
      <c r="DX195" s="5"/>
    </row>
    <row r="196" spans="1:128" s="6" customFormat="1" ht="15.75" x14ac:dyDescent="0.25">
      <c r="A196" s="26" t="s">
        <v>27</v>
      </c>
      <c r="B196" s="25" t="s">
        <v>128</v>
      </c>
      <c r="C196" s="27" t="s">
        <v>262</v>
      </c>
      <c r="D196" s="29"/>
      <c r="E196" s="20">
        <v>205152.5</v>
      </c>
      <c r="F196" s="20">
        <f t="shared" si="2"/>
        <v>204202978.16375017</v>
      </c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  <c r="BO196" s="5"/>
      <c r="BP196" s="5"/>
      <c r="BQ196" s="5"/>
      <c r="BR196" s="5"/>
      <c r="BS196" s="5"/>
      <c r="BT196" s="5"/>
      <c r="BU196" s="5"/>
      <c r="BV196" s="5"/>
      <c r="BW196" s="5"/>
      <c r="BX196" s="5"/>
      <c r="BY196" s="5"/>
      <c r="BZ196" s="5"/>
      <c r="CA196" s="5"/>
      <c r="CB196" s="5"/>
      <c r="CC196" s="5"/>
      <c r="CD196" s="5"/>
      <c r="CE196" s="5"/>
      <c r="CF196" s="5"/>
      <c r="CG196" s="5"/>
      <c r="CH196" s="5"/>
      <c r="CI196" s="5"/>
      <c r="CJ196" s="5"/>
      <c r="CK196" s="5"/>
      <c r="CL196" s="5"/>
      <c r="CM196" s="5"/>
      <c r="CN196" s="5"/>
      <c r="CO196" s="5"/>
      <c r="CP196" s="5"/>
      <c r="CQ196" s="5"/>
      <c r="CR196" s="5"/>
      <c r="CS196" s="5"/>
      <c r="CT196" s="5"/>
      <c r="CU196" s="5"/>
      <c r="CV196" s="5"/>
      <c r="CW196" s="5"/>
      <c r="CX196" s="5"/>
      <c r="CY196" s="5"/>
      <c r="CZ196" s="5"/>
      <c r="DA196" s="5"/>
      <c r="DB196" s="5"/>
      <c r="DC196" s="5"/>
      <c r="DD196" s="5"/>
      <c r="DE196" s="5"/>
      <c r="DF196" s="5"/>
      <c r="DG196" s="5"/>
      <c r="DH196" s="5"/>
      <c r="DI196" s="5"/>
      <c r="DJ196" s="5"/>
      <c r="DK196" s="5"/>
      <c r="DL196" s="5"/>
      <c r="DM196" s="5"/>
      <c r="DN196" s="5"/>
      <c r="DO196" s="5"/>
      <c r="DP196" s="5"/>
      <c r="DQ196" s="5"/>
      <c r="DR196" s="5"/>
      <c r="DS196" s="5"/>
      <c r="DT196" s="5"/>
      <c r="DU196" s="5"/>
      <c r="DV196" s="5"/>
      <c r="DW196" s="5"/>
      <c r="DX196" s="5"/>
    </row>
    <row r="197" spans="1:128" s="6" customFormat="1" ht="15.75" x14ac:dyDescent="0.25">
      <c r="A197" s="26" t="s">
        <v>27</v>
      </c>
      <c r="B197" s="25" t="s">
        <v>129</v>
      </c>
      <c r="C197" s="27" t="s">
        <v>263</v>
      </c>
      <c r="D197" s="29"/>
      <c r="E197" s="20">
        <v>158080</v>
      </c>
      <c r="F197" s="20">
        <f t="shared" si="2"/>
        <v>204044898.16375017</v>
      </c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  <c r="BP197" s="5"/>
      <c r="BQ197" s="5"/>
      <c r="BR197" s="5"/>
      <c r="BS197" s="5"/>
      <c r="BT197" s="5"/>
      <c r="BU197" s="5"/>
      <c r="BV197" s="5"/>
      <c r="BW197" s="5"/>
      <c r="BX197" s="5"/>
      <c r="BY197" s="5"/>
      <c r="BZ197" s="5"/>
      <c r="CA197" s="5"/>
      <c r="CB197" s="5"/>
      <c r="CC197" s="5"/>
      <c r="CD197" s="5"/>
      <c r="CE197" s="5"/>
      <c r="CF197" s="5"/>
      <c r="CG197" s="5"/>
      <c r="CH197" s="5"/>
      <c r="CI197" s="5"/>
      <c r="CJ197" s="5"/>
      <c r="CK197" s="5"/>
      <c r="CL197" s="5"/>
      <c r="CM197" s="5"/>
      <c r="CN197" s="5"/>
      <c r="CO197" s="5"/>
      <c r="CP197" s="5"/>
      <c r="CQ197" s="5"/>
      <c r="CR197" s="5"/>
      <c r="CS197" s="5"/>
      <c r="CT197" s="5"/>
      <c r="CU197" s="5"/>
      <c r="CV197" s="5"/>
      <c r="CW197" s="5"/>
      <c r="CX197" s="5"/>
      <c r="CY197" s="5"/>
      <c r="CZ197" s="5"/>
      <c r="DA197" s="5"/>
      <c r="DB197" s="5"/>
      <c r="DC197" s="5"/>
      <c r="DD197" s="5"/>
      <c r="DE197" s="5"/>
      <c r="DF197" s="5"/>
      <c r="DG197" s="5"/>
      <c r="DH197" s="5"/>
      <c r="DI197" s="5"/>
      <c r="DJ197" s="5"/>
      <c r="DK197" s="5"/>
      <c r="DL197" s="5"/>
      <c r="DM197" s="5"/>
      <c r="DN197" s="5"/>
      <c r="DO197" s="5"/>
      <c r="DP197" s="5"/>
      <c r="DQ197" s="5"/>
      <c r="DR197" s="5"/>
      <c r="DS197" s="5"/>
      <c r="DT197" s="5"/>
      <c r="DU197" s="5"/>
      <c r="DV197" s="5"/>
      <c r="DW197" s="5"/>
      <c r="DX197" s="5"/>
    </row>
    <row r="198" spans="1:128" s="6" customFormat="1" ht="31.5" x14ac:dyDescent="0.25">
      <c r="A198" s="26" t="s">
        <v>27</v>
      </c>
      <c r="B198" s="25" t="s">
        <v>130</v>
      </c>
      <c r="C198" s="27" t="s">
        <v>264</v>
      </c>
      <c r="D198" s="29"/>
      <c r="E198" s="20">
        <v>51757</v>
      </c>
      <c r="F198" s="20">
        <f t="shared" si="2"/>
        <v>203993141.16375017</v>
      </c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5"/>
      <c r="BP198" s="5"/>
      <c r="BQ198" s="5"/>
      <c r="BR198" s="5"/>
      <c r="BS198" s="5"/>
      <c r="BT198" s="5"/>
      <c r="BU198" s="5"/>
      <c r="BV198" s="5"/>
      <c r="BW198" s="5"/>
      <c r="BX198" s="5"/>
      <c r="BY198" s="5"/>
      <c r="BZ198" s="5"/>
      <c r="CA198" s="5"/>
      <c r="CB198" s="5"/>
      <c r="CC198" s="5"/>
      <c r="CD198" s="5"/>
      <c r="CE198" s="5"/>
      <c r="CF198" s="5"/>
      <c r="CG198" s="5"/>
      <c r="CH198" s="5"/>
      <c r="CI198" s="5"/>
      <c r="CJ198" s="5"/>
      <c r="CK198" s="5"/>
      <c r="CL198" s="5"/>
      <c r="CM198" s="5"/>
      <c r="CN198" s="5"/>
      <c r="CO198" s="5"/>
      <c r="CP198" s="5"/>
      <c r="CQ198" s="5"/>
      <c r="CR198" s="5"/>
      <c r="CS198" s="5"/>
      <c r="CT198" s="5"/>
      <c r="CU198" s="5"/>
      <c r="CV198" s="5"/>
      <c r="CW198" s="5"/>
      <c r="CX198" s="5"/>
      <c r="CY198" s="5"/>
      <c r="CZ198" s="5"/>
      <c r="DA198" s="5"/>
      <c r="DB198" s="5"/>
      <c r="DC198" s="5"/>
      <c r="DD198" s="5"/>
      <c r="DE198" s="5"/>
      <c r="DF198" s="5"/>
      <c r="DG198" s="5"/>
      <c r="DH198" s="5"/>
      <c r="DI198" s="5"/>
      <c r="DJ198" s="5"/>
      <c r="DK198" s="5"/>
      <c r="DL198" s="5"/>
      <c r="DM198" s="5"/>
      <c r="DN198" s="5"/>
      <c r="DO198" s="5"/>
      <c r="DP198" s="5"/>
      <c r="DQ198" s="5"/>
      <c r="DR198" s="5"/>
      <c r="DS198" s="5"/>
      <c r="DT198" s="5"/>
      <c r="DU198" s="5"/>
      <c r="DV198" s="5"/>
      <c r="DW198" s="5"/>
      <c r="DX198" s="5"/>
    </row>
    <row r="199" spans="1:128" s="6" customFormat="1" ht="15.75" x14ac:dyDescent="0.25">
      <c r="A199" s="26" t="s">
        <v>27</v>
      </c>
      <c r="B199" s="25" t="s">
        <v>131</v>
      </c>
      <c r="C199" s="27" t="s">
        <v>265</v>
      </c>
      <c r="D199" s="29"/>
      <c r="E199" s="20">
        <v>228807.5</v>
      </c>
      <c r="F199" s="20">
        <f t="shared" si="2"/>
        <v>203764333.66375017</v>
      </c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  <c r="BO199" s="5"/>
      <c r="BP199" s="5"/>
      <c r="BQ199" s="5"/>
      <c r="BR199" s="5"/>
      <c r="BS199" s="5"/>
      <c r="BT199" s="5"/>
      <c r="BU199" s="5"/>
      <c r="BV199" s="5"/>
      <c r="BW199" s="5"/>
      <c r="BX199" s="5"/>
      <c r="BY199" s="5"/>
      <c r="BZ199" s="5"/>
      <c r="CA199" s="5"/>
      <c r="CB199" s="5"/>
      <c r="CC199" s="5"/>
      <c r="CD199" s="5"/>
      <c r="CE199" s="5"/>
      <c r="CF199" s="5"/>
      <c r="CG199" s="5"/>
      <c r="CH199" s="5"/>
      <c r="CI199" s="5"/>
      <c r="CJ199" s="5"/>
      <c r="CK199" s="5"/>
      <c r="CL199" s="5"/>
      <c r="CM199" s="5"/>
      <c r="CN199" s="5"/>
      <c r="CO199" s="5"/>
      <c r="CP199" s="5"/>
      <c r="CQ199" s="5"/>
      <c r="CR199" s="5"/>
      <c r="CS199" s="5"/>
      <c r="CT199" s="5"/>
      <c r="CU199" s="5"/>
      <c r="CV199" s="5"/>
      <c r="CW199" s="5"/>
      <c r="CX199" s="5"/>
      <c r="CY199" s="5"/>
      <c r="CZ199" s="5"/>
      <c r="DA199" s="5"/>
      <c r="DB199" s="5"/>
      <c r="DC199" s="5"/>
      <c r="DD199" s="5"/>
      <c r="DE199" s="5"/>
      <c r="DF199" s="5"/>
      <c r="DG199" s="5"/>
      <c r="DH199" s="5"/>
      <c r="DI199" s="5"/>
      <c r="DJ199" s="5"/>
      <c r="DK199" s="5"/>
      <c r="DL199" s="5"/>
      <c r="DM199" s="5"/>
      <c r="DN199" s="5"/>
      <c r="DO199" s="5"/>
      <c r="DP199" s="5"/>
      <c r="DQ199" s="5"/>
      <c r="DR199" s="5"/>
      <c r="DS199" s="5"/>
      <c r="DT199" s="5"/>
      <c r="DU199" s="5"/>
      <c r="DV199" s="5"/>
      <c r="DW199" s="5"/>
      <c r="DX199" s="5"/>
    </row>
    <row r="200" spans="1:128" s="6" customFormat="1" ht="15.75" x14ac:dyDescent="0.25">
      <c r="A200" s="26" t="s">
        <v>27</v>
      </c>
      <c r="B200" s="25" t="s">
        <v>132</v>
      </c>
      <c r="C200" s="27" t="s">
        <v>266</v>
      </c>
      <c r="D200" s="29"/>
      <c r="E200" s="20">
        <v>72080.3</v>
      </c>
      <c r="F200" s="20">
        <f t="shared" si="2"/>
        <v>203692253.36375016</v>
      </c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  <c r="BO200" s="5"/>
      <c r="BP200" s="5"/>
      <c r="BQ200" s="5"/>
      <c r="BR200" s="5"/>
      <c r="BS200" s="5"/>
      <c r="BT200" s="5"/>
      <c r="BU200" s="5"/>
      <c r="BV200" s="5"/>
      <c r="BW200" s="5"/>
      <c r="BX200" s="5"/>
      <c r="BY200" s="5"/>
      <c r="BZ200" s="5"/>
      <c r="CA200" s="5"/>
      <c r="CB200" s="5"/>
      <c r="CC200" s="5"/>
      <c r="CD200" s="5"/>
      <c r="CE200" s="5"/>
      <c r="CF200" s="5"/>
      <c r="CG200" s="5"/>
      <c r="CH200" s="5"/>
      <c r="CI200" s="5"/>
      <c r="CJ200" s="5"/>
      <c r="CK200" s="5"/>
      <c r="CL200" s="5"/>
      <c r="CM200" s="5"/>
      <c r="CN200" s="5"/>
      <c r="CO200" s="5"/>
      <c r="CP200" s="5"/>
      <c r="CQ200" s="5"/>
      <c r="CR200" s="5"/>
      <c r="CS200" s="5"/>
      <c r="CT200" s="5"/>
      <c r="CU200" s="5"/>
      <c r="CV200" s="5"/>
      <c r="CW200" s="5"/>
      <c r="CX200" s="5"/>
      <c r="CY200" s="5"/>
      <c r="CZ200" s="5"/>
      <c r="DA200" s="5"/>
      <c r="DB200" s="5"/>
      <c r="DC200" s="5"/>
      <c r="DD200" s="5"/>
      <c r="DE200" s="5"/>
      <c r="DF200" s="5"/>
      <c r="DG200" s="5"/>
      <c r="DH200" s="5"/>
      <c r="DI200" s="5"/>
      <c r="DJ200" s="5"/>
      <c r="DK200" s="5"/>
      <c r="DL200" s="5"/>
      <c r="DM200" s="5"/>
      <c r="DN200" s="5"/>
      <c r="DO200" s="5"/>
      <c r="DP200" s="5"/>
      <c r="DQ200" s="5"/>
      <c r="DR200" s="5"/>
      <c r="DS200" s="5"/>
      <c r="DT200" s="5"/>
      <c r="DU200" s="5"/>
      <c r="DV200" s="5"/>
      <c r="DW200" s="5"/>
      <c r="DX200" s="5"/>
    </row>
    <row r="201" spans="1:128" s="6" customFormat="1" ht="15.75" x14ac:dyDescent="0.25">
      <c r="A201" s="26" t="s">
        <v>27</v>
      </c>
      <c r="B201" s="25" t="s">
        <v>133</v>
      </c>
      <c r="C201" s="27" t="s">
        <v>267</v>
      </c>
      <c r="D201" s="29"/>
      <c r="E201" s="20">
        <v>29480.400000000001</v>
      </c>
      <c r="F201" s="20">
        <f t="shared" si="2"/>
        <v>203662772.96375015</v>
      </c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  <c r="BO201" s="5"/>
      <c r="BP201" s="5"/>
      <c r="BQ201" s="5"/>
      <c r="BR201" s="5"/>
      <c r="BS201" s="5"/>
      <c r="BT201" s="5"/>
      <c r="BU201" s="5"/>
      <c r="BV201" s="5"/>
      <c r="BW201" s="5"/>
      <c r="BX201" s="5"/>
      <c r="BY201" s="5"/>
      <c r="BZ201" s="5"/>
      <c r="CA201" s="5"/>
      <c r="CB201" s="5"/>
      <c r="CC201" s="5"/>
      <c r="CD201" s="5"/>
      <c r="CE201" s="5"/>
      <c r="CF201" s="5"/>
      <c r="CG201" s="5"/>
      <c r="CH201" s="5"/>
      <c r="CI201" s="5"/>
      <c r="CJ201" s="5"/>
      <c r="CK201" s="5"/>
      <c r="CL201" s="5"/>
      <c r="CM201" s="5"/>
      <c r="CN201" s="5"/>
      <c r="CO201" s="5"/>
      <c r="CP201" s="5"/>
      <c r="CQ201" s="5"/>
      <c r="CR201" s="5"/>
      <c r="CS201" s="5"/>
      <c r="CT201" s="5"/>
      <c r="CU201" s="5"/>
      <c r="CV201" s="5"/>
      <c r="CW201" s="5"/>
      <c r="CX201" s="5"/>
      <c r="CY201" s="5"/>
      <c r="CZ201" s="5"/>
      <c r="DA201" s="5"/>
      <c r="DB201" s="5"/>
      <c r="DC201" s="5"/>
      <c r="DD201" s="5"/>
      <c r="DE201" s="5"/>
      <c r="DF201" s="5"/>
      <c r="DG201" s="5"/>
      <c r="DH201" s="5"/>
      <c r="DI201" s="5"/>
      <c r="DJ201" s="5"/>
      <c r="DK201" s="5"/>
      <c r="DL201" s="5"/>
      <c r="DM201" s="5"/>
      <c r="DN201" s="5"/>
      <c r="DO201" s="5"/>
      <c r="DP201" s="5"/>
      <c r="DQ201" s="5"/>
      <c r="DR201" s="5"/>
      <c r="DS201" s="5"/>
      <c r="DT201" s="5"/>
      <c r="DU201" s="5"/>
      <c r="DV201" s="5"/>
      <c r="DW201" s="5"/>
      <c r="DX201" s="5"/>
    </row>
    <row r="202" spans="1:128" s="6" customFormat="1" ht="15.75" x14ac:dyDescent="0.25">
      <c r="A202" s="26" t="s">
        <v>27</v>
      </c>
      <c r="B202" s="25" t="s">
        <v>134</v>
      </c>
      <c r="C202" s="27" t="s">
        <v>268</v>
      </c>
      <c r="D202" s="29"/>
      <c r="E202" s="20">
        <v>34032.26</v>
      </c>
      <c r="F202" s="20">
        <f t="shared" si="2"/>
        <v>203628740.70375016</v>
      </c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  <c r="BO202" s="5"/>
      <c r="BP202" s="5"/>
      <c r="BQ202" s="5"/>
      <c r="BR202" s="5"/>
      <c r="BS202" s="5"/>
      <c r="BT202" s="5"/>
      <c r="BU202" s="5"/>
      <c r="BV202" s="5"/>
      <c r="BW202" s="5"/>
      <c r="BX202" s="5"/>
      <c r="BY202" s="5"/>
      <c r="BZ202" s="5"/>
      <c r="CA202" s="5"/>
      <c r="CB202" s="5"/>
      <c r="CC202" s="5"/>
      <c r="CD202" s="5"/>
      <c r="CE202" s="5"/>
      <c r="CF202" s="5"/>
      <c r="CG202" s="5"/>
      <c r="CH202" s="5"/>
      <c r="CI202" s="5"/>
      <c r="CJ202" s="5"/>
      <c r="CK202" s="5"/>
      <c r="CL202" s="5"/>
      <c r="CM202" s="5"/>
      <c r="CN202" s="5"/>
      <c r="CO202" s="5"/>
      <c r="CP202" s="5"/>
      <c r="CQ202" s="5"/>
      <c r="CR202" s="5"/>
      <c r="CS202" s="5"/>
      <c r="CT202" s="5"/>
      <c r="CU202" s="5"/>
      <c r="CV202" s="5"/>
      <c r="CW202" s="5"/>
      <c r="CX202" s="5"/>
      <c r="CY202" s="5"/>
      <c r="CZ202" s="5"/>
      <c r="DA202" s="5"/>
      <c r="DB202" s="5"/>
      <c r="DC202" s="5"/>
      <c r="DD202" s="5"/>
      <c r="DE202" s="5"/>
      <c r="DF202" s="5"/>
      <c r="DG202" s="5"/>
      <c r="DH202" s="5"/>
      <c r="DI202" s="5"/>
      <c r="DJ202" s="5"/>
      <c r="DK202" s="5"/>
      <c r="DL202" s="5"/>
      <c r="DM202" s="5"/>
      <c r="DN202" s="5"/>
      <c r="DO202" s="5"/>
      <c r="DP202" s="5"/>
      <c r="DQ202" s="5"/>
      <c r="DR202" s="5"/>
      <c r="DS202" s="5"/>
      <c r="DT202" s="5"/>
      <c r="DU202" s="5"/>
      <c r="DV202" s="5"/>
      <c r="DW202" s="5"/>
      <c r="DX202" s="5"/>
    </row>
    <row r="203" spans="1:128" s="6" customFormat="1" ht="15.75" x14ac:dyDescent="0.25">
      <c r="A203" s="26" t="s">
        <v>27</v>
      </c>
      <c r="B203" s="25" t="s">
        <v>135</v>
      </c>
      <c r="C203" s="27" t="s">
        <v>269</v>
      </c>
      <c r="D203" s="29"/>
      <c r="E203" s="20">
        <v>400213.28</v>
      </c>
      <c r="F203" s="20">
        <f t="shared" si="2"/>
        <v>203228527.42375016</v>
      </c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  <c r="BO203" s="5"/>
      <c r="BP203" s="5"/>
      <c r="BQ203" s="5"/>
      <c r="BR203" s="5"/>
      <c r="BS203" s="5"/>
      <c r="BT203" s="5"/>
      <c r="BU203" s="5"/>
      <c r="BV203" s="5"/>
      <c r="BW203" s="5"/>
      <c r="BX203" s="5"/>
      <c r="BY203" s="5"/>
      <c r="BZ203" s="5"/>
      <c r="CA203" s="5"/>
      <c r="CB203" s="5"/>
      <c r="CC203" s="5"/>
      <c r="CD203" s="5"/>
      <c r="CE203" s="5"/>
      <c r="CF203" s="5"/>
      <c r="CG203" s="5"/>
      <c r="CH203" s="5"/>
      <c r="CI203" s="5"/>
      <c r="CJ203" s="5"/>
      <c r="CK203" s="5"/>
      <c r="CL203" s="5"/>
      <c r="CM203" s="5"/>
      <c r="CN203" s="5"/>
      <c r="CO203" s="5"/>
      <c r="CP203" s="5"/>
      <c r="CQ203" s="5"/>
      <c r="CR203" s="5"/>
      <c r="CS203" s="5"/>
      <c r="CT203" s="5"/>
      <c r="CU203" s="5"/>
      <c r="CV203" s="5"/>
      <c r="CW203" s="5"/>
      <c r="CX203" s="5"/>
      <c r="CY203" s="5"/>
      <c r="CZ203" s="5"/>
      <c r="DA203" s="5"/>
      <c r="DB203" s="5"/>
      <c r="DC203" s="5"/>
      <c r="DD203" s="5"/>
      <c r="DE203" s="5"/>
      <c r="DF203" s="5"/>
      <c r="DG203" s="5"/>
      <c r="DH203" s="5"/>
      <c r="DI203" s="5"/>
      <c r="DJ203" s="5"/>
      <c r="DK203" s="5"/>
      <c r="DL203" s="5"/>
      <c r="DM203" s="5"/>
      <c r="DN203" s="5"/>
      <c r="DO203" s="5"/>
      <c r="DP203" s="5"/>
      <c r="DQ203" s="5"/>
      <c r="DR203" s="5"/>
      <c r="DS203" s="5"/>
      <c r="DT203" s="5"/>
      <c r="DU203" s="5"/>
      <c r="DV203" s="5"/>
      <c r="DW203" s="5"/>
      <c r="DX203" s="5"/>
    </row>
    <row r="204" spans="1:128" s="6" customFormat="1" ht="15.75" x14ac:dyDescent="0.25">
      <c r="A204" s="26" t="s">
        <v>27</v>
      </c>
      <c r="B204" s="25" t="s">
        <v>136</v>
      </c>
      <c r="C204" s="27" t="s">
        <v>270</v>
      </c>
      <c r="D204" s="29"/>
      <c r="E204" s="20">
        <v>29459.1</v>
      </c>
      <c r="F204" s="20">
        <f t="shared" si="2"/>
        <v>203199068.32375017</v>
      </c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  <c r="BO204" s="5"/>
      <c r="BP204" s="5"/>
      <c r="BQ204" s="5"/>
      <c r="BR204" s="5"/>
      <c r="BS204" s="5"/>
      <c r="BT204" s="5"/>
      <c r="BU204" s="5"/>
      <c r="BV204" s="5"/>
      <c r="BW204" s="5"/>
      <c r="BX204" s="5"/>
      <c r="BY204" s="5"/>
      <c r="BZ204" s="5"/>
      <c r="CA204" s="5"/>
      <c r="CB204" s="5"/>
      <c r="CC204" s="5"/>
      <c r="CD204" s="5"/>
      <c r="CE204" s="5"/>
      <c r="CF204" s="5"/>
      <c r="CG204" s="5"/>
      <c r="CH204" s="5"/>
      <c r="CI204" s="5"/>
      <c r="CJ204" s="5"/>
      <c r="CK204" s="5"/>
      <c r="CL204" s="5"/>
      <c r="CM204" s="5"/>
      <c r="CN204" s="5"/>
      <c r="CO204" s="5"/>
      <c r="CP204" s="5"/>
      <c r="CQ204" s="5"/>
      <c r="CR204" s="5"/>
      <c r="CS204" s="5"/>
      <c r="CT204" s="5"/>
      <c r="CU204" s="5"/>
      <c r="CV204" s="5"/>
      <c r="CW204" s="5"/>
      <c r="CX204" s="5"/>
      <c r="CY204" s="5"/>
      <c r="CZ204" s="5"/>
      <c r="DA204" s="5"/>
      <c r="DB204" s="5"/>
      <c r="DC204" s="5"/>
      <c r="DD204" s="5"/>
      <c r="DE204" s="5"/>
      <c r="DF204" s="5"/>
      <c r="DG204" s="5"/>
      <c r="DH204" s="5"/>
      <c r="DI204" s="5"/>
      <c r="DJ204" s="5"/>
      <c r="DK204" s="5"/>
      <c r="DL204" s="5"/>
      <c r="DM204" s="5"/>
      <c r="DN204" s="5"/>
      <c r="DO204" s="5"/>
      <c r="DP204" s="5"/>
      <c r="DQ204" s="5"/>
      <c r="DR204" s="5"/>
      <c r="DS204" s="5"/>
      <c r="DT204" s="5"/>
      <c r="DU204" s="5"/>
      <c r="DV204" s="5"/>
      <c r="DW204" s="5"/>
      <c r="DX204" s="5"/>
    </row>
    <row r="205" spans="1:128" s="6" customFormat="1" ht="31.5" x14ac:dyDescent="0.25">
      <c r="A205" s="26" t="s">
        <v>27</v>
      </c>
      <c r="B205" s="25" t="s">
        <v>137</v>
      </c>
      <c r="C205" s="27" t="s">
        <v>271</v>
      </c>
      <c r="D205" s="29"/>
      <c r="E205" s="20">
        <v>19165.3</v>
      </c>
      <c r="F205" s="20">
        <f t="shared" si="2"/>
        <v>203179903.02375016</v>
      </c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  <c r="BO205" s="5"/>
      <c r="BP205" s="5"/>
      <c r="BQ205" s="5"/>
      <c r="BR205" s="5"/>
      <c r="BS205" s="5"/>
      <c r="BT205" s="5"/>
      <c r="BU205" s="5"/>
      <c r="BV205" s="5"/>
      <c r="BW205" s="5"/>
      <c r="BX205" s="5"/>
      <c r="BY205" s="5"/>
      <c r="BZ205" s="5"/>
      <c r="CA205" s="5"/>
      <c r="CB205" s="5"/>
      <c r="CC205" s="5"/>
      <c r="CD205" s="5"/>
      <c r="CE205" s="5"/>
      <c r="CF205" s="5"/>
      <c r="CG205" s="5"/>
      <c r="CH205" s="5"/>
      <c r="CI205" s="5"/>
      <c r="CJ205" s="5"/>
      <c r="CK205" s="5"/>
      <c r="CL205" s="5"/>
      <c r="CM205" s="5"/>
      <c r="CN205" s="5"/>
      <c r="CO205" s="5"/>
      <c r="CP205" s="5"/>
      <c r="CQ205" s="5"/>
      <c r="CR205" s="5"/>
      <c r="CS205" s="5"/>
      <c r="CT205" s="5"/>
      <c r="CU205" s="5"/>
      <c r="CV205" s="5"/>
      <c r="CW205" s="5"/>
      <c r="CX205" s="5"/>
      <c r="CY205" s="5"/>
      <c r="CZ205" s="5"/>
      <c r="DA205" s="5"/>
      <c r="DB205" s="5"/>
      <c r="DC205" s="5"/>
      <c r="DD205" s="5"/>
      <c r="DE205" s="5"/>
      <c r="DF205" s="5"/>
      <c r="DG205" s="5"/>
      <c r="DH205" s="5"/>
      <c r="DI205" s="5"/>
      <c r="DJ205" s="5"/>
      <c r="DK205" s="5"/>
      <c r="DL205" s="5"/>
      <c r="DM205" s="5"/>
      <c r="DN205" s="5"/>
      <c r="DO205" s="5"/>
      <c r="DP205" s="5"/>
      <c r="DQ205" s="5"/>
      <c r="DR205" s="5"/>
      <c r="DS205" s="5"/>
      <c r="DT205" s="5"/>
      <c r="DU205" s="5"/>
      <c r="DV205" s="5"/>
      <c r="DW205" s="5"/>
      <c r="DX205" s="5"/>
    </row>
    <row r="206" spans="1:128" s="6" customFormat="1" ht="15.75" x14ac:dyDescent="0.25">
      <c r="A206" s="26" t="s">
        <v>27</v>
      </c>
      <c r="B206" s="25"/>
      <c r="C206" s="27" t="s">
        <v>155</v>
      </c>
      <c r="D206" s="29">
        <v>78700</v>
      </c>
      <c r="E206" s="20"/>
      <c r="F206" s="20">
        <f t="shared" ref="F206:F269" si="3">+F205+D206-E206</f>
        <v>203258603.02375016</v>
      </c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  <c r="BO206" s="5"/>
      <c r="BP206" s="5"/>
      <c r="BQ206" s="5"/>
      <c r="BR206" s="5"/>
      <c r="BS206" s="5"/>
      <c r="BT206" s="5"/>
      <c r="BU206" s="5"/>
      <c r="BV206" s="5"/>
      <c r="BW206" s="5"/>
      <c r="BX206" s="5"/>
      <c r="BY206" s="5"/>
      <c r="BZ206" s="5"/>
      <c r="CA206" s="5"/>
      <c r="CB206" s="5"/>
      <c r="CC206" s="5"/>
      <c r="CD206" s="5"/>
      <c r="CE206" s="5"/>
      <c r="CF206" s="5"/>
      <c r="CG206" s="5"/>
      <c r="CH206" s="5"/>
      <c r="CI206" s="5"/>
      <c r="CJ206" s="5"/>
      <c r="CK206" s="5"/>
      <c r="CL206" s="5"/>
      <c r="CM206" s="5"/>
      <c r="CN206" s="5"/>
      <c r="CO206" s="5"/>
      <c r="CP206" s="5"/>
      <c r="CQ206" s="5"/>
      <c r="CR206" s="5"/>
      <c r="CS206" s="5"/>
      <c r="CT206" s="5"/>
      <c r="CU206" s="5"/>
      <c r="CV206" s="5"/>
      <c r="CW206" s="5"/>
      <c r="CX206" s="5"/>
      <c r="CY206" s="5"/>
      <c r="CZ206" s="5"/>
      <c r="DA206" s="5"/>
      <c r="DB206" s="5"/>
      <c r="DC206" s="5"/>
      <c r="DD206" s="5"/>
      <c r="DE206" s="5"/>
      <c r="DF206" s="5"/>
      <c r="DG206" s="5"/>
      <c r="DH206" s="5"/>
      <c r="DI206" s="5"/>
      <c r="DJ206" s="5"/>
      <c r="DK206" s="5"/>
      <c r="DL206" s="5"/>
      <c r="DM206" s="5"/>
      <c r="DN206" s="5"/>
      <c r="DO206" s="5"/>
      <c r="DP206" s="5"/>
      <c r="DQ206" s="5"/>
      <c r="DR206" s="5"/>
      <c r="DS206" s="5"/>
      <c r="DT206" s="5"/>
      <c r="DU206" s="5"/>
      <c r="DV206" s="5"/>
      <c r="DW206" s="5"/>
      <c r="DX206" s="5"/>
    </row>
    <row r="207" spans="1:128" s="6" customFormat="1" ht="15.75" x14ac:dyDescent="0.25">
      <c r="A207" s="26" t="s">
        <v>27</v>
      </c>
      <c r="B207" s="25"/>
      <c r="C207" s="27" t="s">
        <v>156</v>
      </c>
      <c r="D207" s="29">
        <v>32000</v>
      </c>
      <c r="E207" s="20">
        <v>800</v>
      </c>
      <c r="F207" s="20">
        <f t="shared" si="3"/>
        <v>203289803.02375016</v>
      </c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  <c r="BO207" s="5"/>
      <c r="BP207" s="5"/>
      <c r="BQ207" s="5"/>
      <c r="BR207" s="5"/>
      <c r="BS207" s="5"/>
      <c r="BT207" s="5"/>
      <c r="BU207" s="5"/>
      <c r="BV207" s="5"/>
      <c r="BW207" s="5"/>
      <c r="BX207" s="5"/>
      <c r="BY207" s="5"/>
      <c r="BZ207" s="5"/>
      <c r="CA207" s="5"/>
      <c r="CB207" s="5"/>
      <c r="CC207" s="5"/>
      <c r="CD207" s="5"/>
      <c r="CE207" s="5"/>
      <c r="CF207" s="5"/>
      <c r="CG207" s="5"/>
      <c r="CH207" s="5"/>
      <c r="CI207" s="5"/>
      <c r="CJ207" s="5"/>
      <c r="CK207" s="5"/>
      <c r="CL207" s="5"/>
      <c r="CM207" s="5"/>
      <c r="CN207" s="5"/>
      <c r="CO207" s="5"/>
      <c r="CP207" s="5"/>
      <c r="CQ207" s="5"/>
      <c r="CR207" s="5"/>
      <c r="CS207" s="5"/>
      <c r="CT207" s="5"/>
      <c r="CU207" s="5"/>
      <c r="CV207" s="5"/>
      <c r="CW207" s="5"/>
      <c r="CX207" s="5"/>
      <c r="CY207" s="5"/>
      <c r="CZ207" s="5"/>
      <c r="DA207" s="5"/>
      <c r="DB207" s="5"/>
      <c r="DC207" s="5"/>
      <c r="DD207" s="5"/>
      <c r="DE207" s="5"/>
      <c r="DF207" s="5"/>
      <c r="DG207" s="5"/>
      <c r="DH207" s="5"/>
      <c r="DI207" s="5"/>
      <c r="DJ207" s="5"/>
      <c r="DK207" s="5"/>
      <c r="DL207" s="5"/>
      <c r="DM207" s="5"/>
      <c r="DN207" s="5"/>
      <c r="DO207" s="5"/>
      <c r="DP207" s="5"/>
      <c r="DQ207" s="5"/>
      <c r="DR207" s="5"/>
      <c r="DS207" s="5"/>
      <c r="DT207" s="5"/>
      <c r="DU207" s="5"/>
      <c r="DV207" s="5"/>
      <c r="DW207" s="5"/>
      <c r="DX207" s="5"/>
    </row>
    <row r="208" spans="1:128" s="6" customFormat="1" ht="15.75" x14ac:dyDescent="0.25">
      <c r="A208" s="26" t="s">
        <v>27</v>
      </c>
      <c r="B208" s="25"/>
      <c r="C208" s="27" t="s">
        <v>156</v>
      </c>
      <c r="D208" s="29">
        <v>394.83</v>
      </c>
      <c r="E208" s="20">
        <v>9.870750000000001</v>
      </c>
      <c r="F208" s="20">
        <f t="shared" si="3"/>
        <v>203290187.98300016</v>
      </c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  <c r="BO208" s="5"/>
      <c r="BP208" s="5"/>
      <c r="BQ208" s="5"/>
      <c r="BR208" s="5"/>
      <c r="BS208" s="5"/>
      <c r="BT208" s="5"/>
      <c r="BU208" s="5"/>
      <c r="BV208" s="5"/>
      <c r="BW208" s="5"/>
      <c r="BX208" s="5"/>
      <c r="BY208" s="5"/>
      <c r="BZ208" s="5"/>
      <c r="CA208" s="5"/>
      <c r="CB208" s="5"/>
      <c r="CC208" s="5"/>
      <c r="CD208" s="5"/>
      <c r="CE208" s="5"/>
      <c r="CF208" s="5"/>
      <c r="CG208" s="5"/>
      <c r="CH208" s="5"/>
      <c r="CI208" s="5"/>
      <c r="CJ208" s="5"/>
      <c r="CK208" s="5"/>
      <c r="CL208" s="5"/>
      <c r="CM208" s="5"/>
      <c r="CN208" s="5"/>
      <c r="CO208" s="5"/>
      <c r="CP208" s="5"/>
      <c r="CQ208" s="5"/>
      <c r="CR208" s="5"/>
      <c r="CS208" s="5"/>
      <c r="CT208" s="5"/>
      <c r="CU208" s="5"/>
      <c r="CV208" s="5"/>
      <c r="CW208" s="5"/>
      <c r="CX208" s="5"/>
      <c r="CY208" s="5"/>
      <c r="CZ208" s="5"/>
      <c r="DA208" s="5"/>
      <c r="DB208" s="5"/>
      <c r="DC208" s="5"/>
      <c r="DD208" s="5"/>
      <c r="DE208" s="5"/>
      <c r="DF208" s="5"/>
      <c r="DG208" s="5"/>
      <c r="DH208" s="5"/>
      <c r="DI208" s="5"/>
      <c r="DJ208" s="5"/>
      <c r="DK208" s="5"/>
      <c r="DL208" s="5"/>
      <c r="DM208" s="5"/>
      <c r="DN208" s="5"/>
      <c r="DO208" s="5"/>
      <c r="DP208" s="5"/>
      <c r="DQ208" s="5"/>
      <c r="DR208" s="5"/>
      <c r="DS208" s="5"/>
      <c r="DT208" s="5"/>
      <c r="DU208" s="5"/>
      <c r="DV208" s="5"/>
      <c r="DW208" s="5"/>
      <c r="DX208" s="5"/>
    </row>
    <row r="209" spans="1:128" s="6" customFormat="1" ht="15.75" x14ac:dyDescent="0.25">
      <c r="A209" s="26" t="s">
        <v>27</v>
      </c>
      <c r="B209" s="25"/>
      <c r="C209" s="27" t="s">
        <v>156</v>
      </c>
      <c r="D209" s="29">
        <v>1560.48</v>
      </c>
      <c r="E209" s="20">
        <v>39.012</v>
      </c>
      <c r="F209" s="20">
        <f t="shared" si="3"/>
        <v>203291709.45100015</v>
      </c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  <c r="BO209" s="5"/>
      <c r="BP209" s="5"/>
      <c r="BQ209" s="5"/>
      <c r="BR209" s="5"/>
      <c r="BS209" s="5"/>
      <c r="BT209" s="5"/>
      <c r="BU209" s="5"/>
      <c r="BV209" s="5"/>
      <c r="BW209" s="5"/>
      <c r="BX209" s="5"/>
      <c r="BY209" s="5"/>
      <c r="BZ209" s="5"/>
      <c r="CA209" s="5"/>
      <c r="CB209" s="5"/>
      <c r="CC209" s="5"/>
      <c r="CD209" s="5"/>
      <c r="CE209" s="5"/>
      <c r="CF209" s="5"/>
      <c r="CG209" s="5"/>
      <c r="CH209" s="5"/>
      <c r="CI209" s="5"/>
      <c r="CJ209" s="5"/>
      <c r="CK209" s="5"/>
      <c r="CL209" s="5"/>
      <c r="CM209" s="5"/>
      <c r="CN209" s="5"/>
      <c r="CO209" s="5"/>
      <c r="CP209" s="5"/>
      <c r="CQ209" s="5"/>
      <c r="CR209" s="5"/>
      <c r="CS209" s="5"/>
      <c r="CT209" s="5"/>
      <c r="CU209" s="5"/>
      <c r="CV209" s="5"/>
      <c r="CW209" s="5"/>
      <c r="CX209" s="5"/>
      <c r="CY209" s="5"/>
      <c r="CZ209" s="5"/>
      <c r="DA209" s="5"/>
      <c r="DB209" s="5"/>
      <c r="DC209" s="5"/>
      <c r="DD209" s="5"/>
      <c r="DE209" s="5"/>
      <c r="DF209" s="5"/>
      <c r="DG209" s="5"/>
      <c r="DH209" s="5"/>
      <c r="DI209" s="5"/>
      <c r="DJ209" s="5"/>
      <c r="DK209" s="5"/>
      <c r="DL209" s="5"/>
      <c r="DM209" s="5"/>
      <c r="DN209" s="5"/>
      <c r="DO209" s="5"/>
      <c r="DP209" s="5"/>
      <c r="DQ209" s="5"/>
      <c r="DR209" s="5"/>
      <c r="DS209" s="5"/>
      <c r="DT209" s="5"/>
      <c r="DU209" s="5"/>
      <c r="DV209" s="5"/>
      <c r="DW209" s="5"/>
      <c r="DX209" s="5"/>
    </row>
    <row r="210" spans="1:128" s="6" customFormat="1" ht="15.75" x14ac:dyDescent="0.25">
      <c r="A210" s="26" t="s">
        <v>27</v>
      </c>
      <c r="B210" s="25"/>
      <c r="C210" s="27" t="s">
        <v>156</v>
      </c>
      <c r="D210" s="29">
        <v>290</v>
      </c>
      <c r="E210" s="20">
        <v>7.25</v>
      </c>
      <c r="F210" s="20">
        <f t="shared" si="3"/>
        <v>203291992.20100015</v>
      </c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  <c r="BO210" s="5"/>
      <c r="BP210" s="5"/>
      <c r="BQ210" s="5"/>
      <c r="BR210" s="5"/>
      <c r="BS210" s="5"/>
      <c r="BT210" s="5"/>
      <c r="BU210" s="5"/>
      <c r="BV210" s="5"/>
      <c r="BW210" s="5"/>
      <c r="BX210" s="5"/>
      <c r="BY210" s="5"/>
      <c r="BZ210" s="5"/>
      <c r="CA210" s="5"/>
      <c r="CB210" s="5"/>
      <c r="CC210" s="5"/>
      <c r="CD210" s="5"/>
      <c r="CE210" s="5"/>
      <c r="CF210" s="5"/>
      <c r="CG210" s="5"/>
      <c r="CH210" s="5"/>
      <c r="CI210" s="5"/>
      <c r="CJ210" s="5"/>
      <c r="CK210" s="5"/>
      <c r="CL210" s="5"/>
      <c r="CM210" s="5"/>
      <c r="CN210" s="5"/>
      <c r="CO210" s="5"/>
      <c r="CP210" s="5"/>
      <c r="CQ210" s="5"/>
      <c r="CR210" s="5"/>
      <c r="CS210" s="5"/>
      <c r="CT210" s="5"/>
      <c r="CU210" s="5"/>
      <c r="CV210" s="5"/>
      <c r="CW210" s="5"/>
      <c r="CX210" s="5"/>
      <c r="CY210" s="5"/>
      <c r="CZ210" s="5"/>
      <c r="DA210" s="5"/>
      <c r="DB210" s="5"/>
      <c r="DC210" s="5"/>
      <c r="DD210" s="5"/>
      <c r="DE210" s="5"/>
      <c r="DF210" s="5"/>
      <c r="DG210" s="5"/>
      <c r="DH210" s="5"/>
      <c r="DI210" s="5"/>
      <c r="DJ210" s="5"/>
      <c r="DK210" s="5"/>
      <c r="DL210" s="5"/>
      <c r="DM210" s="5"/>
      <c r="DN210" s="5"/>
      <c r="DO210" s="5"/>
      <c r="DP210" s="5"/>
      <c r="DQ210" s="5"/>
      <c r="DR210" s="5"/>
      <c r="DS210" s="5"/>
      <c r="DT210" s="5"/>
      <c r="DU210" s="5"/>
      <c r="DV210" s="5"/>
      <c r="DW210" s="5"/>
      <c r="DX210" s="5"/>
    </row>
    <row r="211" spans="1:128" s="6" customFormat="1" ht="15.75" x14ac:dyDescent="0.25">
      <c r="A211" s="26" t="s">
        <v>27</v>
      </c>
      <c r="B211" s="25"/>
      <c r="C211" s="27" t="s">
        <v>272</v>
      </c>
      <c r="D211" s="29">
        <v>1123588.47</v>
      </c>
      <c r="E211" s="20"/>
      <c r="F211" s="20">
        <f t="shared" si="3"/>
        <v>204415580.67100015</v>
      </c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  <c r="BO211" s="5"/>
      <c r="BP211" s="5"/>
      <c r="BQ211" s="5"/>
      <c r="BR211" s="5"/>
      <c r="BS211" s="5"/>
      <c r="BT211" s="5"/>
      <c r="BU211" s="5"/>
      <c r="BV211" s="5"/>
      <c r="BW211" s="5"/>
      <c r="BX211" s="5"/>
      <c r="BY211" s="5"/>
      <c r="BZ211" s="5"/>
      <c r="CA211" s="5"/>
      <c r="CB211" s="5"/>
      <c r="CC211" s="5"/>
      <c r="CD211" s="5"/>
      <c r="CE211" s="5"/>
      <c r="CF211" s="5"/>
      <c r="CG211" s="5"/>
      <c r="CH211" s="5"/>
      <c r="CI211" s="5"/>
      <c r="CJ211" s="5"/>
      <c r="CK211" s="5"/>
      <c r="CL211" s="5"/>
      <c r="CM211" s="5"/>
      <c r="CN211" s="5"/>
      <c r="CO211" s="5"/>
      <c r="CP211" s="5"/>
      <c r="CQ211" s="5"/>
      <c r="CR211" s="5"/>
      <c r="CS211" s="5"/>
      <c r="CT211" s="5"/>
      <c r="CU211" s="5"/>
      <c r="CV211" s="5"/>
      <c r="CW211" s="5"/>
      <c r="CX211" s="5"/>
      <c r="CY211" s="5"/>
      <c r="CZ211" s="5"/>
      <c r="DA211" s="5"/>
      <c r="DB211" s="5"/>
      <c r="DC211" s="5"/>
      <c r="DD211" s="5"/>
      <c r="DE211" s="5"/>
      <c r="DF211" s="5"/>
      <c r="DG211" s="5"/>
      <c r="DH211" s="5"/>
      <c r="DI211" s="5"/>
      <c r="DJ211" s="5"/>
      <c r="DK211" s="5"/>
      <c r="DL211" s="5"/>
      <c r="DM211" s="5"/>
      <c r="DN211" s="5"/>
      <c r="DO211" s="5"/>
      <c r="DP211" s="5"/>
      <c r="DQ211" s="5"/>
      <c r="DR211" s="5"/>
      <c r="DS211" s="5"/>
      <c r="DT211" s="5"/>
      <c r="DU211" s="5"/>
      <c r="DV211" s="5"/>
      <c r="DW211" s="5"/>
      <c r="DX211" s="5"/>
    </row>
    <row r="212" spans="1:128" s="6" customFormat="1" ht="15.75" x14ac:dyDescent="0.25">
      <c r="A212" s="26" t="s">
        <v>27</v>
      </c>
      <c r="B212" s="25"/>
      <c r="C212" s="27" t="s">
        <v>273</v>
      </c>
      <c r="D212" s="29">
        <v>514649.39</v>
      </c>
      <c r="E212" s="20"/>
      <c r="F212" s="20">
        <f t="shared" si="3"/>
        <v>204930230.06100014</v>
      </c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  <c r="BO212" s="5"/>
      <c r="BP212" s="5"/>
      <c r="BQ212" s="5"/>
      <c r="BR212" s="5"/>
      <c r="BS212" s="5"/>
      <c r="BT212" s="5"/>
      <c r="BU212" s="5"/>
      <c r="BV212" s="5"/>
      <c r="BW212" s="5"/>
      <c r="BX212" s="5"/>
      <c r="BY212" s="5"/>
      <c r="BZ212" s="5"/>
      <c r="CA212" s="5"/>
      <c r="CB212" s="5"/>
      <c r="CC212" s="5"/>
      <c r="CD212" s="5"/>
      <c r="CE212" s="5"/>
      <c r="CF212" s="5"/>
      <c r="CG212" s="5"/>
      <c r="CH212" s="5"/>
      <c r="CI212" s="5"/>
      <c r="CJ212" s="5"/>
      <c r="CK212" s="5"/>
      <c r="CL212" s="5"/>
      <c r="CM212" s="5"/>
      <c r="CN212" s="5"/>
      <c r="CO212" s="5"/>
      <c r="CP212" s="5"/>
      <c r="CQ212" s="5"/>
      <c r="CR212" s="5"/>
      <c r="CS212" s="5"/>
      <c r="CT212" s="5"/>
      <c r="CU212" s="5"/>
      <c r="CV212" s="5"/>
      <c r="CW212" s="5"/>
      <c r="CX212" s="5"/>
      <c r="CY212" s="5"/>
      <c r="CZ212" s="5"/>
      <c r="DA212" s="5"/>
      <c r="DB212" s="5"/>
      <c r="DC212" s="5"/>
      <c r="DD212" s="5"/>
      <c r="DE212" s="5"/>
      <c r="DF212" s="5"/>
      <c r="DG212" s="5"/>
      <c r="DH212" s="5"/>
      <c r="DI212" s="5"/>
      <c r="DJ212" s="5"/>
      <c r="DK212" s="5"/>
      <c r="DL212" s="5"/>
      <c r="DM212" s="5"/>
      <c r="DN212" s="5"/>
      <c r="DO212" s="5"/>
      <c r="DP212" s="5"/>
      <c r="DQ212" s="5"/>
      <c r="DR212" s="5"/>
      <c r="DS212" s="5"/>
      <c r="DT212" s="5"/>
      <c r="DU212" s="5"/>
      <c r="DV212" s="5"/>
      <c r="DW212" s="5"/>
      <c r="DX212" s="5"/>
    </row>
    <row r="213" spans="1:128" s="6" customFormat="1" ht="15.75" x14ac:dyDescent="0.25">
      <c r="A213" s="26" t="s">
        <v>27</v>
      </c>
      <c r="B213" s="25"/>
      <c r="C213" s="27" t="s">
        <v>272</v>
      </c>
      <c r="D213" s="29">
        <v>58719.48</v>
      </c>
      <c r="E213" s="20"/>
      <c r="F213" s="20">
        <f t="shared" si="3"/>
        <v>204988949.54100013</v>
      </c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5"/>
      <c r="BN213" s="5"/>
      <c r="BO213" s="5"/>
      <c r="BP213" s="5"/>
      <c r="BQ213" s="5"/>
      <c r="BR213" s="5"/>
      <c r="BS213" s="5"/>
      <c r="BT213" s="5"/>
      <c r="BU213" s="5"/>
      <c r="BV213" s="5"/>
      <c r="BW213" s="5"/>
      <c r="BX213" s="5"/>
      <c r="BY213" s="5"/>
      <c r="BZ213" s="5"/>
      <c r="CA213" s="5"/>
      <c r="CB213" s="5"/>
      <c r="CC213" s="5"/>
      <c r="CD213" s="5"/>
      <c r="CE213" s="5"/>
      <c r="CF213" s="5"/>
      <c r="CG213" s="5"/>
      <c r="CH213" s="5"/>
      <c r="CI213" s="5"/>
      <c r="CJ213" s="5"/>
      <c r="CK213" s="5"/>
      <c r="CL213" s="5"/>
      <c r="CM213" s="5"/>
      <c r="CN213" s="5"/>
      <c r="CO213" s="5"/>
      <c r="CP213" s="5"/>
      <c r="CQ213" s="5"/>
      <c r="CR213" s="5"/>
      <c r="CS213" s="5"/>
      <c r="CT213" s="5"/>
      <c r="CU213" s="5"/>
      <c r="CV213" s="5"/>
      <c r="CW213" s="5"/>
      <c r="CX213" s="5"/>
      <c r="CY213" s="5"/>
      <c r="CZ213" s="5"/>
      <c r="DA213" s="5"/>
      <c r="DB213" s="5"/>
      <c r="DC213" s="5"/>
      <c r="DD213" s="5"/>
      <c r="DE213" s="5"/>
      <c r="DF213" s="5"/>
      <c r="DG213" s="5"/>
      <c r="DH213" s="5"/>
      <c r="DI213" s="5"/>
      <c r="DJ213" s="5"/>
      <c r="DK213" s="5"/>
      <c r="DL213" s="5"/>
      <c r="DM213" s="5"/>
      <c r="DN213" s="5"/>
      <c r="DO213" s="5"/>
      <c r="DP213" s="5"/>
      <c r="DQ213" s="5"/>
      <c r="DR213" s="5"/>
      <c r="DS213" s="5"/>
      <c r="DT213" s="5"/>
      <c r="DU213" s="5"/>
      <c r="DV213" s="5"/>
      <c r="DW213" s="5"/>
      <c r="DX213" s="5"/>
    </row>
    <row r="214" spans="1:128" s="6" customFormat="1" ht="15.75" x14ac:dyDescent="0.25">
      <c r="A214" s="26" t="s">
        <v>27</v>
      </c>
      <c r="B214" s="25"/>
      <c r="C214" s="27" t="s">
        <v>272</v>
      </c>
      <c r="D214" s="29">
        <v>56579.7</v>
      </c>
      <c r="E214" s="20"/>
      <c r="F214" s="23">
        <f t="shared" si="3"/>
        <v>205045529.24100012</v>
      </c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  <c r="BM214" s="5"/>
      <c r="BN214" s="5"/>
      <c r="BO214" s="5"/>
      <c r="BP214" s="5"/>
      <c r="BQ214" s="5"/>
      <c r="BR214" s="5"/>
      <c r="BS214" s="5"/>
      <c r="BT214" s="5"/>
      <c r="BU214" s="5"/>
      <c r="BV214" s="5"/>
      <c r="BW214" s="5"/>
      <c r="BX214" s="5"/>
      <c r="BY214" s="5"/>
      <c r="BZ214" s="5"/>
      <c r="CA214" s="5"/>
      <c r="CB214" s="5"/>
      <c r="CC214" s="5"/>
      <c r="CD214" s="5"/>
      <c r="CE214" s="5"/>
      <c r="CF214" s="5"/>
      <c r="CG214" s="5"/>
      <c r="CH214" s="5"/>
      <c r="CI214" s="5"/>
      <c r="CJ214" s="5"/>
      <c r="CK214" s="5"/>
      <c r="CL214" s="5"/>
      <c r="CM214" s="5"/>
      <c r="CN214" s="5"/>
      <c r="CO214" s="5"/>
      <c r="CP214" s="5"/>
      <c r="CQ214" s="5"/>
      <c r="CR214" s="5"/>
      <c r="CS214" s="5"/>
      <c r="CT214" s="5"/>
      <c r="CU214" s="5"/>
      <c r="CV214" s="5"/>
      <c r="CW214" s="5"/>
      <c r="CX214" s="5"/>
      <c r="CY214" s="5"/>
      <c r="CZ214" s="5"/>
      <c r="DA214" s="5"/>
      <c r="DB214" s="5"/>
      <c r="DC214" s="5"/>
      <c r="DD214" s="5"/>
      <c r="DE214" s="5"/>
      <c r="DF214" s="5"/>
      <c r="DG214" s="5"/>
      <c r="DH214" s="5"/>
      <c r="DI214" s="5"/>
      <c r="DJ214" s="5"/>
      <c r="DK214" s="5"/>
      <c r="DL214" s="5"/>
      <c r="DM214" s="5"/>
      <c r="DN214" s="5"/>
      <c r="DO214" s="5"/>
      <c r="DP214" s="5"/>
      <c r="DQ214" s="5"/>
      <c r="DR214" s="5"/>
      <c r="DS214" s="5"/>
      <c r="DT214" s="5"/>
      <c r="DU214" s="5"/>
      <c r="DV214" s="5"/>
      <c r="DW214" s="5"/>
      <c r="DX214" s="5"/>
    </row>
    <row r="215" spans="1:128" s="6" customFormat="1" ht="15.75" x14ac:dyDescent="0.25">
      <c r="A215" s="26" t="s">
        <v>28</v>
      </c>
      <c r="B215" s="25" t="s">
        <v>41</v>
      </c>
      <c r="C215" s="27" t="s">
        <v>256</v>
      </c>
      <c r="D215" s="29">
        <v>31291.89</v>
      </c>
      <c r="E215" s="20"/>
      <c r="F215" s="20">
        <f t="shared" si="3"/>
        <v>205076821.1310001</v>
      </c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  <c r="BM215" s="5"/>
      <c r="BN215" s="5"/>
      <c r="BO215" s="5"/>
      <c r="BP215" s="5"/>
      <c r="BQ215" s="5"/>
      <c r="BR215" s="5"/>
      <c r="BS215" s="5"/>
      <c r="BT215" s="5"/>
      <c r="BU215" s="5"/>
      <c r="BV215" s="5"/>
      <c r="BW215" s="5"/>
      <c r="BX215" s="5"/>
      <c r="BY215" s="5"/>
      <c r="BZ215" s="5"/>
      <c r="CA215" s="5"/>
      <c r="CB215" s="5"/>
      <c r="CC215" s="5"/>
      <c r="CD215" s="5"/>
      <c r="CE215" s="5"/>
      <c r="CF215" s="5"/>
      <c r="CG215" s="5"/>
      <c r="CH215" s="5"/>
      <c r="CI215" s="5"/>
      <c r="CJ215" s="5"/>
      <c r="CK215" s="5"/>
      <c r="CL215" s="5"/>
      <c r="CM215" s="5"/>
      <c r="CN215" s="5"/>
      <c r="CO215" s="5"/>
      <c r="CP215" s="5"/>
      <c r="CQ215" s="5"/>
      <c r="CR215" s="5"/>
      <c r="CS215" s="5"/>
      <c r="CT215" s="5"/>
      <c r="CU215" s="5"/>
      <c r="CV215" s="5"/>
      <c r="CW215" s="5"/>
      <c r="CX215" s="5"/>
      <c r="CY215" s="5"/>
      <c r="CZ215" s="5"/>
      <c r="DA215" s="5"/>
      <c r="DB215" s="5"/>
      <c r="DC215" s="5"/>
      <c r="DD215" s="5"/>
      <c r="DE215" s="5"/>
      <c r="DF215" s="5"/>
      <c r="DG215" s="5"/>
      <c r="DH215" s="5"/>
      <c r="DI215" s="5"/>
      <c r="DJ215" s="5"/>
      <c r="DK215" s="5"/>
      <c r="DL215" s="5"/>
      <c r="DM215" s="5"/>
      <c r="DN215" s="5"/>
      <c r="DO215" s="5"/>
      <c r="DP215" s="5"/>
      <c r="DQ215" s="5"/>
      <c r="DR215" s="5"/>
      <c r="DS215" s="5"/>
      <c r="DT215" s="5"/>
      <c r="DU215" s="5"/>
      <c r="DV215" s="5"/>
      <c r="DW215" s="5"/>
      <c r="DX215" s="5"/>
    </row>
    <row r="216" spans="1:128" s="6" customFormat="1" ht="15.75" x14ac:dyDescent="0.25">
      <c r="A216" s="26" t="s">
        <v>28</v>
      </c>
      <c r="B216" s="25" t="s">
        <v>138</v>
      </c>
      <c r="C216" s="27" t="s">
        <v>274</v>
      </c>
      <c r="D216" s="29"/>
      <c r="E216" s="20">
        <v>136800</v>
      </c>
      <c r="F216" s="20">
        <f t="shared" si="3"/>
        <v>204940021.1310001</v>
      </c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  <c r="BM216" s="5"/>
      <c r="BN216" s="5"/>
      <c r="BO216" s="5"/>
      <c r="BP216" s="5"/>
      <c r="BQ216" s="5"/>
      <c r="BR216" s="5"/>
      <c r="BS216" s="5"/>
      <c r="BT216" s="5"/>
      <c r="BU216" s="5"/>
      <c r="BV216" s="5"/>
      <c r="BW216" s="5"/>
      <c r="BX216" s="5"/>
      <c r="BY216" s="5"/>
      <c r="BZ216" s="5"/>
      <c r="CA216" s="5"/>
      <c r="CB216" s="5"/>
      <c r="CC216" s="5"/>
      <c r="CD216" s="5"/>
      <c r="CE216" s="5"/>
      <c r="CF216" s="5"/>
      <c r="CG216" s="5"/>
      <c r="CH216" s="5"/>
      <c r="CI216" s="5"/>
      <c r="CJ216" s="5"/>
      <c r="CK216" s="5"/>
      <c r="CL216" s="5"/>
      <c r="CM216" s="5"/>
      <c r="CN216" s="5"/>
      <c r="CO216" s="5"/>
      <c r="CP216" s="5"/>
      <c r="CQ216" s="5"/>
      <c r="CR216" s="5"/>
      <c r="CS216" s="5"/>
      <c r="CT216" s="5"/>
      <c r="CU216" s="5"/>
      <c r="CV216" s="5"/>
      <c r="CW216" s="5"/>
      <c r="CX216" s="5"/>
      <c r="CY216" s="5"/>
      <c r="CZ216" s="5"/>
      <c r="DA216" s="5"/>
      <c r="DB216" s="5"/>
      <c r="DC216" s="5"/>
      <c r="DD216" s="5"/>
      <c r="DE216" s="5"/>
      <c r="DF216" s="5"/>
      <c r="DG216" s="5"/>
      <c r="DH216" s="5"/>
      <c r="DI216" s="5"/>
      <c r="DJ216" s="5"/>
      <c r="DK216" s="5"/>
      <c r="DL216" s="5"/>
      <c r="DM216" s="5"/>
      <c r="DN216" s="5"/>
      <c r="DO216" s="5"/>
      <c r="DP216" s="5"/>
      <c r="DQ216" s="5"/>
      <c r="DR216" s="5"/>
      <c r="DS216" s="5"/>
      <c r="DT216" s="5"/>
      <c r="DU216" s="5"/>
      <c r="DV216" s="5"/>
      <c r="DW216" s="5"/>
      <c r="DX216" s="5"/>
    </row>
    <row r="217" spans="1:128" s="6" customFormat="1" ht="31.5" x14ac:dyDescent="0.25">
      <c r="A217" s="26" t="s">
        <v>28</v>
      </c>
      <c r="B217" s="25" t="s">
        <v>139</v>
      </c>
      <c r="C217" s="27" t="s">
        <v>275</v>
      </c>
      <c r="D217" s="29"/>
      <c r="E217" s="20">
        <v>3037.2</v>
      </c>
      <c r="F217" s="20">
        <f t="shared" si="3"/>
        <v>204936983.93100011</v>
      </c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  <c r="BM217" s="5"/>
      <c r="BN217" s="5"/>
      <c r="BO217" s="5"/>
      <c r="BP217" s="5"/>
      <c r="BQ217" s="5"/>
      <c r="BR217" s="5"/>
      <c r="BS217" s="5"/>
      <c r="BT217" s="5"/>
      <c r="BU217" s="5"/>
      <c r="BV217" s="5"/>
      <c r="BW217" s="5"/>
      <c r="BX217" s="5"/>
      <c r="BY217" s="5"/>
      <c r="BZ217" s="5"/>
      <c r="CA217" s="5"/>
      <c r="CB217" s="5"/>
      <c r="CC217" s="5"/>
      <c r="CD217" s="5"/>
      <c r="CE217" s="5"/>
      <c r="CF217" s="5"/>
      <c r="CG217" s="5"/>
      <c r="CH217" s="5"/>
      <c r="CI217" s="5"/>
      <c r="CJ217" s="5"/>
      <c r="CK217" s="5"/>
      <c r="CL217" s="5"/>
      <c r="CM217" s="5"/>
      <c r="CN217" s="5"/>
      <c r="CO217" s="5"/>
      <c r="CP217" s="5"/>
      <c r="CQ217" s="5"/>
      <c r="CR217" s="5"/>
      <c r="CS217" s="5"/>
      <c r="CT217" s="5"/>
      <c r="CU217" s="5"/>
      <c r="CV217" s="5"/>
      <c r="CW217" s="5"/>
      <c r="CX217" s="5"/>
      <c r="CY217" s="5"/>
      <c r="CZ217" s="5"/>
      <c r="DA217" s="5"/>
      <c r="DB217" s="5"/>
      <c r="DC217" s="5"/>
      <c r="DD217" s="5"/>
      <c r="DE217" s="5"/>
      <c r="DF217" s="5"/>
      <c r="DG217" s="5"/>
      <c r="DH217" s="5"/>
      <c r="DI217" s="5"/>
      <c r="DJ217" s="5"/>
      <c r="DK217" s="5"/>
      <c r="DL217" s="5"/>
      <c r="DM217" s="5"/>
      <c r="DN217" s="5"/>
      <c r="DO217" s="5"/>
      <c r="DP217" s="5"/>
      <c r="DQ217" s="5"/>
      <c r="DR217" s="5"/>
      <c r="DS217" s="5"/>
      <c r="DT217" s="5"/>
      <c r="DU217" s="5"/>
      <c r="DV217" s="5"/>
      <c r="DW217" s="5"/>
      <c r="DX217" s="5"/>
    </row>
    <row r="218" spans="1:128" s="6" customFormat="1" ht="31.5" x14ac:dyDescent="0.25">
      <c r="A218" s="26" t="s">
        <v>28</v>
      </c>
      <c r="B218" s="25" t="s">
        <v>140</v>
      </c>
      <c r="C218" s="27" t="s">
        <v>276</v>
      </c>
      <c r="D218" s="29"/>
      <c r="E218" s="20">
        <v>39004.730000000003</v>
      </c>
      <c r="F218" s="20">
        <f t="shared" si="3"/>
        <v>204897979.20100012</v>
      </c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  <c r="BM218" s="5"/>
      <c r="BN218" s="5"/>
      <c r="BO218" s="5"/>
      <c r="BP218" s="5"/>
      <c r="BQ218" s="5"/>
      <c r="BR218" s="5"/>
      <c r="BS218" s="5"/>
      <c r="BT218" s="5"/>
      <c r="BU218" s="5"/>
      <c r="BV218" s="5"/>
      <c r="BW218" s="5"/>
      <c r="BX218" s="5"/>
      <c r="BY218" s="5"/>
      <c r="BZ218" s="5"/>
      <c r="CA218" s="5"/>
      <c r="CB218" s="5"/>
      <c r="CC218" s="5"/>
      <c r="CD218" s="5"/>
      <c r="CE218" s="5"/>
      <c r="CF218" s="5"/>
      <c r="CG218" s="5"/>
      <c r="CH218" s="5"/>
      <c r="CI218" s="5"/>
      <c r="CJ218" s="5"/>
      <c r="CK218" s="5"/>
      <c r="CL218" s="5"/>
      <c r="CM218" s="5"/>
      <c r="CN218" s="5"/>
      <c r="CO218" s="5"/>
      <c r="CP218" s="5"/>
      <c r="CQ218" s="5"/>
      <c r="CR218" s="5"/>
      <c r="CS218" s="5"/>
      <c r="CT218" s="5"/>
      <c r="CU218" s="5"/>
      <c r="CV218" s="5"/>
      <c r="CW218" s="5"/>
      <c r="CX218" s="5"/>
      <c r="CY218" s="5"/>
      <c r="CZ218" s="5"/>
      <c r="DA218" s="5"/>
      <c r="DB218" s="5"/>
      <c r="DC218" s="5"/>
      <c r="DD218" s="5"/>
      <c r="DE218" s="5"/>
      <c r="DF218" s="5"/>
      <c r="DG218" s="5"/>
      <c r="DH218" s="5"/>
      <c r="DI218" s="5"/>
      <c r="DJ218" s="5"/>
      <c r="DK218" s="5"/>
      <c r="DL218" s="5"/>
      <c r="DM218" s="5"/>
      <c r="DN218" s="5"/>
      <c r="DO218" s="5"/>
      <c r="DP218" s="5"/>
      <c r="DQ218" s="5"/>
      <c r="DR218" s="5"/>
      <c r="DS218" s="5"/>
      <c r="DT218" s="5"/>
      <c r="DU218" s="5"/>
      <c r="DV218" s="5"/>
      <c r="DW218" s="5"/>
      <c r="DX218" s="5"/>
    </row>
    <row r="219" spans="1:128" s="6" customFormat="1" ht="15.75" x14ac:dyDescent="0.25">
      <c r="A219" s="26" t="s">
        <v>28</v>
      </c>
      <c r="B219" s="25"/>
      <c r="C219" s="27" t="s">
        <v>155</v>
      </c>
      <c r="D219" s="29">
        <v>23036</v>
      </c>
      <c r="E219" s="20"/>
      <c r="F219" s="20">
        <f t="shared" si="3"/>
        <v>204921015.20100012</v>
      </c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  <c r="BM219" s="5"/>
      <c r="BN219" s="5"/>
      <c r="BO219" s="5"/>
      <c r="BP219" s="5"/>
      <c r="BQ219" s="5"/>
      <c r="BR219" s="5"/>
      <c r="BS219" s="5"/>
      <c r="BT219" s="5"/>
      <c r="BU219" s="5"/>
      <c r="BV219" s="5"/>
      <c r="BW219" s="5"/>
      <c r="BX219" s="5"/>
      <c r="BY219" s="5"/>
      <c r="BZ219" s="5"/>
      <c r="CA219" s="5"/>
      <c r="CB219" s="5"/>
      <c r="CC219" s="5"/>
      <c r="CD219" s="5"/>
      <c r="CE219" s="5"/>
      <c r="CF219" s="5"/>
      <c r="CG219" s="5"/>
      <c r="CH219" s="5"/>
      <c r="CI219" s="5"/>
      <c r="CJ219" s="5"/>
      <c r="CK219" s="5"/>
      <c r="CL219" s="5"/>
      <c r="CM219" s="5"/>
      <c r="CN219" s="5"/>
      <c r="CO219" s="5"/>
      <c r="CP219" s="5"/>
      <c r="CQ219" s="5"/>
      <c r="CR219" s="5"/>
      <c r="CS219" s="5"/>
      <c r="CT219" s="5"/>
      <c r="CU219" s="5"/>
      <c r="CV219" s="5"/>
      <c r="CW219" s="5"/>
      <c r="CX219" s="5"/>
      <c r="CY219" s="5"/>
      <c r="CZ219" s="5"/>
      <c r="DA219" s="5"/>
      <c r="DB219" s="5"/>
      <c r="DC219" s="5"/>
      <c r="DD219" s="5"/>
      <c r="DE219" s="5"/>
      <c r="DF219" s="5"/>
      <c r="DG219" s="5"/>
      <c r="DH219" s="5"/>
      <c r="DI219" s="5"/>
      <c r="DJ219" s="5"/>
      <c r="DK219" s="5"/>
      <c r="DL219" s="5"/>
      <c r="DM219" s="5"/>
      <c r="DN219" s="5"/>
      <c r="DO219" s="5"/>
      <c r="DP219" s="5"/>
      <c r="DQ219" s="5"/>
      <c r="DR219" s="5"/>
      <c r="DS219" s="5"/>
      <c r="DT219" s="5"/>
      <c r="DU219" s="5"/>
      <c r="DV219" s="5"/>
      <c r="DW219" s="5"/>
      <c r="DX219" s="5"/>
    </row>
    <row r="220" spans="1:128" s="6" customFormat="1" ht="15.75" x14ac:dyDescent="0.25">
      <c r="A220" s="26" t="s">
        <v>28</v>
      </c>
      <c r="B220" s="25"/>
      <c r="C220" s="27" t="s">
        <v>156</v>
      </c>
      <c r="D220" s="29">
        <v>1500</v>
      </c>
      <c r="E220" s="20">
        <v>37.5</v>
      </c>
      <c r="F220" s="20">
        <f t="shared" si="3"/>
        <v>204922477.70100012</v>
      </c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  <c r="BM220" s="5"/>
      <c r="BN220" s="5"/>
      <c r="BO220" s="5"/>
      <c r="BP220" s="5"/>
      <c r="BQ220" s="5"/>
      <c r="BR220" s="5"/>
      <c r="BS220" s="5"/>
      <c r="BT220" s="5"/>
      <c r="BU220" s="5"/>
      <c r="BV220" s="5"/>
      <c r="BW220" s="5"/>
      <c r="BX220" s="5"/>
      <c r="BY220" s="5"/>
      <c r="BZ220" s="5"/>
      <c r="CA220" s="5"/>
      <c r="CB220" s="5"/>
      <c r="CC220" s="5"/>
      <c r="CD220" s="5"/>
      <c r="CE220" s="5"/>
      <c r="CF220" s="5"/>
      <c r="CG220" s="5"/>
      <c r="CH220" s="5"/>
      <c r="CI220" s="5"/>
      <c r="CJ220" s="5"/>
      <c r="CK220" s="5"/>
      <c r="CL220" s="5"/>
      <c r="CM220" s="5"/>
      <c r="CN220" s="5"/>
      <c r="CO220" s="5"/>
      <c r="CP220" s="5"/>
      <c r="CQ220" s="5"/>
      <c r="CR220" s="5"/>
      <c r="CS220" s="5"/>
      <c r="CT220" s="5"/>
      <c r="CU220" s="5"/>
      <c r="CV220" s="5"/>
      <c r="CW220" s="5"/>
      <c r="CX220" s="5"/>
      <c r="CY220" s="5"/>
      <c r="CZ220" s="5"/>
      <c r="DA220" s="5"/>
      <c r="DB220" s="5"/>
      <c r="DC220" s="5"/>
      <c r="DD220" s="5"/>
      <c r="DE220" s="5"/>
      <c r="DF220" s="5"/>
      <c r="DG220" s="5"/>
      <c r="DH220" s="5"/>
      <c r="DI220" s="5"/>
      <c r="DJ220" s="5"/>
      <c r="DK220" s="5"/>
      <c r="DL220" s="5"/>
      <c r="DM220" s="5"/>
      <c r="DN220" s="5"/>
      <c r="DO220" s="5"/>
      <c r="DP220" s="5"/>
      <c r="DQ220" s="5"/>
      <c r="DR220" s="5"/>
      <c r="DS220" s="5"/>
      <c r="DT220" s="5"/>
      <c r="DU220" s="5"/>
      <c r="DV220" s="5"/>
      <c r="DW220" s="5"/>
      <c r="DX220" s="5"/>
    </row>
    <row r="221" spans="1:128" s="6" customFormat="1" ht="15.75" x14ac:dyDescent="0.25">
      <c r="A221" s="26" t="s">
        <v>28</v>
      </c>
      <c r="B221" s="25"/>
      <c r="C221" s="27" t="s">
        <v>156</v>
      </c>
      <c r="D221" s="29">
        <v>1121.8800000000001</v>
      </c>
      <c r="E221" s="20">
        <v>28.047000000000004</v>
      </c>
      <c r="F221" s="23">
        <f t="shared" si="3"/>
        <v>204923571.53400013</v>
      </c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5"/>
      <c r="BM221" s="5"/>
      <c r="BN221" s="5"/>
      <c r="BO221" s="5"/>
      <c r="BP221" s="5"/>
      <c r="BQ221" s="5"/>
      <c r="BR221" s="5"/>
      <c r="BS221" s="5"/>
      <c r="BT221" s="5"/>
      <c r="BU221" s="5"/>
      <c r="BV221" s="5"/>
      <c r="BW221" s="5"/>
      <c r="BX221" s="5"/>
      <c r="BY221" s="5"/>
      <c r="BZ221" s="5"/>
      <c r="CA221" s="5"/>
      <c r="CB221" s="5"/>
      <c r="CC221" s="5"/>
      <c r="CD221" s="5"/>
      <c r="CE221" s="5"/>
      <c r="CF221" s="5"/>
      <c r="CG221" s="5"/>
      <c r="CH221" s="5"/>
      <c r="CI221" s="5"/>
      <c r="CJ221" s="5"/>
      <c r="CK221" s="5"/>
      <c r="CL221" s="5"/>
      <c r="CM221" s="5"/>
      <c r="CN221" s="5"/>
      <c r="CO221" s="5"/>
      <c r="CP221" s="5"/>
      <c r="CQ221" s="5"/>
      <c r="CR221" s="5"/>
      <c r="CS221" s="5"/>
      <c r="CT221" s="5"/>
      <c r="CU221" s="5"/>
      <c r="CV221" s="5"/>
      <c r="CW221" s="5"/>
      <c r="CX221" s="5"/>
      <c r="CY221" s="5"/>
      <c r="CZ221" s="5"/>
      <c r="DA221" s="5"/>
      <c r="DB221" s="5"/>
      <c r="DC221" s="5"/>
      <c r="DD221" s="5"/>
      <c r="DE221" s="5"/>
      <c r="DF221" s="5"/>
      <c r="DG221" s="5"/>
      <c r="DH221" s="5"/>
      <c r="DI221" s="5"/>
      <c r="DJ221" s="5"/>
      <c r="DK221" s="5"/>
      <c r="DL221" s="5"/>
      <c r="DM221" s="5"/>
      <c r="DN221" s="5"/>
      <c r="DO221" s="5"/>
      <c r="DP221" s="5"/>
      <c r="DQ221" s="5"/>
      <c r="DR221" s="5"/>
      <c r="DS221" s="5"/>
      <c r="DT221" s="5"/>
      <c r="DU221" s="5"/>
      <c r="DV221" s="5"/>
      <c r="DW221" s="5"/>
      <c r="DX221" s="5"/>
    </row>
    <row r="222" spans="1:128" s="6" customFormat="1" ht="31.5" x14ac:dyDescent="0.25">
      <c r="A222" s="26" t="s">
        <v>29</v>
      </c>
      <c r="B222" s="25" t="s">
        <v>141</v>
      </c>
      <c r="C222" s="27" t="s">
        <v>277</v>
      </c>
      <c r="D222" s="29"/>
      <c r="E222" s="20">
        <v>4356947.3499999996</v>
      </c>
      <c r="F222" s="20">
        <f t="shared" si="3"/>
        <v>200566624.18400013</v>
      </c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5"/>
      <c r="BM222" s="5"/>
      <c r="BN222" s="5"/>
      <c r="BO222" s="5"/>
      <c r="BP222" s="5"/>
      <c r="BQ222" s="5"/>
      <c r="BR222" s="5"/>
      <c r="BS222" s="5"/>
      <c r="BT222" s="5"/>
      <c r="BU222" s="5"/>
      <c r="BV222" s="5"/>
      <c r="BW222" s="5"/>
      <c r="BX222" s="5"/>
      <c r="BY222" s="5"/>
      <c r="BZ222" s="5"/>
      <c r="CA222" s="5"/>
      <c r="CB222" s="5"/>
      <c r="CC222" s="5"/>
      <c r="CD222" s="5"/>
      <c r="CE222" s="5"/>
      <c r="CF222" s="5"/>
      <c r="CG222" s="5"/>
      <c r="CH222" s="5"/>
      <c r="CI222" s="5"/>
      <c r="CJ222" s="5"/>
      <c r="CK222" s="5"/>
      <c r="CL222" s="5"/>
      <c r="CM222" s="5"/>
      <c r="CN222" s="5"/>
      <c r="CO222" s="5"/>
      <c r="CP222" s="5"/>
      <c r="CQ222" s="5"/>
      <c r="CR222" s="5"/>
      <c r="CS222" s="5"/>
      <c r="CT222" s="5"/>
      <c r="CU222" s="5"/>
      <c r="CV222" s="5"/>
      <c r="CW222" s="5"/>
      <c r="CX222" s="5"/>
      <c r="CY222" s="5"/>
      <c r="CZ222" s="5"/>
      <c r="DA222" s="5"/>
      <c r="DB222" s="5"/>
      <c r="DC222" s="5"/>
      <c r="DD222" s="5"/>
      <c r="DE222" s="5"/>
      <c r="DF222" s="5"/>
      <c r="DG222" s="5"/>
      <c r="DH222" s="5"/>
      <c r="DI222" s="5"/>
      <c r="DJ222" s="5"/>
      <c r="DK222" s="5"/>
      <c r="DL222" s="5"/>
      <c r="DM222" s="5"/>
      <c r="DN222" s="5"/>
      <c r="DO222" s="5"/>
      <c r="DP222" s="5"/>
      <c r="DQ222" s="5"/>
      <c r="DR222" s="5"/>
      <c r="DS222" s="5"/>
      <c r="DT222" s="5"/>
      <c r="DU222" s="5"/>
      <c r="DV222" s="5"/>
      <c r="DW222" s="5"/>
      <c r="DX222" s="5"/>
    </row>
    <row r="223" spans="1:128" s="6" customFormat="1" ht="15.75" x14ac:dyDescent="0.25">
      <c r="A223" s="26" t="s">
        <v>29</v>
      </c>
      <c r="B223" s="25" t="s">
        <v>142</v>
      </c>
      <c r="C223" s="27" t="s">
        <v>278</v>
      </c>
      <c r="D223" s="29"/>
      <c r="E223" s="20">
        <v>2635172.1800000002</v>
      </c>
      <c r="F223" s="20">
        <f t="shared" si="3"/>
        <v>197931452.00400013</v>
      </c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5"/>
      <c r="BM223" s="5"/>
      <c r="BN223" s="5"/>
      <c r="BO223" s="5"/>
      <c r="BP223" s="5"/>
      <c r="BQ223" s="5"/>
      <c r="BR223" s="5"/>
      <c r="BS223" s="5"/>
      <c r="BT223" s="5"/>
      <c r="BU223" s="5"/>
      <c r="BV223" s="5"/>
      <c r="BW223" s="5"/>
      <c r="BX223" s="5"/>
      <c r="BY223" s="5"/>
      <c r="BZ223" s="5"/>
      <c r="CA223" s="5"/>
      <c r="CB223" s="5"/>
      <c r="CC223" s="5"/>
      <c r="CD223" s="5"/>
      <c r="CE223" s="5"/>
      <c r="CF223" s="5"/>
      <c r="CG223" s="5"/>
      <c r="CH223" s="5"/>
      <c r="CI223" s="5"/>
      <c r="CJ223" s="5"/>
      <c r="CK223" s="5"/>
      <c r="CL223" s="5"/>
      <c r="CM223" s="5"/>
      <c r="CN223" s="5"/>
      <c r="CO223" s="5"/>
      <c r="CP223" s="5"/>
      <c r="CQ223" s="5"/>
      <c r="CR223" s="5"/>
      <c r="CS223" s="5"/>
      <c r="CT223" s="5"/>
      <c r="CU223" s="5"/>
      <c r="CV223" s="5"/>
      <c r="CW223" s="5"/>
      <c r="CX223" s="5"/>
      <c r="CY223" s="5"/>
      <c r="CZ223" s="5"/>
      <c r="DA223" s="5"/>
      <c r="DB223" s="5"/>
      <c r="DC223" s="5"/>
      <c r="DD223" s="5"/>
      <c r="DE223" s="5"/>
      <c r="DF223" s="5"/>
      <c r="DG223" s="5"/>
      <c r="DH223" s="5"/>
      <c r="DI223" s="5"/>
      <c r="DJ223" s="5"/>
      <c r="DK223" s="5"/>
      <c r="DL223" s="5"/>
      <c r="DM223" s="5"/>
      <c r="DN223" s="5"/>
      <c r="DO223" s="5"/>
      <c r="DP223" s="5"/>
      <c r="DQ223" s="5"/>
      <c r="DR223" s="5"/>
      <c r="DS223" s="5"/>
      <c r="DT223" s="5"/>
      <c r="DU223" s="5"/>
      <c r="DV223" s="5"/>
      <c r="DW223" s="5"/>
      <c r="DX223" s="5"/>
    </row>
    <row r="224" spans="1:128" s="6" customFormat="1" ht="15.75" x14ac:dyDescent="0.25">
      <c r="A224" s="26" t="s">
        <v>29</v>
      </c>
      <c r="B224" s="25" t="s">
        <v>143</v>
      </c>
      <c r="C224" s="27" t="s">
        <v>279</v>
      </c>
      <c r="D224" s="29"/>
      <c r="E224" s="20">
        <v>2009628.5</v>
      </c>
      <c r="F224" s="20">
        <f t="shared" si="3"/>
        <v>195921823.50400013</v>
      </c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5"/>
      <c r="BM224" s="5"/>
      <c r="BN224" s="5"/>
      <c r="BO224" s="5"/>
      <c r="BP224" s="5"/>
      <c r="BQ224" s="5"/>
      <c r="BR224" s="5"/>
      <c r="BS224" s="5"/>
      <c r="BT224" s="5"/>
      <c r="BU224" s="5"/>
      <c r="BV224" s="5"/>
      <c r="BW224" s="5"/>
      <c r="BX224" s="5"/>
      <c r="BY224" s="5"/>
      <c r="BZ224" s="5"/>
      <c r="CA224" s="5"/>
      <c r="CB224" s="5"/>
      <c r="CC224" s="5"/>
      <c r="CD224" s="5"/>
      <c r="CE224" s="5"/>
      <c r="CF224" s="5"/>
      <c r="CG224" s="5"/>
      <c r="CH224" s="5"/>
      <c r="CI224" s="5"/>
      <c r="CJ224" s="5"/>
      <c r="CK224" s="5"/>
      <c r="CL224" s="5"/>
      <c r="CM224" s="5"/>
      <c r="CN224" s="5"/>
      <c r="CO224" s="5"/>
      <c r="CP224" s="5"/>
      <c r="CQ224" s="5"/>
      <c r="CR224" s="5"/>
      <c r="CS224" s="5"/>
      <c r="CT224" s="5"/>
      <c r="CU224" s="5"/>
      <c r="CV224" s="5"/>
      <c r="CW224" s="5"/>
      <c r="CX224" s="5"/>
      <c r="CY224" s="5"/>
      <c r="CZ224" s="5"/>
      <c r="DA224" s="5"/>
      <c r="DB224" s="5"/>
      <c r="DC224" s="5"/>
      <c r="DD224" s="5"/>
      <c r="DE224" s="5"/>
      <c r="DF224" s="5"/>
      <c r="DG224" s="5"/>
      <c r="DH224" s="5"/>
      <c r="DI224" s="5"/>
      <c r="DJ224" s="5"/>
      <c r="DK224" s="5"/>
      <c r="DL224" s="5"/>
      <c r="DM224" s="5"/>
      <c r="DN224" s="5"/>
      <c r="DO224" s="5"/>
      <c r="DP224" s="5"/>
      <c r="DQ224" s="5"/>
      <c r="DR224" s="5"/>
      <c r="DS224" s="5"/>
      <c r="DT224" s="5"/>
      <c r="DU224" s="5"/>
      <c r="DV224" s="5"/>
      <c r="DW224" s="5"/>
      <c r="DX224" s="5"/>
    </row>
    <row r="225" spans="1:128" s="6" customFormat="1" ht="15.75" x14ac:dyDescent="0.25">
      <c r="A225" s="26" t="s">
        <v>29</v>
      </c>
      <c r="B225" s="25" t="s">
        <v>144</v>
      </c>
      <c r="C225" s="27" t="s">
        <v>280</v>
      </c>
      <c r="D225" s="29"/>
      <c r="E225" s="20">
        <v>2156929.2200000002</v>
      </c>
      <c r="F225" s="20">
        <f t="shared" si="3"/>
        <v>193764894.28400013</v>
      </c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5"/>
      <c r="BM225" s="5"/>
      <c r="BN225" s="5"/>
      <c r="BO225" s="5"/>
      <c r="BP225" s="5"/>
      <c r="BQ225" s="5"/>
      <c r="BR225" s="5"/>
      <c r="BS225" s="5"/>
      <c r="BT225" s="5"/>
      <c r="BU225" s="5"/>
      <c r="BV225" s="5"/>
      <c r="BW225" s="5"/>
      <c r="BX225" s="5"/>
      <c r="BY225" s="5"/>
      <c r="BZ225" s="5"/>
      <c r="CA225" s="5"/>
      <c r="CB225" s="5"/>
      <c r="CC225" s="5"/>
      <c r="CD225" s="5"/>
      <c r="CE225" s="5"/>
      <c r="CF225" s="5"/>
      <c r="CG225" s="5"/>
      <c r="CH225" s="5"/>
      <c r="CI225" s="5"/>
      <c r="CJ225" s="5"/>
      <c r="CK225" s="5"/>
      <c r="CL225" s="5"/>
      <c r="CM225" s="5"/>
      <c r="CN225" s="5"/>
      <c r="CO225" s="5"/>
      <c r="CP225" s="5"/>
      <c r="CQ225" s="5"/>
      <c r="CR225" s="5"/>
      <c r="CS225" s="5"/>
      <c r="CT225" s="5"/>
      <c r="CU225" s="5"/>
      <c r="CV225" s="5"/>
      <c r="CW225" s="5"/>
      <c r="CX225" s="5"/>
      <c r="CY225" s="5"/>
      <c r="CZ225" s="5"/>
      <c r="DA225" s="5"/>
      <c r="DB225" s="5"/>
      <c r="DC225" s="5"/>
      <c r="DD225" s="5"/>
      <c r="DE225" s="5"/>
      <c r="DF225" s="5"/>
      <c r="DG225" s="5"/>
      <c r="DH225" s="5"/>
      <c r="DI225" s="5"/>
      <c r="DJ225" s="5"/>
      <c r="DK225" s="5"/>
      <c r="DL225" s="5"/>
      <c r="DM225" s="5"/>
      <c r="DN225" s="5"/>
      <c r="DO225" s="5"/>
      <c r="DP225" s="5"/>
      <c r="DQ225" s="5"/>
      <c r="DR225" s="5"/>
      <c r="DS225" s="5"/>
      <c r="DT225" s="5"/>
      <c r="DU225" s="5"/>
      <c r="DV225" s="5"/>
      <c r="DW225" s="5"/>
      <c r="DX225" s="5"/>
    </row>
    <row r="226" spans="1:128" s="6" customFormat="1" ht="15.75" x14ac:dyDescent="0.25">
      <c r="A226" s="26" t="s">
        <v>29</v>
      </c>
      <c r="B226" s="25" t="s">
        <v>145</v>
      </c>
      <c r="C226" s="27" t="s">
        <v>281</v>
      </c>
      <c r="D226" s="29"/>
      <c r="E226" s="20">
        <v>2361015.3199999998</v>
      </c>
      <c r="F226" s="20">
        <f t="shared" si="3"/>
        <v>191403878.96400014</v>
      </c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5"/>
      <c r="BM226" s="5"/>
      <c r="BN226" s="5"/>
      <c r="BO226" s="5"/>
      <c r="BP226" s="5"/>
      <c r="BQ226" s="5"/>
      <c r="BR226" s="5"/>
      <c r="BS226" s="5"/>
      <c r="BT226" s="5"/>
      <c r="BU226" s="5"/>
      <c r="BV226" s="5"/>
      <c r="BW226" s="5"/>
      <c r="BX226" s="5"/>
      <c r="BY226" s="5"/>
      <c r="BZ226" s="5"/>
      <c r="CA226" s="5"/>
      <c r="CB226" s="5"/>
      <c r="CC226" s="5"/>
      <c r="CD226" s="5"/>
      <c r="CE226" s="5"/>
      <c r="CF226" s="5"/>
      <c r="CG226" s="5"/>
      <c r="CH226" s="5"/>
      <c r="CI226" s="5"/>
      <c r="CJ226" s="5"/>
      <c r="CK226" s="5"/>
      <c r="CL226" s="5"/>
      <c r="CM226" s="5"/>
      <c r="CN226" s="5"/>
      <c r="CO226" s="5"/>
      <c r="CP226" s="5"/>
      <c r="CQ226" s="5"/>
      <c r="CR226" s="5"/>
      <c r="CS226" s="5"/>
      <c r="CT226" s="5"/>
      <c r="CU226" s="5"/>
      <c r="CV226" s="5"/>
      <c r="CW226" s="5"/>
      <c r="CX226" s="5"/>
      <c r="CY226" s="5"/>
      <c r="CZ226" s="5"/>
      <c r="DA226" s="5"/>
      <c r="DB226" s="5"/>
      <c r="DC226" s="5"/>
      <c r="DD226" s="5"/>
      <c r="DE226" s="5"/>
      <c r="DF226" s="5"/>
      <c r="DG226" s="5"/>
      <c r="DH226" s="5"/>
      <c r="DI226" s="5"/>
      <c r="DJ226" s="5"/>
      <c r="DK226" s="5"/>
      <c r="DL226" s="5"/>
      <c r="DM226" s="5"/>
      <c r="DN226" s="5"/>
      <c r="DO226" s="5"/>
      <c r="DP226" s="5"/>
      <c r="DQ226" s="5"/>
      <c r="DR226" s="5"/>
      <c r="DS226" s="5"/>
      <c r="DT226" s="5"/>
      <c r="DU226" s="5"/>
      <c r="DV226" s="5"/>
      <c r="DW226" s="5"/>
      <c r="DX226" s="5"/>
    </row>
    <row r="227" spans="1:128" s="6" customFormat="1" ht="31.5" x14ac:dyDescent="0.25">
      <c r="A227" s="26" t="s">
        <v>29</v>
      </c>
      <c r="B227" s="25" t="s">
        <v>146</v>
      </c>
      <c r="C227" s="27" t="s">
        <v>282</v>
      </c>
      <c r="D227" s="29"/>
      <c r="E227" s="20">
        <v>2126499.54</v>
      </c>
      <c r="F227" s="20">
        <f t="shared" si="3"/>
        <v>189277379.42400014</v>
      </c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  <c r="BM227" s="5"/>
      <c r="BN227" s="5"/>
      <c r="BO227" s="5"/>
      <c r="BP227" s="5"/>
      <c r="BQ227" s="5"/>
      <c r="BR227" s="5"/>
      <c r="BS227" s="5"/>
      <c r="BT227" s="5"/>
      <c r="BU227" s="5"/>
      <c r="BV227" s="5"/>
      <c r="BW227" s="5"/>
      <c r="BX227" s="5"/>
      <c r="BY227" s="5"/>
      <c r="BZ227" s="5"/>
      <c r="CA227" s="5"/>
      <c r="CB227" s="5"/>
      <c r="CC227" s="5"/>
      <c r="CD227" s="5"/>
      <c r="CE227" s="5"/>
      <c r="CF227" s="5"/>
      <c r="CG227" s="5"/>
      <c r="CH227" s="5"/>
      <c r="CI227" s="5"/>
      <c r="CJ227" s="5"/>
      <c r="CK227" s="5"/>
      <c r="CL227" s="5"/>
      <c r="CM227" s="5"/>
      <c r="CN227" s="5"/>
      <c r="CO227" s="5"/>
      <c r="CP227" s="5"/>
      <c r="CQ227" s="5"/>
      <c r="CR227" s="5"/>
      <c r="CS227" s="5"/>
      <c r="CT227" s="5"/>
      <c r="CU227" s="5"/>
      <c r="CV227" s="5"/>
      <c r="CW227" s="5"/>
      <c r="CX227" s="5"/>
      <c r="CY227" s="5"/>
      <c r="CZ227" s="5"/>
      <c r="DA227" s="5"/>
      <c r="DB227" s="5"/>
      <c r="DC227" s="5"/>
      <c r="DD227" s="5"/>
      <c r="DE227" s="5"/>
      <c r="DF227" s="5"/>
      <c r="DG227" s="5"/>
      <c r="DH227" s="5"/>
      <c r="DI227" s="5"/>
      <c r="DJ227" s="5"/>
      <c r="DK227" s="5"/>
      <c r="DL227" s="5"/>
      <c r="DM227" s="5"/>
      <c r="DN227" s="5"/>
      <c r="DO227" s="5"/>
      <c r="DP227" s="5"/>
      <c r="DQ227" s="5"/>
      <c r="DR227" s="5"/>
      <c r="DS227" s="5"/>
      <c r="DT227" s="5"/>
      <c r="DU227" s="5"/>
      <c r="DV227" s="5"/>
      <c r="DW227" s="5"/>
      <c r="DX227" s="5"/>
    </row>
    <row r="228" spans="1:128" s="6" customFormat="1" ht="15.75" x14ac:dyDescent="0.25">
      <c r="A228" s="26" t="s">
        <v>30</v>
      </c>
      <c r="B228" s="25"/>
      <c r="C228" s="27" t="s">
        <v>155</v>
      </c>
      <c r="D228" s="29">
        <v>59480</v>
      </c>
      <c r="E228" s="20"/>
      <c r="F228" s="20">
        <f t="shared" si="3"/>
        <v>189336859.42400014</v>
      </c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5"/>
      <c r="BM228" s="5"/>
      <c r="BN228" s="5"/>
      <c r="BO228" s="5"/>
      <c r="BP228" s="5"/>
      <c r="BQ228" s="5"/>
      <c r="BR228" s="5"/>
      <c r="BS228" s="5"/>
      <c r="BT228" s="5"/>
      <c r="BU228" s="5"/>
      <c r="BV228" s="5"/>
      <c r="BW228" s="5"/>
      <c r="BX228" s="5"/>
      <c r="BY228" s="5"/>
      <c r="BZ228" s="5"/>
      <c r="CA228" s="5"/>
      <c r="CB228" s="5"/>
      <c r="CC228" s="5"/>
      <c r="CD228" s="5"/>
      <c r="CE228" s="5"/>
      <c r="CF228" s="5"/>
      <c r="CG228" s="5"/>
      <c r="CH228" s="5"/>
      <c r="CI228" s="5"/>
      <c r="CJ228" s="5"/>
      <c r="CK228" s="5"/>
      <c r="CL228" s="5"/>
      <c r="CM228" s="5"/>
      <c r="CN228" s="5"/>
      <c r="CO228" s="5"/>
      <c r="CP228" s="5"/>
      <c r="CQ228" s="5"/>
      <c r="CR228" s="5"/>
      <c r="CS228" s="5"/>
      <c r="CT228" s="5"/>
      <c r="CU228" s="5"/>
      <c r="CV228" s="5"/>
      <c r="CW228" s="5"/>
      <c r="CX228" s="5"/>
      <c r="CY228" s="5"/>
      <c r="CZ228" s="5"/>
      <c r="DA228" s="5"/>
      <c r="DB228" s="5"/>
      <c r="DC228" s="5"/>
      <c r="DD228" s="5"/>
      <c r="DE228" s="5"/>
      <c r="DF228" s="5"/>
      <c r="DG228" s="5"/>
      <c r="DH228" s="5"/>
      <c r="DI228" s="5"/>
      <c r="DJ228" s="5"/>
      <c r="DK228" s="5"/>
      <c r="DL228" s="5"/>
      <c r="DM228" s="5"/>
      <c r="DN228" s="5"/>
      <c r="DO228" s="5"/>
      <c r="DP228" s="5"/>
      <c r="DQ228" s="5"/>
      <c r="DR228" s="5"/>
      <c r="DS228" s="5"/>
      <c r="DT228" s="5"/>
      <c r="DU228" s="5"/>
      <c r="DV228" s="5"/>
      <c r="DW228" s="5"/>
      <c r="DX228" s="5"/>
    </row>
    <row r="229" spans="1:128" s="6" customFormat="1" ht="15.75" x14ac:dyDescent="0.25">
      <c r="A229" s="26" t="s">
        <v>30</v>
      </c>
      <c r="B229" s="25"/>
      <c r="C229" s="27" t="s">
        <v>156</v>
      </c>
      <c r="D229" s="29">
        <v>749.81</v>
      </c>
      <c r="E229" s="20">
        <v>18.745249999999999</v>
      </c>
      <c r="F229" s="20">
        <f t="shared" si="3"/>
        <v>189337590.48875016</v>
      </c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  <c r="BM229" s="5"/>
      <c r="BN229" s="5"/>
      <c r="BO229" s="5"/>
      <c r="BP229" s="5"/>
      <c r="BQ229" s="5"/>
      <c r="BR229" s="5"/>
      <c r="BS229" s="5"/>
      <c r="BT229" s="5"/>
      <c r="BU229" s="5"/>
      <c r="BV229" s="5"/>
      <c r="BW229" s="5"/>
      <c r="BX229" s="5"/>
      <c r="BY229" s="5"/>
      <c r="BZ229" s="5"/>
      <c r="CA229" s="5"/>
      <c r="CB229" s="5"/>
      <c r="CC229" s="5"/>
      <c r="CD229" s="5"/>
      <c r="CE229" s="5"/>
      <c r="CF229" s="5"/>
      <c r="CG229" s="5"/>
      <c r="CH229" s="5"/>
      <c r="CI229" s="5"/>
      <c r="CJ229" s="5"/>
      <c r="CK229" s="5"/>
      <c r="CL229" s="5"/>
      <c r="CM229" s="5"/>
      <c r="CN229" s="5"/>
      <c r="CO229" s="5"/>
      <c r="CP229" s="5"/>
      <c r="CQ229" s="5"/>
      <c r="CR229" s="5"/>
      <c r="CS229" s="5"/>
      <c r="CT229" s="5"/>
      <c r="CU229" s="5"/>
      <c r="CV229" s="5"/>
      <c r="CW229" s="5"/>
      <c r="CX229" s="5"/>
      <c r="CY229" s="5"/>
      <c r="CZ229" s="5"/>
      <c r="DA229" s="5"/>
      <c r="DB229" s="5"/>
      <c r="DC229" s="5"/>
      <c r="DD229" s="5"/>
      <c r="DE229" s="5"/>
      <c r="DF229" s="5"/>
      <c r="DG229" s="5"/>
      <c r="DH229" s="5"/>
      <c r="DI229" s="5"/>
      <c r="DJ229" s="5"/>
      <c r="DK229" s="5"/>
      <c r="DL229" s="5"/>
      <c r="DM229" s="5"/>
      <c r="DN229" s="5"/>
      <c r="DO229" s="5"/>
      <c r="DP229" s="5"/>
      <c r="DQ229" s="5"/>
      <c r="DR229" s="5"/>
      <c r="DS229" s="5"/>
      <c r="DT229" s="5"/>
      <c r="DU229" s="5"/>
      <c r="DV229" s="5"/>
      <c r="DW229" s="5"/>
      <c r="DX229" s="5"/>
    </row>
    <row r="230" spans="1:128" s="6" customFormat="1" ht="15.75" x14ac:dyDescent="0.25">
      <c r="A230" s="26" t="s">
        <v>30</v>
      </c>
      <c r="B230" s="25"/>
      <c r="C230" s="27" t="s">
        <v>156</v>
      </c>
      <c r="D230" s="29">
        <v>38.520000000000003</v>
      </c>
      <c r="E230" s="20">
        <v>0.96300000000000008</v>
      </c>
      <c r="F230" s="20">
        <f t="shared" si="3"/>
        <v>189337628.04575017</v>
      </c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  <c r="BM230" s="5"/>
      <c r="BN230" s="5"/>
      <c r="BO230" s="5"/>
      <c r="BP230" s="5"/>
      <c r="BQ230" s="5"/>
      <c r="BR230" s="5"/>
      <c r="BS230" s="5"/>
      <c r="BT230" s="5"/>
      <c r="BU230" s="5"/>
      <c r="BV230" s="5"/>
      <c r="BW230" s="5"/>
      <c r="BX230" s="5"/>
      <c r="BY230" s="5"/>
      <c r="BZ230" s="5"/>
      <c r="CA230" s="5"/>
      <c r="CB230" s="5"/>
      <c r="CC230" s="5"/>
      <c r="CD230" s="5"/>
      <c r="CE230" s="5"/>
      <c r="CF230" s="5"/>
      <c r="CG230" s="5"/>
      <c r="CH230" s="5"/>
      <c r="CI230" s="5"/>
      <c r="CJ230" s="5"/>
      <c r="CK230" s="5"/>
      <c r="CL230" s="5"/>
      <c r="CM230" s="5"/>
      <c r="CN230" s="5"/>
      <c r="CO230" s="5"/>
      <c r="CP230" s="5"/>
      <c r="CQ230" s="5"/>
      <c r="CR230" s="5"/>
      <c r="CS230" s="5"/>
      <c r="CT230" s="5"/>
      <c r="CU230" s="5"/>
      <c r="CV230" s="5"/>
      <c r="CW230" s="5"/>
      <c r="CX230" s="5"/>
      <c r="CY230" s="5"/>
      <c r="CZ230" s="5"/>
      <c r="DA230" s="5"/>
      <c r="DB230" s="5"/>
      <c r="DC230" s="5"/>
      <c r="DD230" s="5"/>
      <c r="DE230" s="5"/>
      <c r="DF230" s="5"/>
      <c r="DG230" s="5"/>
      <c r="DH230" s="5"/>
      <c r="DI230" s="5"/>
      <c r="DJ230" s="5"/>
      <c r="DK230" s="5"/>
      <c r="DL230" s="5"/>
      <c r="DM230" s="5"/>
      <c r="DN230" s="5"/>
      <c r="DO230" s="5"/>
      <c r="DP230" s="5"/>
      <c r="DQ230" s="5"/>
      <c r="DR230" s="5"/>
      <c r="DS230" s="5"/>
      <c r="DT230" s="5"/>
      <c r="DU230" s="5"/>
      <c r="DV230" s="5"/>
      <c r="DW230" s="5"/>
      <c r="DX230" s="5"/>
    </row>
    <row r="231" spans="1:128" s="6" customFormat="1" ht="15.75" x14ac:dyDescent="0.25">
      <c r="A231" s="26" t="s">
        <v>30</v>
      </c>
      <c r="B231" s="25"/>
      <c r="C231" s="27" t="s">
        <v>156</v>
      </c>
      <c r="D231" s="29">
        <v>5175</v>
      </c>
      <c r="E231" s="20">
        <v>129.375</v>
      </c>
      <c r="F231" s="23">
        <f t="shared" si="3"/>
        <v>189342673.67075017</v>
      </c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  <c r="BM231" s="5"/>
      <c r="BN231" s="5"/>
      <c r="BO231" s="5"/>
      <c r="BP231" s="5"/>
      <c r="BQ231" s="5"/>
      <c r="BR231" s="5"/>
      <c r="BS231" s="5"/>
      <c r="BT231" s="5"/>
      <c r="BU231" s="5"/>
      <c r="BV231" s="5"/>
      <c r="BW231" s="5"/>
      <c r="BX231" s="5"/>
      <c r="BY231" s="5"/>
      <c r="BZ231" s="5"/>
      <c r="CA231" s="5"/>
      <c r="CB231" s="5"/>
      <c r="CC231" s="5"/>
      <c r="CD231" s="5"/>
      <c r="CE231" s="5"/>
      <c r="CF231" s="5"/>
      <c r="CG231" s="5"/>
      <c r="CH231" s="5"/>
      <c r="CI231" s="5"/>
      <c r="CJ231" s="5"/>
      <c r="CK231" s="5"/>
      <c r="CL231" s="5"/>
      <c r="CM231" s="5"/>
      <c r="CN231" s="5"/>
      <c r="CO231" s="5"/>
      <c r="CP231" s="5"/>
      <c r="CQ231" s="5"/>
      <c r="CR231" s="5"/>
      <c r="CS231" s="5"/>
      <c r="CT231" s="5"/>
      <c r="CU231" s="5"/>
      <c r="CV231" s="5"/>
      <c r="CW231" s="5"/>
      <c r="CX231" s="5"/>
      <c r="CY231" s="5"/>
      <c r="CZ231" s="5"/>
      <c r="DA231" s="5"/>
      <c r="DB231" s="5"/>
      <c r="DC231" s="5"/>
      <c r="DD231" s="5"/>
      <c r="DE231" s="5"/>
      <c r="DF231" s="5"/>
      <c r="DG231" s="5"/>
      <c r="DH231" s="5"/>
      <c r="DI231" s="5"/>
      <c r="DJ231" s="5"/>
      <c r="DK231" s="5"/>
      <c r="DL231" s="5"/>
      <c r="DM231" s="5"/>
      <c r="DN231" s="5"/>
      <c r="DO231" s="5"/>
      <c r="DP231" s="5"/>
      <c r="DQ231" s="5"/>
      <c r="DR231" s="5"/>
      <c r="DS231" s="5"/>
      <c r="DT231" s="5"/>
      <c r="DU231" s="5"/>
      <c r="DV231" s="5"/>
      <c r="DW231" s="5"/>
      <c r="DX231" s="5"/>
    </row>
    <row r="232" spans="1:128" s="6" customFormat="1" ht="15.75" x14ac:dyDescent="0.25">
      <c r="A232" s="26" t="s">
        <v>31</v>
      </c>
      <c r="B232" s="25"/>
      <c r="C232" s="27" t="s">
        <v>155</v>
      </c>
      <c r="D232" s="29">
        <v>1555</v>
      </c>
      <c r="E232" s="20"/>
      <c r="F232" s="20">
        <f t="shared" si="3"/>
        <v>189344228.67075017</v>
      </c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5"/>
      <c r="BM232" s="5"/>
      <c r="BN232" s="5"/>
      <c r="BO232" s="5"/>
      <c r="BP232" s="5"/>
      <c r="BQ232" s="5"/>
      <c r="BR232" s="5"/>
      <c r="BS232" s="5"/>
      <c r="BT232" s="5"/>
      <c r="BU232" s="5"/>
      <c r="BV232" s="5"/>
      <c r="BW232" s="5"/>
      <c r="BX232" s="5"/>
      <c r="BY232" s="5"/>
      <c r="BZ232" s="5"/>
      <c r="CA232" s="5"/>
      <c r="CB232" s="5"/>
      <c r="CC232" s="5"/>
      <c r="CD232" s="5"/>
      <c r="CE232" s="5"/>
      <c r="CF232" s="5"/>
      <c r="CG232" s="5"/>
      <c r="CH232" s="5"/>
      <c r="CI232" s="5"/>
      <c r="CJ232" s="5"/>
      <c r="CK232" s="5"/>
      <c r="CL232" s="5"/>
      <c r="CM232" s="5"/>
      <c r="CN232" s="5"/>
      <c r="CO232" s="5"/>
      <c r="CP232" s="5"/>
      <c r="CQ232" s="5"/>
      <c r="CR232" s="5"/>
      <c r="CS232" s="5"/>
      <c r="CT232" s="5"/>
      <c r="CU232" s="5"/>
      <c r="CV232" s="5"/>
      <c r="CW232" s="5"/>
      <c r="CX232" s="5"/>
      <c r="CY232" s="5"/>
      <c r="CZ232" s="5"/>
      <c r="DA232" s="5"/>
      <c r="DB232" s="5"/>
      <c r="DC232" s="5"/>
      <c r="DD232" s="5"/>
      <c r="DE232" s="5"/>
      <c r="DF232" s="5"/>
      <c r="DG232" s="5"/>
      <c r="DH232" s="5"/>
      <c r="DI232" s="5"/>
      <c r="DJ232" s="5"/>
      <c r="DK232" s="5"/>
      <c r="DL232" s="5"/>
      <c r="DM232" s="5"/>
      <c r="DN232" s="5"/>
      <c r="DO232" s="5"/>
      <c r="DP232" s="5"/>
      <c r="DQ232" s="5"/>
      <c r="DR232" s="5"/>
      <c r="DS232" s="5"/>
      <c r="DT232" s="5"/>
      <c r="DU232" s="5"/>
      <c r="DV232" s="5"/>
      <c r="DW232" s="5"/>
      <c r="DX232" s="5"/>
    </row>
    <row r="233" spans="1:128" s="6" customFormat="1" ht="15.75" x14ac:dyDescent="0.25">
      <c r="A233" s="26" t="s">
        <v>31</v>
      </c>
      <c r="B233" s="25"/>
      <c r="C233" s="27" t="s">
        <v>156</v>
      </c>
      <c r="D233" s="29">
        <v>277.3</v>
      </c>
      <c r="E233" s="20">
        <v>6.932500000000001</v>
      </c>
      <c r="F233" s="20">
        <f t="shared" si="3"/>
        <v>189344499.03825018</v>
      </c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5"/>
      <c r="BM233" s="5"/>
      <c r="BN233" s="5"/>
      <c r="BO233" s="5"/>
      <c r="BP233" s="5"/>
      <c r="BQ233" s="5"/>
      <c r="BR233" s="5"/>
      <c r="BS233" s="5"/>
      <c r="BT233" s="5"/>
      <c r="BU233" s="5"/>
      <c r="BV233" s="5"/>
      <c r="BW233" s="5"/>
      <c r="BX233" s="5"/>
      <c r="BY233" s="5"/>
      <c r="BZ233" s="5"/>
      <c r="CA233" s="5"/>
      <c r="CB233" s="5"/>
      <c r="CC233" s="5"/>
      <c r="CD233" s="5"/>
      <c r="CE233" s="5"/>
      <c r="CF233" s="5"/>
      <c r="CG233" s="5"/>
      <c r="CH233" s="5"/>
      <c r="CI233" s="5"/>
      <c r="CJ233" s="5"/>
      <c r="CK233" s="5"/>
      <c r="CL233" s="5"/>
      <c r="CM233" s="5"/>
      <c r="CN233" s="5"/>
      <c r="CO233" s="5"/>
      <c r="CP233" s="5"/>
      <c r="CQ233" s="5"/>
      <c r="CR233" s="5"/>
      <c r="CS233" s="5"/>
      <c r="CT233" s="5"/>
      <c r="CU233" s="5"/>
      <c r="CV233" s="5"/>
      <c r="CW233" s="5"/>
      <c r="CX233" s="5"/>
      <c r="CY233" s="5"/>
      <c r="CZ233" s="5"/>
      <c r="DA233" s="5"/>
      <c r="DB233" s="5"/>
      <c r="DC233" s="5"/>
      <c r="DD233" s="5"/>
      <c r="DE233" s="5"/>
      <c r="DF233" s="5"/>
      <c r="DG233" s="5"/>
      <c r="DH233" s="5"/>
      <c r="DI233" s="5"/>
      <c r="DJ233" s="5"/>
      <c r="DK233" s="5"/>
      <c r="DL233" s="5"/>
      <c r="DM233" s="5"/>
      <c r="DN233" s="5"/>
      <c r="DO233" s="5"/>
      <c r="DP233" s="5"/>
      <c r="DQ233" s="5"/>
      <c r="DR233" s="5"/>
      <c r="DS233" s="5"/>
      <c r="DT233" s="5"/>
      <c r="DU233" s="5"/>
      <c r="DV233" s="5"/>
      <c r="DW233" s="5"/>
      <c r="DX233" s="5"/>
    </row>
    <row r="234" spans="1:128" s="6" customFormat="1" ht="15.75" x14ac:dyDescent="0.25">
      <c r="A234" s="26" t="s">
        <v>31</v>
      </c>
      <c r="B234" s="25"/>
      <c r="C234" s="27" t="s">
        <v>156</v>
      </c>
      <c r="D234" s="29">
        <v>1364.12</v>
      </c>
      <c r="E234" s="20">
        <v>34.103000000000002</v>
      </c>
      <c r="F234" s="23">
        <f t="shared" si="3"/>
        <v>189345829.0552502</v>
      </c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  <c r="BM234" s="5"/>
      <c r="BN234" s="5"/>
      <c r="BO234" s="5"/>
      <c r="BP234" s="5"/>
      <c r="BQ234" s="5"/>
      <c r="BR234" s="5"/>
      <c r="BS234" s="5"/>
      <c r="BT234" s="5"/>
      <c r="BU234" s="5"/>
      <c r="BV234" s="5"/>
      <c r="BW234" s="5"/>
      <c r="BX234" s="5"/>
      <c r="BY234" s="5"/>
      <c r="BZ234" s="5"/>
      <c r="CA234" s="5"/>
      <c r="CB234" s="5"/>
      <c r="CC234" s="5"/>
      <c r="CD234" s="5"/>
      <c r="CE234" s="5"/>
      <c r="CF234" s="5"/>
      <c r="CG234" s="5"/>
      <c r="CH234" s="5"/>
      <c r="CI234" s="5"/>
      <c r="CJ234" s="5"/>
      <c r="CK234" s="5"/>
      <c r="CL234" s="5"/>
      <c r="CM234" s="5"/>
      <c r="CN234" s="5"/>
      <c r="CO234" s="5"/>
      <c r="CP234" s="5"/>
      <c r="CQ234" s="5"/>
      <c r="CR234" s="5"/>
      <c r="CS234" s="5"/>
      <c r="CT234" s="5"/>
      <c r="CU234" s="5"/>
      <c r="CV234" s="5"/>
      <c r="CW234" s="5"/>
      <c r="CX234" s="5"/>
      <c r="CY234" s="5"/>
      <c r="CZ234" s="5"/>
      <c r="DA234" s="5"/>
      <c r="DB234" s="5"/>
      <c r="DC234" s="5"/>
      <c r="DD234" s="5"/>
      <c r="DE234" s="5"/>
      <c r="DF234" s="5"/>
      <c r="DG234" s="5"/>
      <c r="DH234" s="5"/>
      <c r="DI234" s="5"/>
      <c r="DJ234" s="5"/>
      <c r="DK234" s="5"/>
      <c r="DL234" s="5"/>
      <c r="DM234" s="5"/>
      <c r="DN234" s="5"/>
      <c r="DO234" s="5"/>
      <c r="DP234" s="5"/>
      <c r="DQ234" s="5"/>
      <c r="DR234" s="5"/>
      <c r="DS234" s="5"/>
      <c r="DT234" s="5"/>
      <c r="DU234" s="5"/>
      <c r="DV234" s="5"/>
      <c r="DW234" s="5"/>
      <c r="DX234" s="5"/>
    </row>
    <row r="235" spans="1:128" s="6" customFormat="1" ht="15.75" x14ac:dyDescent="0.25">
      <c r="A235" s="26" t="s">
        <v>32</v>
      </c>
      <c r="B235" s="25" t="s">
        <v>147</v>
      </c>
      <c r="C235" s="27" t="s">
        <v>283</v>
      </c>
      <c r="D235" s="29"/>
      <c r="E235" s="20">
        <v>2132797.98</v>
      </c>
      <c r="F235" s="20">
        <f t="shared" si="3"/>
        <v>187213031.07525021</v>
      </c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5"/>
      <c r="BM235" s="5"/>
      <c r="BN235" s="5"/>
      <c r="BO235" s="5"/>
      <c r="BP235" s="5"/>
      <c r="BQ235" s="5"/>
      <c r="BR235" s="5"/>
      <c r="BS235" s="5"/>
      <c r="BT235" s="5"/>
      <c r="BU235" s="5"/>
      <c r="BV235" s="5"/>
      <c r="BW235" s="5"/>
      <c r="BX235" s="5"/>
      <c r="BY235" s="5"/>
      <c r="BZ235" s="5"/>
      <c r="CA235" s="5"/>
      <c r="CB235" s="5"/>
      <c r="CC235" s="5"/>
      <c r="CD235" s="5"/>
      <c r="CE235" s="5"/>
      <c r="CF235" s="5"/>
      <c r="CG235" s="5"/>
      <c r="CH235" s="5"/>
      <c r="CI235" s="5"/>
      <c r="CJ235" s="5"/>
      <c r="CK235" s="5"/>
      <c r="CL235" s="5"/>
      <c r="CM235" s="5"/>
      <c r="CN235" s="5"/>
      <c r="CO235" s="5"/>
      <c r="CP235" s="5"/>
      <c r="CQ235" s="5"/>
      <c r="CR235" s="5"/>
      <c r="CS235" s="5"/>
      <c r="CT235" s="5"/>
      <c r="CU235" s="5"/>
      <c r="CV235" s="5"/>
      <c r="CW235" s="5"/>
      <c r="CX235" s="5"/>
      <c r="CY235" s="5"/>
      <c r="CZ235" s="5"/>
      <c r="DA235" s="5"/>
      <c r="DB235" s="5"/>
      <c r="DC235" s="5"/>
      <c r="DD235" s="5"/>
      <c r="DE235" s="5"/>
      <c r="DF235" s="5"/>
      <c r="DG235" s="5"/>
      <c r="DH235" s="5"/>
      <c r="DI235" s="5"/>
      <c r="DJ235" s="5"/>
      <c r="DK235" s="5"/>
      <c r="DL235" s="5"/>
      <c r="DM235" s="5"/>
      <c r="DN235" s="5"/>
      <c r="DO235" s="5"/>
      <c r="DP235" s="5"/>
      <c r="DQ235" s="5"/>
      <c r="DR235" s="5"/>
      <c r="DS235" s="5"/>
      <c r="DT235" s="5"/>
      <c r="DU235" s="5"/>
      <c r="DV235" s="5"/>
      <c r="DW235" s="5"/>
      <c r="DX235" s="5"/>
    </row>
    <row r="236" spans="1:128" s="6" customFormat="1" ht="15.75" x14ac:dyDescent="0.25">
      <c r="A236" s="26" t="s">
        <v>32</v>
      </c>
      <c r="B236" s="25" t="s">
        <v>148</v>
      </c>
      <c r="C236" s="27" t="s">
        <v>284</v>
      </c>
      <c r="D236" s="29"/>
      <c r="E236" s="20">
        <v>1472394.52</v>
      </c>
      <c r="F236" s="20">
        <f t="shared" si="3"/>
        <v>185740636.5552502</v>
      </c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5"/>
      <c r="BM236" s="5"/>
      <c r="BN236" s="5"/>
      <c r="BO236" s="5"/>
      <c r="BP236" s="5"/>
      <c r="BQ236" s="5"/>
      <c r="BR236" s="5"/>
      <c r="BS236" s="5"/>
      <c r="BT236" s="5"/>
      <c r="BU236" s="5"/>
      <c r="BV236" s="5"/>
      <c r="BW236" s="5"/>
      <c r="BX236" s="5"/>
      <c r="BY236" s="5"/>
      <c r="BZ236" s="5"/>
      <c r="CA236" s="5"/>
      <c r="CB236" s="5"/>
      <c r="CC236" s="5"/>
      <c r="CD236" s="5"/>
      <c r="CE236" s="5"/>
      <c r="CF236" s="5"/>
      <c r="CG236" s="5"/>
      <c r="CH236" s="5"/>
      <c r="CI236" s="5"/>
      <c r="CJ236" s="5"/>
      <c r="CK236" s="5"/>
      <c r="CL236" s="5"/>
      <c r="CM236" s="5"/>
      <c r="CN236" s="5"/>
      <c r="CO236" s="5"/>
      <c r="CP236" s="5"/>
      <c r="CQ236" s="5"/>
      <c r="CR236" s="5"/>
      <c r="CS236" s="5"/>
      <c r="CT236" s="5"/>
      <c r="CU236" s="5"/>
      <c r="CV236" s="5"/>
      <c r="CW236" s="5"/>
      <c r="CX236" s="5"/>
      <c r="CY236" s="5"/>
      <c r="CZ236" s="5"/>
      <c r="DA236" s="5"/>
      <c r="DB236" s="5"/>
      <c r="DC236" s="5"/>
      <c r="DD236" s="5"/>
      <c r="DE236" s="5"/>
      <c r="DF236" s="5"/>
      <c r="DG236" s="5"/>
      <c r="DH236" s="5"/>
      <c r="DI236" s="5"/>
      <c r="DJ236" s="5"/>
      <c r="DK236" s="5"/>
      <c r="DL236" s="5"/>
      <c r="DM236" s="5"/>
      <c r="DN236" s="5"/>
      <c r="DO236" s="5"/>
      <c r="DP236" s="5"/>
      <c r="DQ236" s="5"/>
      <c r="DR236" s="5"/>
      <c r="DS236" s="5"/>
      <c r="DT236" s="5"/>
      <c r="DU236" s="5"/>
      <c r="DV236" s="5"/>
      <c r="DW236" s="5"/>
      <c r="DX236" s="5"/>
    </row>
    <row r="237" spans="1:128" s="6" customFormat="1" ht="15.75" x14ac:dyDescent="0.25">
      <c r="A237" s="26" t="s">
        <v>32</v>
      </c>
      <c r="B237" s="25" t="s">
        <v>149</v>
      </c>
      <c r="C237" s="27" t="s">
        <v>285</v>
      </c>
      <c r="D237" s="29"/>
      <c r="E237" s="20">
        <v>4418204.32</v>
      </c>
      <c r="F237" s="20">
        <f t="shared" si="3"/>
        <v>181322432.2352502</v>
      </c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5"/>
      <c r="BM237" s="5"/>
      <c r="BN237" s="5"/>
      <c r="BO237" s="5"/>
      <c r="BP237" s="5"/>
      <c r="BQ237" s="5"/>
      <c r="BR237" s="5"/>
      <c r="BS237" s="5"/>
      <c r="BT237" s="5"/>
      <c r="BU237" s="5"/>
      <c r="BV237" s="5"/>
      <c r="BW237" s="5"/>
      <c r="BX237" s="5"/>
      <c r="BY237" s="5"/>
      <c r="BZ237" s="5"/>
      <c r="CA237" s="5"/>
      <c r="CB237" s="5"/>
      <c r="CC237" s="5"/>
      <c r="CD237" s="5"/>
      <c r="CE237" s="5"/>
      <c r="CF237" s="5"/>
      <c r="CG237" s="5"/>
      <c r="CH237" s="5"/>
      <c r="CI237" s="5"/>
      <c r="CJ237" s="5"/>
      <c r="CK237" s="5"/>
      <c r="CL237" s="5"/>
      <c r="CM237" s="5"/>
      <c r="CN237" s="5"/>
      <c r="CO237" s="5"/>
      <c r="CP237" s="5"/>
      <c r="CQ237" s="5"/>
      <c r="CR237" s="5"/>
      <c r="CS237" s="5"/>
      <c r="CT237" s="5"/>
      <c r="CU237" s="5"/>
      <c r="CV237" s="5"/>
      <c r="CW237" s="5"/>
      <c r="CX237" s="5"/>
      <c r="CY237" s="5"/>
      <c r="CZ237" s="5"/>
      <c r="DA237" s="5"/>
      <c r="DB237" s="5"/>
      <c r="DC237" s="5"/>
      <c r="DD237" s="5"/>
      <c r="DE237" s="5"/>
      <c r="DF237" s="5"/>
      <c r="DG237" s="5"/>
      <c r="DH237" s="5"/>
      <c r="DI237" s="5"/>
      <c r="DJ237" s="5"/>
      <c r="DK237" s="5"/>
      <c r="DL237" s="5"/>
      <c r="DM237" s="5"/>
      <c r="DN237" s="5"/>
      <c r="DO237" s="5"/>
      <c r="DP237" s="5"/>
      <c r="DQ237" s="5"/>
      <c r="DR237" s="5"/>
      <c r="DS237" s="5"/>
      <c r="DT237" s="5"/>
      <c r="DU237" s="5"/>
      <c r="DV237" s="5"/>
      <c r="DW237" s="5"/>
      <c r="DX237" s="5"/>
    </row>
    <row r="238" spans="1:128" s="6" customFormat="1" ht="15.75" x14ac:dyDescent="0.25">
      <c r="A238" s="26" t="s">
        <v>32</v>
      </c>
      <c r="B238" s="25" t="s">
        <v>150</v>
      </c>
      <c r="C238" s="27" t="s">
        <v>286</v>
      </c>
      <c r="D238" s="29"/>
      <c r="E238" s="20">
        <v>1300952.8400000001</v>
      </c>
      <c r="F238" s="20">
        <f t="shared" si="3"/>
        <v>180021479.3952502</v>
      </c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  <c r="BK238" s="5"/>
      <c r="BL238" s="5"/>
      <c r="BM238" s="5"/>
      <c r="BN238" s="5"/>
      <c r="BO238" s="5"/>
      <c r="BP238" s="5"/>
      <c r="BQ238" s="5"/>
      <c r="BR238" s="5"/>
      <c r="BS238" s="5"/>
      <c r="BT238" s="5"/>
      <c r="BU238" s="5"/>
      <c r="BV238" s="5"/>
      <c r="BW238" s="5"/>
      <c r="BX238" s="5"/>
      <c r="BY238" s="5"/>
      <c r="BZ238" s="5"/>
      <c r="CA238" s="5"/>
      <c r="CB238" s="5"/>
      <c r="CC238" s="5"/>
      <c r="CD238" s="5"/>
      <c r="CE238" s="5"/>
      <c r="CF238" s="5"/>
      <c r="CG238" s="5"/>
      <c r="CH238" s="5"/>
      <c r="CI238" s="5"/>
      <c r="CJ238" s="5"/>
      <c r="CK238" s="5"/>
      <c r="CL238" s="5"/>
      <c r="CM238" s="5"/>
      <c r="CN238" s="5"/>
      <c r="CO238" s="5"/>
      <c r="CP238" s="5"/>
      <c r="CQ238" s="5"/>
      <c r="CR238" s="5"/>
      <c r="CS238" s="5"/>
      <c r="CT238" s="5"/>
      <c r="CU238" s="5"/>
      <c r="CV238" s="5"/>
      <c r="CW238" s="5"/>
      <c r="CX238" s="5"/>
      <c r="CY238" s="5"/>
      <c r="CZ238" s="5"/>
      <c r="DA238" s="5"/>
      <c r="DB238" s="5"/>
      <c r="DC238" s="5"/>
      <c r="DD238" s="5"/>
      <c r="DE238" s="5"/>
      <c r="DF238" s="5"/>
      <c r="DG238" s="5"/>
      <c r="DH238" s="5"/>
      <c r="DI238" s="5"/>
      <c r="DJ238" s="5"/>
      <c r="DK238" s="5"/>
      <c r="DL238" s="5"/>
      <c r="DM238" s="5"/>
      <c r="DN238" s="5"/>
      <c r="DO238" s="5"/>
      <c r="DP238" s="5"/>
      <c r="DQ238" s="5"/>
      <c r="DR238" s="5"/>
      <c r="DS238" s="5"/>
      <c r="DT238" s="5"/>
      <c r="DU238" s="5"/>
      <c r="DV238" s="5"/>
      <c r="DW238" s="5"/>
      <c r="DX238" s="5"/>
    </row>
    <row r="239" spans="1:128" s="6" customFormat="1" ht="31.5" x14ac:dyDescent="0.25">
      <c r="A239" s="26" t="s">
        <v>32</v>
      </c>
      <c r="B239" s="25" t="s">
        <v>151</v>
      </c>
      <c r="C239" s="27" t="s">
        <v>287</v>
      </c>
      <c r="D239" s="29"/>
      <c r="E239" s="20">
        <v>1125934.96</v>
      </c>
      <c r="F239" s="20">
        <f t="shared" si="3"/>
        <v>178895544.43525019</v>
      </c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5"/>
      <c r="BM239" s="5"/>
      <c r="BN239" s="5"/>
      <c r="BO239" s="5"/>
      <c r="BP239" s="5"/>
      <c r="BQ239" s="5"/>
      <c r="BR239" s="5"/>
      <c r="BS239" s="5"/>
      <c r="BT239" s="5"/>
      <c r="BU239" s="5"/>
      <c r="BV239" s="5"/>
      <c r="BW239" s="5"/>
      <c r="BX239" s="5"/>
      <c r="BY239" s="5"/>
      <c r="BZ239" s="5"/>
      <c r="CA239" s="5"/>
      <c r="CB239" s="5"/>
      <c r="CC239" s="5"/>
      <c r="CD239" s="5"/>
      <c r="CE239" s="5"/>
      <c r="CF239" s="5"/>
      <c r="CG239" s="5"/>
      <c r="CH239" s="5"/>
      <c r="CI239" s="5"/>
      <c r="CJ239" s="5"/>
      <c r="CK239" s="5"/>
      <c r="CL239" s="5"/>
      <c r="CM239" s="5"/>
      <c r="CN239" s="5"/>
      <c r="CO239" s="5"/>
      <c r="CP239" s="5"/>
      <c r="CQ239" s="5"/>
      <c r="CR239" s="5"/>
      <c r="CS239" s="5"/>
      <c r="CT239" s="5"/>
      <c r="CU239" s="5"/>
      <c r="CV239" s="5"/>
      <c r="CW239" s="5"/>
      <c r="CX239" s="5"/>
      <c r="CY239" s="5"/>
      <c r="CZ239" s="5"/>
      <c r="DA239" s="5"/>
      <c r="DB239" s="5"/>
      <c r="DC239" s="5"/>
      <c r="DD239" s="5"/>
      <c r="DE239" s="5"/>
      <c r="DF239" s="5"/>
      <c r="DG239" s="5"/>
      <c r="DH239" s="5"/>
      <c r="DI239" s="5"/>
      <c r="DJ239" s="5"/>
      <c r="DK239" s="5"/>
      <c r="DL239" s="5"/>
      <c r="DM239" s="5"/>
      <c r="DN239" s="5"/>
      <c r="DO239" s="5"/>
      <c r="DP239" s="5"/>
      <c r="DQ239" s="5"/>
      <c r="DR239" s="5"/>
      <c r="DS239" s="5"/>
      <c r="DT239" s="5"/>
      <c r="DU239" s="5"/>
      <c r="DV239" s="5"/>
      <c r="DW239" s="5"/>
      <c r="DX239" s="5"/>
    </row>
    <row r="240" spans="1:128" s="6" customFormat="1" ht="31.5" x14ac:dyDescent="0.25">
      <c r="A240" s="26" t="s">
        <v>32</v>
      </c>
      <c r="B240" s="25" t="s">
        <v>152</v>
      </c>
      <c r="C240" s="27" t="s">
        <v>288</v>
      </c>
      <c r="D240" s="29"/>
      <c r="E240" s="20">
        <v>1228526.1399999999</v>
      </c>
      <c r="F240" s="20">
        <f t="shared" si="3"/>
        <v>177667018.29525021</v>
      </c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5"/>
      <c r="BM240" s="5"/>
      <c r="BN240" s="5"/>
      <c r="BO240" s="5"/>
      <c r="BP240" s="5"/>
      <c r="BQ240" s="5"/>
      <c r="BR240" s="5"/>
      <c r="BS240" s="5"/>
      <c r="BT240" s="5"/>
      <c r="BU240" s="5"/>
      <c r="BV240" s="5"/>
      <c r="BW240" s="5"/>
      <c r="BX240" s="5"/>
      <c r="BY240" s="5"/>
      <c r="BZ240" s="5"/>
      <c r="CA240" s="5"/>
      <c r="CB240" s="5"/>
      <c r="CC240" s="5"/>
      <c r="CD240" s="5"/>
      <c r="CE240" s="5"/>
      <c r="CF240" s="5"/>
      <c r="CG240" s="5"/>
      <c r="CH240" s="5"/>
      <c r="CI240" s="5"/>
      <c r="CJ240" s="5"/>
      <c r="CK240" s="5"/>
      <c r="CL240" s="5"/>
      <c r="CM240" s="5"/>
      <c r="CN240" s="5"/>
      <c r="CO240" s="5"/>
      <c r="CP240" s="5"/>
      <c r="CQ240" s="5"/>
      <c r="CR240" s="5"/>
      <c r="CS240" s="5"/>
      <c r="CT240" s="5"/>
      <c r="CU240" s="5"/>
      <c r="CV240" s="5"/>
      <c r="CW240" s="5"/>
      <c r="CX240" s="5"/>
      <c r="CY240" s="5"/>
      <c r="CZ240" s="5"/>
      <c r="DA240" s="5"/>
      <c r="DB240" s="5"/>
      <c r="DC240" s="5"/>
      <c r="DD240" s="5"/>
      <c r="DE240" s="5"/>
      <c r="DF240" s="5"/>
      <c r="DG240" s="5"/>
      <c r="DH240" s="5"/>
      <c r="DI240" s="5"/>
      <c r="DJ240" s="5"/>
      <c r="DK240" s="5"/>
      <c r="DL240" s="5"/>
      <c r="DM240" s="5"/>
      <c r="DN240" s="5"/>
      <c r="DO240" s="5"/>
      <c r="DP240" s="5"/>
      <c r="DQ240" s="5"/>
      <c r="DR240" s="5"/>
      <c r="DS240" s="5"/>
      <c r="DT240" s="5"/>
      <c r="DU240" s="5"/>
      <c r="DV240" s="5"/>
      <c r="DW240" s="5"/>
      <c r="DX240" s="5"/>
    </row>
    <row r="241" spans="1:128" s="6" customFormat="1" ht="47.25" x14ac:dyDescent="0.25">
      <c r="A241" s="26" t="s">
        <v>32</v>
      </c>
      <c r="B241" s="25" t="s">
        <v>153</v>
      </c>
      <c r="C241" s="27" t="s">
        <v>289</v>
      </c>
      <c r="D241" s="29"/>
      <c r="E241" s="20">
        <v>643646.80000000005</v>
      </c>
      <c r="F241" s="20">
        <f t="shared" si="3"/>
        <v>177023371.4952502</v>
      </c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  <c r="BK241" s="5"/>
      <c r="BL241" s="5"/>
      <c r="BM241" s="5"/>
      <c r="BN241" s="5"/>
      <c r="BO241" s="5"/>
      <c r="BP241" s="5"/>
      <c r="BQ241" s="5"/>
      <c r="BR241" s="5"/>
      <c r="BS241" s="5"/>
      <c r="BT241" s="5"/>
      <c r="BU241" s="5"/>
      <c r="BV241" s="5"/>
      <c r="BW241" s="5"/>
      <c r="BX241" s="5"/>
      <c r="BY241" s="5"/>
      <c r="BZ241" s="5"/>
      <c r="CA241" s="5"/>
      <c r="CB241" s="5"/>
      <c r="CC241" s="5"/>
      <c r="CD241" s="5"/>
      <c r="CE241" s="5"/>
      <c r="CF241" s="5"/>
      <c r="CG241" s="5"/>
      <c r="CH241" s="5"/>
      <c r="CI241" s="5"/>
      <c r="CJ241" s="5"/>
      <c r="CK241" s="5"/>
      <c r="CL241" s="5"/>
      <c r="CM241" s="5"/>
      <c r="CN241" s="5"/>
      <c r="CO241" s="5"/>
      <c r="CP241" s="5"/>
      <c r="CQ241" s="5"/>
      <c r="CR241" s="5"/>
      <c r="CS241" s="5"/>
      <c r="CT241" s="5"/>
      <c r="CU241" s="5"/>
      <c r="CV241" s="5"/>
      <c r="CW241" s="5"/>
      <c r="CX241" s="5"/>
      <c r="CY241" s="5"/>
      <c r="CZ241" s="5"/>
      <c r="DA241" s="5"/>
      <c r="DB241" s="5"/>
      <c r="DC241" s="5"/>
      <c r="DD241" s="5"/>
      <c r="DE241" s="5"/>
      <c r="DF241" s="5"/>
      <c r="DG241" s="5"/>
      <c r="DH241" s="5"/>
      <c r="DI241" s="5"/>
      <c r="DJ241" s="5"/>
      <c r="DK241" s="5"/>
      <c r="DL241" s="5"/>
      <c r="DM241" s="5"/>
      <c r="DN241" s="5"/>
      <c r="DO241" s="5"/>
      <c r="DP241" s="5"/>
      <c r="DQ241" s="5"/>
      <c r="DR241" s="5"/>
      <c r="DS241" s="5"/>
      <c r="DT241" s="5"/>
      <c r="DU241" s="5"/>
      <c r="DV241" s="5"/>
      <c r="DW241" s="5"/>
      <c r="DX241" s="5"/>
    </row>
    <row r="242" spans="1:128" s="6" customFormat="1" ht="31.5" x14ac:dyDescent="0.25">
      <c r="A242" s="26" t="s">
        <v>32</v>
      </c>
      <c r="B242" s="25" t="s">
        <v>154</v>
      </c>
      <c r="C242" s="27" t="s">
        <v>290</v>
      </c>
      <c r="D242" s="29"/>
      <c r="E242" s="20">
        <v>32276.639999999999</v>
      </c>
      <c r="F242" s="20">
        <f t="shared" si="3"/>
        <v>176991094.85525021</v>
      </c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5"/>
      <c r="BM242" s="5"/>
      <c r="BN242" s="5"/>
      <c r="BO242" s="5"/>
      <c r="BP242" s="5"/>
      <c r="BQ242" s="5"/>
      <c r="BR242" s="5"/>
      <c r="BS242" s="5"/>
      <c r="BT242" s="5"/>
      <c r="BU242" s="5"/>
      <c r="BV242" s="5"/>
      <c r="BW242" s="5"/>
      <c r="BX242" s="5"/>
      <c r="BY242" s="5"/>
      <c r="BZ242" s="5"/>
      <c r="CA242" s="5"/>
      <c r="CB242" s="5"/>
      <c r="CC242" s="5"/>
      <c r="CD242" s="5"/>
      <c r="CE242" s="5"/>
      <c r="CF242" s="5"/>
      <c r="CG242" s="5"/>
      <c r="CH242" s="5"/>
      <c r="CI242" s="5"/>
      <c r="CJ242" s="5"/>
      <c r="CK242" s="5"/>
      <c r="CL242" s="5"/>
      <c r="CM242" s="5"/>
      <c r="CN242" s="5"/>
      <c r="CO242" s="5"/>
      <c r="CP242" s="5"/>
      <c r="CQ242" s="5"/>
      <c r="CR242" s="5"/>
      <c r="CS242" s="5"/>
      <c r="CT242" s="5"/>
      <c r="CU242" s="5"/>
      <c r="CV242" s="5"/>
      <c r="CW242" s="5"/>
      <c r="CX242" s="5"/>
      <c r="CY242" s="5"/>
      <c r="CZ242" s="5"/>
      <c r="DA242" s="5"/>
      <c r="DB242" s="5"/>
      <c r="DC242" s="5"/>
      <c r="DD242" s="5"/>
      <c r="DE242" s="5"/>
      <c r="DF242" s="5"/>
      <c r="DG242" s="5"/>
      <c r="DH242" s="5"/>
      <c r="DI242" s="5"/>
      <c r="DJ242" s="5"/>
      <c r="DK242" s="5"/>
      <c r="DL242" s="5"/>
      <c r="DM242" s="5"/>
      <c r="DN242" s="5"/>
      <c r="DO242" s="5"/>
      <c r="DP242" s="5"/>
      <c r="DQ242" s="5"/>
      <c r="DR242" s="5"/>
      <c r="DS242" s="5"/>
      <c r="DT242" s="5"/>
      <c r="DU242" s="5"/>
      <c r="DV242" s="5"/>
      <c r="DW242" s="5"/>
      <c r="DX242" s="5"/>
    </row>
    <row r="243" spans="1:128" s="6" customFormat="1" ht="15.75" x14ac:dyDescent="0.25">
      <c r="A243" s="26" t="s">
        <v>33</v>
      </c>
      <c r="B243" s="25"/>
      <c r="C243" s="27" t="s">
        <v>155</v>
      </c>
      <c r="D243" s="29">
        <v>42137</v>
      </c>
      <c r="E243" s="20"/>
      <c r="F243" s="20">
        <f t="shared" si="3"/>
        <v>177033231.85525021</v>
      </c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5"/>
      <c r="BM243" s="5"/>
      <c r="BN243" s="5"/>
      <c r="BO243" s="5"/>
      <c r="BP243" s="5"/>
      <c r="BQ243" s="5"/>
      <c r="BR243" s="5"/>
      <c r="BS243" s="5"/>
      <c r="BT243" s="5"/>
      <c r="BU243" s="5"/>
      <c r="BV243" s="5"/>
      <c r="BW243" s="5"/>
      <c r="BX243" s="5"/>
      <c r="BY243" s="5"/>
      <c r="BZ243" s="5"/>
      <c r="CA243" s="5"/>
      <c r="CB243" s="5"/>
      <c r="CC243" s="5"/>
      <c r="CD243" s="5"/>
      <c r="CE243" s="5"/>
      <c r="CF243" s="5"/>
      <c r="CG243" s="5"/>
      <c r="CH243" s="5"/>
      <c r="CI243" s="5"/>
      <c r="CJ243" s="5"/>
      <c r="CK243" s="5"/>
      <c r="CL243" s="5"/>
      <c r="CM243" s="5"/>
      <c r="CN243" s="5"/>
      <c r="CO243" s="5"/>
      <c r="CP243" s="5"/>
      <c r="CQ243" s="5"/>
      <c r="CR243" s="5"/>
      <c r="CS243" s="5"/>
      <c r="CT243" s="5"/>
      <c r="CU243" s="5"/>
      <c r="CV243" s="5"/>
      <c r="CW243" s="5"/>
      <c r="CX243" s="5"/>
      <c r="CY243" s="5"/>
      <c r="CZ243" s="5"/>
      <c r="DA243" s="5"/>
      <c r="DB243" s="5"/>
      <c r="DC243" s="5"/>
      <c r="DD243" s="5"/>
      <c r="DE243" s="5"/>
      <c r="DF243" s="5"/>
      <c r="DG243" s="5"/>
      <c r="DH243" s="5"/>
      <c r="DI243" s="5"/>
      <c r="DJ243" s="5"/>
      <c r="DK243" s="5"/>
      <c r="DL243" s="5"/>
      <c r="DM243" s="5"/>
      <c r="DN243" s="5"/>
      <c r="DO243" s="5"/>
      <c r="DP243" s="5"/>
      <c r="DQ243" s="5"/>
      <c r="DR243" s="5"/>
      <c r="DS243" s="5"/>
      <c r="DT243" s="5"/>
      <c r="DU243" s="5"/>
      <c r="DV243" s="5"/>
      <c r="DW243" s="5"/>
      <c r="DX243" s="5"/>
    </row>
    <row r="244" spans="1:128" s="6" customFormat="1" ht="15.75" x14ac:dyDescent="0.25">
      <c r="A244" s="26" t="s">
        <v>33</v>
      </c>
      <c r="B244" s="25"/>
      <c r="C244" s="27" t="s">
        <v>155</v>
      </c>
      <c r="D244" s="29">
        <v>129.47</v>
      </c>
      <c r="E244" s="20">
        <v>3.2367500000000002</v>
      </c>
      <c r="F244" s="20">
        <f t="shared" si="3"/>
        <v>177033358.0885002</v>
      </c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5"/>
      <c r="BM244" s="5"/>
      <c r="BN244" s="5"/>
      <c r="BO244" s="5"/>
      <c r="BP244" s="5"/>
      <c r="BQ244" s="5"/>
      <c r="BR244" s="5"/>
      <c r="BS244" s="5"/>
      <c r="BT244" s="5"/>
      <c r="BU244" s="5"/>
      <c r="BV244" s="5"/>
      <c r="BW244" s="5"/>
      <c r="BX244" s="5"/>
      <c r="BY244" s="5"/>
      <c r="BZ244" s="5"/>
      <c r="CA244" s="5"/>
      <c r="CB244" s="5"/>
      <c r="CC244" s="5"/>
      <c r="CD244" s="5"/>
      <c r="CE244" s="5"/>
      <c r="CF244" s="5"/>
      <c r="CG244" s="5"/>
      <c r="CH244" s="5"/>
      <c r="CI244" s="5"/>
      <c r="CJ244" s="5"/>
      <c r="CK244" s="5"/>
      <c r="CL244" s="5"/>
      <c r="CM244" s="5"/>
      <c r="CN244" s="5"/>
      <c r="CO244" s="5"/>
      <c r="CP244" s="5"/>
      <c r="CQ244" s="5"/>
      <c r="CR244" s="5"/>
      <c r="CS244" s="5"/>
      <c r="CT244" s="5"/>
      <c r="CU244" s="5"/>
      <c r="CV244" s="5"/>
      <c r="CW244" s="5"/>
      <c r="CX244" s="5"/>
      <c r="CY244" s="5"/>
      <c r="CZ244" s="5"/>
      <c r="DA244" s="5"/>
      <c r="DB244" s="5"/>
      <c r="DC244" s="5"/>
      <c r="DD244" s="5"/>
      <c r="DE244" s="5"/>
      <c r="DF244" s="5"/>
      <c r="DG244" s="5"/>
      <c r="DH244" s="5"/>
      <c r="DI244" s="5"/>
      <c r="DJ244" s="5"/>
      <c r="DK244" s="5"/>
      <c r="DL244" s="5"/>
      <c r="DM244" s="5"/>
      <c r="DN244" s="5"/>
      <c r="DO244" s="5"/>
      <c r="DP244" s="5"/>
      <c r="DQ244" s="5"/>
      <c r="DR244" s="5"/>
      <c r="DS244" s="5"/>
      <c r="DT244" s="5"/>
      <c r="DU244" s="5"/>
      <c r="DV244" s="5"/>
      <c r="DW244" s="5"/>
      <c r="DX244" s="5"/>
    </row>
    <row r="245" spans="1:128" s="6" customFormat="1" ht="15.75" x14ac:dyDescent="0.25">
      <c r="A245" s="26" t="s">
        <v>33</v>
      </c>
      <c r="B245" s="25"/>
      <c r="C245" s="27" t="s">
        <v>155</v>
      </c>
      <c r="D245" s="29">
        <v>490</v>
      </c>
      <c r="E245" s="20">
        <v>12.25</v>
      </c>
      <c r="F245" s="20">
        <f t="shared" si="3"/>
        <v>177033835.8385002</v>
      </c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5"/>
      <c r="BM245" s="5"/>
      <c r="BN245" s="5"/>
      <c r="BO245" s="5"/>
      <c r="BP245" s="5"/>
      <c r="BQ245" s="5"/>
      <c r="BR245" s="5"/>
      <c r="BS245" s="5"/>
      <c r="BT245" s="5"/>
      <c r="BU245" s="5"/>
      <c r="BV245" s="5"/>
      <c r="BW245" s="5"/>
      <c r="BX245" s="5"/>
      <c r="BY245" s="5"/>
      <c r="BZ245" s="5"/>
      <c r="CA245" s="5"/>
      <c r="CB245" s="5"/>
      <c r="CC245" s="5"/>
      <c r="CD245" s="5"/>
      <c r="CE245" s="5"/>
      <c r="CF245" s="5"/>
      <c r="CG245" s="5"/>
      <c r="CH245" s="5"/>
      <c r="CI245" s="5"/>
      <c r="CJ245" s="5"/>
      <c r="CK245" s="5"/>
      <c r="CL245" s="5"/>
      <c r="CM245" s="5"/>
      <c r="CN245" s="5"/>
      <c r="CO245" s="5"/>
      <c r="CP245" s="5"/>
      <c r="CQ245" s="5"/>
      <c r="CR245" s="5"/>
      <c r="CS245" s="5"/>
      <c r="CT245" s="5"/>
      <c r="CU245" s="5"/>
      <c r="CV245" s="5"/>
      <c r="CW245" s="5"/>
      <c r="CX245" s="5"/>
      <c r="CY245" s="5"/>
      <c r="CZ245" s="5"/>
      <c r="DA245" s="5"/>
      <c r="DB245" s="5"/>
      <c r="DC245" s="5"/>
      <c r="DD245" s="5"/>
      <c r="DE245" s="5"/>
      <c r="DF245" s="5"/>
      <c r="DG245" s="5"/>
      <c r="DH245" s="5"/>
      <c r="DI245" s="5"/>
      <c r="DJ245" s="5"/>
      <c r="DK245" s="5"/>
      <c r="DL245" s="5"/>
      <c r="DM245" s="5"/>
      <c r="DN245" s="5"/>
      <c r="DO245" s="5"/>
      <c r="DP245" s="5"/>
      <c r="DQ245" s="5"/>
      <c r="DR245" s="5"/>
      <c r="DS245" s="5"/>
      <c r="DT245" s="5"/>
      <c r="DU245" s="5"/>
      <c r="DV245" s="5"/>
      <c r="DW245" s="5"/>
      <c r="DX245" s="5"/>
    </row>
    <row r="246" spans="1:128" s="6" customFormat="1" ht="15.75" x14ac:dyDescent="0.25">
      <c r="A246" s="26" t="s">
        <v>33</v>
      </c>
      <c r="B246" s="25"/>
      <c r="C246" s="27" t="s">
        <v>155</v>
      </c>
      <c r="D246" s="29">
        <v>1030</v>
      </c>
      <c r="E246" s="20">
        <v>25.75</v>
      </c>
      <c r="F246" s="20">
        <f t="shared" si="3"/>
        <v>177034840.0885002</v>
      </c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5"/>
      <c r="BM246" s="5"/>
      <c r="BN246" s="5"/>
      <c r="BO246" s="5"/>
      <c r="BP246" s="5"/>
      <c r="BQ246" s="5"/>
      <c r="BR246" s="5"/>
      <c r="BS246" s="5"/>
      <c r="BT246" s="5"/>
      <c r="BU246" s="5"/>
      <c r="BV246" s="5"/>
      <c r="BW246" s="5"/>
      <c r="BX246" s="5"/>
      <c r="BY246" s="5"/>
      <c r="BZ246" s="5"/>
      <c r="CA246" s="5"/>
      <c r="CB246" s="5"/>
      <c r="CC246" s="5"/>
      <c r="CD246" s="5"/>
      <c r="CE246" s="5"/>
      <c r="CF246" s="5"/>
      <c r="CG246" s="5"/>
      <c r="CH246" s="5"/>
      <c r="CI246" s="5"/>
      <c r="CJ246" s="5"/>
      <c r="CK246" s="5"/>
      <c r="CL246" s="5"/>
      <c r="CM246" s="5"/>
      <c r="CN246" s="5"/>
      <c r="CO246" s="5"/>
      <c r="CP246" s="5"/>
      <c r="CQ246" s="5"/>
      <c r="CR246" s="5"/>
      <c r="CS246" s="5"/>
      <c r="CT246" s="5"/>
      <c r="CU246" s="5"/>
      <c r="CV246" s="5"/>
      <c r="CW246" s="5"/>
      <c r="CX246" s="5"/>
      <c r="CY246" s="5"/>
      <c r="CZ246" s="5"/>
      <c r="DA246" s="5"/>
      <c r="DB246" s="5"/>
      <c r="DC246" s="5"/>
      <c r="DD246" s="5"/>
      <c r="DE246" s="5"/>
      <c r="DF246" s="5"/>
      <c r="DG246" s="5"/>
      <c r="DH246" s="5"/>
      <c r="DI246" s="5"/>
      <c r="DJ246" s="5"/>
      <c r="DK246" s="5"/>
      <c r="DL246" s="5"/>
      <c r="DM246" s="5"/>
      <c r="DN246" s="5"/>
      <c r="DO246" s="5"/>
      <c r="DP246" s="5"/>
      <c r="DQ246" s="5"/>
      <c r="DR246" s="5"/>
      <c r="DS246" s="5"/>
      <c r="DT246" s="5"/>
      <c r="DU246" s="5"/>
      <c r="DV246" s="5"/>
      <c r="DW246" s="5"/>
      <c r="DX246" s="5"/>
    </row>
    <row r="247" spans="1:128" s="6" customFormat="1" ht="15.75" x14ac:dyDescent="0.25">
      <c r="A247" s="26" t="s">
        <v>33</v>
      </c>
      <c r="B247" s="25"/>
      <c r="C247" s="27" t="s">
        <v>155</v>
      </c>
      <c r="D247" s="29">
        <v>400</v>
      </c>
      <c r="E247" s="20">
        <v>10</v>
      </c>
      <c r="F247" s="20">
        <f t="shared" si="3"/>
        <v>177035230.0885002</v>
      </c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5"/>
      <c r="BM247" s="5"/>
      <c r="BN247" s="5"/>
      <c r="BO247" s="5"/>
      <c r="BP247" s="5"/>
      <c r="BQ247" s="5"/>
      <c r="BR247" s="5"/>
      <c r="BS247" s="5"/>
      <c r="BT247" s="5"/>
      <c r="BU247" s="5"/>
      <c r="BV247" s="5"/>
      <c r="BW247" s="5"/>
      <c r="BX247" s="5"/>
      <c r="BY247" s="5"/>
      <c r="BZ247" s="5"/>
      <c r="CA247" s="5"/>
      <c r="CB247" s="5"/>
      <c r="CC247" s="5"/>
      <c r="CD247" s="5"/>
      <c r="CE247" s="5"/>
      <c r="CF247" s="5"/>
      <c r="CG247" s="5"/>
      <c r="CH247" s="5"/>
      <c r="CI247" s="5"/>
      <c r="CJ247" s="5"/>
      <c r="CK247" s="5"/>
      <c r="CL247" s="5"/>
      <c r="CM247" s="5"/>
      <c r="CN247" s="5"/>
      <c r="CO247" s="5"/>
      <c r="CP247" s="5"/>
      <c r="CQ247" s="5"/>
      <c r="CR247" s="5"/>
      <c r="CS247" s="5"/>
      <c r="CT247" s="5"/>
      <c r="CU247" s="5"/>
      <c r="CV247" s="5"/>
      <c r="CW247" s="5"/>
      <c r="CX247" s="5"/>
      <c r="CY247" s="5"/>
      <c r="CZ247" s="5"/>
      <c r="DA247" s="5"/>
      <c r="DB247" s="5"/>
      <c r="DC247" s="5"/>
      <c r="DD247" s="5"/>
      <c r="DE247" s="5"/>
      <c r="DF247" s="5"/>
      <c r="DG247" s="5"/>
      <c r="DH247" s="5"/>
      <c r="DI247" s="5"/>
      <c r="DJ247" s="5"/>
      <c r="DK247" s="5"/>
      <c r="DL247" s="5"/>
      <c r="DM247" s="5"/>
      <c r="DN247" s="5"/>
      <c r="DO247" s="5"/>
      <c r="DP247" s="5"/>
      <c r="DQ247" s="5"/>
      <c r="DR247" s="5"/>
      <c r="DS247" s="5"/>
      <c r="DT247" s="5"/>
      <c r="DU247" s="5"/>
      <c r="DV247" s="5"/>
      <c r="DW247" s="5"/>
      <c r="DX247" s="5"/>
    </row>
    <row r="248" spans="1:128" s="6" customFormat="1" ht="15.75" x14ac:dyDescent="0.25">
      <c r="A248" s="26" t="s">
        <v>33</v>
      </c>
      <c r="B248" s="25"/>
      <c r="C248" s="27" t="s">
        <v>155</v>
      </c>
      <c r="D248" s="29">
        <v>10000</v>
      </c>
      <c r="E248" s="20">
        <v>250</v>
      </c>
      <c r="F248" s="20">
        <f t="shared" si="3"/>
        <v>177044980.0885002</v>
      </c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  <c r="BK248" s="5"/>
      <c r="BL248" s="5"/>
      <c r="BM248" s="5"/>
      <c r="BN248" s="5"/>
      <c r="BO248" s="5"/>
      <c r="BP248" s="5"/>
      <c r="BQ248" s="5"/>
      <c r="BR248" s="5"/>
      <c r="BS248" s="5"/>
      <c r="BT248" s="5"/>
      <c r="BU248" s="5"/>
      <c r="BV248" s="5"/>
      <c r="BW248" s="5"/>
      <c r="BX248" s="5"/>
      <c r="BY248" s="5"/>
      <c r="BZ248" s="5"/>
      <c r="CA248" s="5"/>
      <c r="CB248" s="5"/>
      <c r="CC248" s="5"/>
      <c r="CD248" s="5"/>
      <c r="CE248" s="5"/>
      <c r="CF248" s="5"/>
      <c r="CG248" s="5"/>
      <c r="CH248" s="5"/>
      <c r="CI248" s="5"/>
      <c r="CJ248" s="5"/>
      <c r="CK248" s="5"/>
      <c r="CL248" s="5"/>
      <c r="CM248" s="5"/>
      <c r="CN248" s="5"/>
      <c r="CO248" s="5"/>
      <c r="CP248" s="5"/>
      <c r="CQ248" s="5"/>
      <c r="CR248" s="5"/>
      <c r="CS248" s="5"/>
      <c r="CT248" s="5"/>
      <c r="CU248" s="5"/>
      <c r="CV248" s="5"/>
      <c r="CW248" s="5"/>
      <c r="CX248" s="5"/>
      <c r="CY248" s="5"/>
      <c r="CZ248" s="5"/>
      <c r="DA248" s="5"/>
      <c r="DB248" s="5"/>
      <c r="DC248" s="5"/>
      <c r="DD248" s="5"/>
      <c r="DE248" s="5"/>
      <c r="DF248" s="5"/>
      <c r="DG248" s="5"/>
      <c r="DH248" s="5"/>
      <c r="DI248" s="5"/>
      <c r="DJ248" s="5"/>
      <c r="DK248" s="5"/>
      <c r="DL248" s="5"/>
      <c r="DM248" s="5"/>
      <c r="DN248" s="5"/>
      <c r="DO248" s="5"/>
      <c r="DP248" s="5"/>
      <c r="DQ248" s="5"/>
      <c r="DR248" s="5"/>
      <c r="DS248" s="5"/>
      <c r="DT248" s="5"/>
      <c r="DU248" s="5"/>
      <c r="DV248" s="5"/>
      <c r="DW248" s="5"/>
      <c r="DX248" s="5"/>
    </row>
    <row r="249" spans="1:128" s="6" customFormat="1" ht="15.75" x14ac:dyDescent="0.25">
      <c r="A249" s="26" t="s">
        <v>33</v>
      </c>
      <c r="B249" s="25"/>
      <c r="C249" s="27" t="s">
        <v>155</v>
      </c>
      <c r="D249" s="29">
        <v>1358.9</v>
      </c>
      <c r="E249" s="20">
        <v>33.972500000000004</v>
      </c>
      <c r="F249" s="23">
        <f t="shared" si="3"/>
        <v>177046305.01600021</v>
      </c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5"/>
      <c r="BM249" s="5"/>
      <c r="BN249" s="5"/>
      <c r="BO249" s="5"/>
      <c r="BP249" s="5"/>
      <c r="BQ249" s="5"/>
      <c r="BR249" s="5"/>
      <c r="BS249" s="5"/>
      <c r="BT249" s="5"/>
      <c r="BU249" s="5"/>
      <c r="BV249" s="5"/>
      <c r="BW249" s="5"/>
      <c r="BX249" s="5"/>
      <c r="BY249" s="5"/>
      <c r="BZ249" s="5"/>
      <c r="CA249" s="5"/>
      <c r="CB249" s="5"/>
      <c r="CC249" s="5"/>
      <c r="CD249" s="5"/>
      <c r="CE249" s="5"/>
      <c r="CF249" s="5"/>
      <c r="CG249" s="5"/>
      <c r="CH249" s="5"/>
      <c r="CI249" s="5"/>
      <c r="CJ249" s="5"/>
      <c r="CK249" s="5"/>
      <c r="CL249" s="5"/>
      <c r="CM249" s="5"/>
      <c r="CN249" s="5"/>
      <c r="CO249" s="5"/>
      <c r="CP249" s="5"/>
      <c r="CQ249" s="5"/>
      <c r="CR249" s="5"/>
      <c r="CS249" s="5"/>
      <c r="CT249" s="5"/>
      <c r="CU249" s="5"/>
      <c r="CV249" s="5"/>
      <c r="CW249" s="5"/>
      <c r="CX249" s="5"/>
      <c r="CY249" s="5"/>
      <c r="CZ249" s="5"/>
      <c r="DA249" s="5"/>
      <c r="DB249" s="5"/>
      <c r="DC249" s="5"/>
      <c r="DD249" s="5"/>
      <c r="DE249" s="5"/>
      <c r="DF249" s="5"/>
      <c r="DG249" s="5"/>
      <c r="DH249" s="5"/>
      <c r="DI249" s="5"/>
      <c r="DJ249" s="5"/>
      <c r="DK249" s="5"/>
      <c r="DL249" s="5"/>
      <c r="DM249" s="5"/>
      <c r="DN249" s="5"/>
      <c r="DO249" s="5"/>
      <c r="DP249" s="5"/>
      <c r="DQ249" s="5"/>
      <c r="DR249" s="5"/>
      <c r="DS249" s="5"/>
      <c r="DT249" s="5"/>
      <c r="DU249" s="5"/>
      <c r="DV249" s="5"/>
      <c r="DW249" s="5"/>
      <c r="DX249" s="5"/>
    </row>
    <row r="250" spans="1:128" s="6" customFormat="1" ht="15.75" x14ac:dyDescent="0.25">
      <c r="A250" s="26" t="s">
        <v>34</v>
      </c>
      <c r="B250" s="25"/>
      <c r="C250" s="27" t="s">
        <v>155</v>
      </c>
      <c r="D250" s="29">
        <v>45290</v>
      </c>
      <c r="E250" s="20"/>
      <c r="F250" s="20">
        <f t="shared" si="3"/>
        <v>177091595.01600021</v>
      </c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5"/>
      <c r="BL250" s="5"/>
      <c r="BM250" s="5"/>
      <c r="BN250" s="5"/>
      <c r="BO250" s="5"/>
      <c r="BP250" s="5"/>
      <c r="BQ250" s="5"/>
      <c r="BR250" s="5"/>
      <c r="BS250" s="5"/>
      <c r="BT250" s="5"/>
      <c r="BU250" s="5"/>
      <c r="BV250" s="5"/>
      <c r="BW250" s="5"/>
      <c r="BX250" s="5"/>
      <c r="BY250" s="5"/>
      <c r="BZ250" s="5"/>
      <c r="CA250" s="5"/>
      <c r="CB250" s="5"/>
      <c r="CC250" s="5"/>
      <c r="CD250" s="5"/>
      <c r="CE250" s="5"/>
      <c r="CF250" s="5"/>
      <c r="CG250" s="5"/>
      <c r="CH250" s="5"/>
      <c r="CI250" s="5"/>
      <c r="CJ250" s="5"/>
      <c r="CK250" s="5"/>
      <c r="CL250" s="5"/>
      <c r="CM250" s="5"/>
      <c r="CN250" s="5"/>
      <c r="CO250" s="5"/>
      <c r="CP250" s="5"/>
      <c r="CQ250" s="5"/>
      <c r="CR250" s="5"/>
      <c r="CS250" s="5"/>
      <c r="CT250" s="5"/>
      <c r="CU250" s="5"/>
      <c r="CV250" s="5"/>
      <c r="CW250" s="5"/>
      <c r="CX250" s="5"/>
      <c r="CY250" s="5"/>
      <c r="CZ250" s="5"/>
      <c r="DA250" s="5"/>
      <c r="DB250" s="5"/>
      <c r="DC250" s="5"/>
      <c r="DD250" s="5"/>
      <c r="DE250" s="5"/>
      <c r="DF250" s="5"/>
      <c r="DG250" s="5"/>
      <c r="DH250" s="5"/>
      <c r="DI250" s="5"/>
      <c r="DJ250" s="5"/>
      <c r="DK250" s="5"/>
      <c r="DL250" s="5"/>
      <c r="DM250" s="5"/>
      <c r="DN250" s="5"/>
      <c r="DO250" s="5"/>
      <c r="DP250" s="5"/>
      <c r="DQ250" s="5"/>
      <c r="DR250" s="5"/>
      <c r="DS250" s="5"/>
      <c r="DT250" s="5"/>
      <c r="DU250" s="5"/>
      <c r="DV250" s="5"/>
      <c r="DW250" s="5"/>
      <c r="DX250" s="5"/>
    </row>
    <row r="251" spans="1:128" s="6" customFormat="1" ht="15.75" x14ac:dyDescent="0.25">
      <c r="A251" s="26" t="s">
        <v>34</v>
      </c>
      <c r="B251" s="25"/>
      <c r="C251" s="27" t="s">
        <v>156</v>
      </c>
      <c r="D251" s="29">
        <v>1502</v>
      </c>
      <c r="E251" s="20">
        <v>37.550000000000004</v>
      </c>
      <c r="F251" s="20">
        <f t="shared" si="3"/>
        <v>177093059.4660002</v>
      </c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  <c r="BK251" s="5"/>
      <c r="BL251" s="5"/>
      <c r="BM251" s="5"/>
      <c r="BN251" s="5"/>
      <c r="BO251" s="5"/>
      <c r="BP251" s="5"/>
      <c r="BQ251" s="5"/>
      <c r="BR251" s="5"/>
      <c r="BS251" s="5"/>
      <c r="BT251" s="5"/>
      <c r="BU251" s="5"/>
      <c r="BV251" s="5"/>
      <c r="BW251" s="5"/>
      <c r="BX251" s="5"/>
      <c r="BY251" s="5"/>
      <c r="BZ251" s="5"/>
      <c r="CA251" s="5"/>
      <c r="CB251" s="5"/>
      <c r="CC251" s="5"/>
      <c r="CD251" s="5"/>
      <c r="CE251" s="5"/>
      <c r="CF251" s="5"/>
      <c r="CG251" s="5"/>
      <c r="CH251" s="5"/>
      <c r="CI251" s="5"/>
      <c r="CJ251" s="5"/>
      <c r="CK251" s="5"/>
      <c r="CL251" s="5"/>
      <c r="CM251" s="5"/>
      <c r="CN251" s="5"/>
      <c r="CO251" s="5"/>
      <c r="CP251" s="5"/>
      <c r="CQ251" s="5"/>
      <c r="CR251" s="5"/>
      <c r="CS251" s="5"/>
      <c r="CT251" s="5"/>
      <c r="CU251" s="5"/>
      <c r="CV251" s="5"/>
      <c r="CW251" s="5"/>
      <c r="CX251" s="5"/>
      <c r="CY251" s="5"/>
      <c r="CZ251" s="5"/>
      <c r="DA251" s="5"/>
      <c r="DB251" s="5"/>
      <c r="DC251" s="5"/>
      <c r="DD251" s="5"/>
      <c r="DE251" s="5"/>
      <c r="DF251" s="5"/>
      <c r="DG251" s="5"/>
      <c r="DH251" s="5"/>
      <c r="DI251" s="5"/>
      <c r="DJ251" s="5"/>
      <c r="DK251" s="5"/>
      <c r="DL251" s="5"/>
      <c r="DM251" s="5"/>
      <c r="DN251" s="5"/>
      <c r="DO251" s="5"/>
      <c r="DP251" s="5"/>
      <c r="DQ251" s="5"/>
      <c r="DR251" s="5"/>
      <c r="DS251" s="5"/>
      <c r="DT251" s="5"/>
      <c r="DU251" s="5"/>
      <c r="DV251" s="5"/>
      <c r="DW251" s="5"/>
      <c r="DX251" s="5"/>
    </row>
    <row r="252" spans="1:128" s="6" customFormat="1" ht="15.75" x14ac:dyDescent="0.25">
      <c r="A252" s="26" t="s">
        <v>34</v>
      </c>
      <c r="B252" s="25"/>
      <c r="C252" s="27" t="s">
        <v>156</v>
      </c>
      <c r="D252" s="29">
        <v>3693.67</v>
      </c>
      <c r="E252" s="20">
        <v>92.341750000000005</v>
      </c>
      <c r="F252" s="20">
        <f t="shared" si="3"/>
        <v>177096660.79425019</v>
      </c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5"/>
      <c r="BM252" s="5"/>
      <c r="BN252" s="5"/>
      <c r="BO252" s="5"/>
      <c r="BP252" s="5"/>
      <c r="BQ252" s="5"/>
      <c r="BR252" s="5"/>
      <c r="BS252" s="5"/>
      <c r="BT252" s="5"/>
      <c r="BU252" s="5"/>
      <c r="BV252" s="5"/>
      <c r="BW252" s="5"/>
      <c r="BX252" s="5"/>
      <c r="BY252" s="5"/>
      <c r="BZ252" s="5"/>
      <c r="CA252" s="5"/>
      <c r="CB252" s="5"/>
      <c r="CC252" s="5"/>
      <c r="CD252" s="5"/>
      <c r="CE252" s="5"/>
      <c r="CF252" s="5"/>
      <c r="CG252" s="5"/>
      <c r="CH252" s="5"/>
      <c r="CI252" s="5"/>
      <c r="CJ252" s="5"/>
      <c r="CK252" s="5"/>
      <c r="CL252" s="5"/>
      <c r="CM252" s="5"/>
      <c r="CN252" s="5"/>
      <c r="CO252" s="5"/>
      <c r="CP252" s="5"/>
      <c r="CQ252" s="5"/>
      <c r="CR252" s="5"/>
      <c r="CS252" s="5"/>
      <c r="CT252" s="5"/>
      <c r="CU252" s="5"/>
      <c r="CV252" s="5"/>
      <c r="CW252" s="5"/>
      <c r="CX252" s="5"/>
      <c r="CY252" s="5"/>
      <c r="CZ252" s="5"/>
      <c r="DA252" s="5"/>
      <c r="DB252" s="5"/>
      <c r="DC252" s="5"/>
      <c r="DD252" s="5"/>
      <c r="DE252" s="5"/>
      <c r="DF252" s="5"/>
      <c r="DG252" s="5"/>
      <c r="DH252" s="5"/>
      <c r="DI252" s="5"/>
      <c r="DJ252" s="5"/>
      <c r="DK252" s="5"/>
      <c r="DL252" s="5"/>
      <c r="DM252" s="5"/>
      <c r="DN252" s="5"/>
      <c r="DO252" s="5"/>
      <c r="DP252" s="5"/>
      <c r="DQ252" s="5"/>
      <c r="DR252" s="5"/>
      <c r="DS252" s="5"/>
      <c r="DT252" s="5"/>
      <c r="DU252" s="5"/>
      <c r="DV252" s="5"/>
      <c r="DW252" s="5"/>
      <c r="DX252" s="5"/>
    </row>
    <row r="253" spans="1:128" s="6" customFormat="1" ht="15.75" x14ac:dyDescent="0.25">
      <c r="A253" s="26" t="s">
        <v>34</v>
      </c>
      <c r="B253" s="25"/>
      <c r="C253" s="27" t="s">
        <v>156</v>
      </c>
      <c r="D253" s="29">
        <v>228.41</v>
      </c>
      <c r="E253" s="20">
        <v>5.7102500000000003</v>
      </c>
      <c r="F253" s="20">
        <f t="shared" si="3"/>
        <v>177096883.4940002</v>
      </c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5"/>
      <c r="BM253" s="5"/>
      <c r="BN253" s="5"/>
      <c r="BO253" s="5"/>
      <c r="BP253" s="5"/>
      <c r="BQ253" s="5"/>
      <c r="BR253" s="5"/>
      <c r="BS253" s="5"/>
      <c r="BT253" s="5"/>
      <c r="BU253" s="5"/>
      <c r="BV253" s="5"/>
      <c r="BW253" s="5"/>
      <c r="BX253" s="5"/>
      <c r="BY253" s="5"/>
      <c r="BZ253" s="5"/>
      <c r="CA253" s="5"/>
      <c r="CB253" s="5"/>
      <c r="CC253" s="5"/>
      <c r="CD253" s="5"/>
      <c r="CE253" s="5"/>
      <c r="CF253" s="5"/>
      <c r="CG253" s="5"/>
      <c r="CH253" s="5"/>
      <c r="CI253" s="5"/>
      <c r="CJ253" s="5"/>
      <c r="CK253" s="5"/>
      <c r="CL253" s="5"/>
      <c r="CM253" s="5"/>
      <c r="CN253" s="5"/>
      <c r="CO253" s="5"/>
      <c r="CP253" s="5"/>
      <c r="CQ253" s="5"/>
      <c r="CR253" s="5"/>
      <c r="CS253" s="5"/>
      <c r="CT253" s="5"/>
      <c r="CU253" s="5"/>
      <c r="CV253" s="5"/>
      <c r="CW253" s="5"/>
      <c r="CX253" s="5"/>
      <c r="CY253" s="5"/>
      <c r="CZ253" s="5"/>
      <c r="DA253" s="5"/>
      <c r="DB253" s="5"/>
      <c r="DC253" s="5"/>
      <c r="DD253" s="5"/>
      <c r="DE253" s="5"/>
      <c r="DF253" s="5"/>
      <c r="DG253" s="5"/>
      <c r="DH253" s="5"/>
      <c r="DI253" s="5"/>
      <c r="DJ253" s="5"/>
      <c r="DK253" s="5"/>
      <c r="DL253" s="5"/>
      <c r="DM253" s="5"/>
      <c r="DN253" s="5"/>
      <c r="DO253" s="5"/>
      <c r="DP253" s="5"/>
      <c r="DQ253" s="5"/>
      <c r="DR253" s="5"/>
      <c r="DS253" s="5"/>
      <c r="DT253" s="5"/>
      <c r="DU253" s="5"/>
      <c r="DV253" s="5"/>
      <c r="DW253" s="5"/>
      <c r="DX253" s="5"/>
    </row>
    <row r="254" spans="1:128" s="6" customFormat="1" ht="15.75" x14ac:dyDescent="0.25">
      <c r="A254" s="26" t="s">
        <v>34</v>
      </c>
      <c r="B254" s="25"/>
      <c r="C254" s="28" t="s">
        <v>156</v>
      </c>
      <c r="D254" s="29">
        <v>2586.4</v>
      </c>
      <c r="E254" s="20">
        <v>64.660000000000011</v>
      </c>
      <c r="F254" s="20">
        <f t="shared" si="3"/>
        <v>177099405.23400021</v>
      </c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  <c r="BK254" s="5"/>
      <c r="BL254" s="5"/>
      <c r="BM254" s="5"/>
      <c r="BN254" s="5"/>
      <c r="BO254" s="5"/>
      <c r="BP254" s="5"/>
      <c r="BQ254" s="5"/>
      <c r="BR254" s="5"/>
      <c r="BS254" s="5"/>
      <c r="BT254" s="5"/>
      <c r="BU254" s="5"/>
      <c r="BV254" s="5"/>
      <c r="BW254" s="5"/>
      <c r="BX254" s="5"/>
      <c r="BY254" s="5"/>
      <c r="BZ254" s="5"/>
      <c r="CA254" s="5"/>
      <c r="CB254" s="5"/>
      <c r="CC254" s="5"/>
      <c r="CD254" s="5"/>
      <c r="CE254" s="5"/>
      <c r="CF254" s="5"/>
      <c r="CG254" s="5"/>
      <c r="CH254" s="5"/>
      <c r="CI254" s="5"/>
      <c r="CJ254" s="5"/>
      <c r="CK254" s="5"/>
      <c r="CL254" s="5"/>
      <c r="CM254" s="5"/>
      <c r="CN254" s="5"/>
      <c r="CO254" s="5"/>
      <c r="CP254" s="5"/>
      <c r="CQ254" s="5"/>
      <c r="CR254" s="5"/>
      <c r="CS254" s="5"/>
      <c r="CT254" s="5"/>
      <c r="CU254" s="5"/>
      <c r="CV254" s="5"/>
      <c r="CW254" s="5"/>
      <c r="CX254" s="5"/>
      <c r="CY254" s="5"/>
      <c r="CZ254" s="5"/>
      <c r="DA254" s="5"/>
      <c r="DB254" s="5"/>
      <c r="DC254" s="5"/>
      <c r="DD254" s="5"/>
      <c r="DE254" s="5"/>
      <c r="DF254" s="5"/>
      <c r="DG254" s="5"/>
      <c r="DH254" s="5"/>
      <c r="DI254" s="5"/>
      <c r="DJ254" s="5"/>
      <c r="DK254" s="5"/>
      <c r="DL254" s="5"/>
      <c r="DM254" s="5"/>
      <c r="DN254" s="5"/>
      <c r="DO254" s="5"/>
      <c r="DP254" s="5"/>
      <c r="DQ254" s="5"/>
      <c r="DR254" s="5"/>
      <c r="DS254" s="5"/>
      <c r="DT254" s="5"/>
      <c r="DU254" s="5"/>
      <c r="DV254" s="5"/>
      <c r="DW254" s="5"/>
      <c r="DX254" s="5"/>
    </row>
    <row r="255" spans="1:128" s="6" customFormat="1" ht="15.75" x14ac:dyDescent="0.25">
      <c r="A255" s="26" t="s">
        <v>34</v>
      </c>
      <c r="B255" s="25"/>
      <c r="C255" s="28" t="s">
        <v>156</v>
      </c>
      <c r="D255" s="29">
        <v>5353.6</v>
      </c>
      <c r="E255" s="20">
        <v>133.84</v>
      </c>
      <c r="F255" s="23">
        <f t="shared" si="3"/>
        <v>177104624.9940002</v>
      </c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5"/>
      <c r="BM255" s="5"/>
      <c r="BN255" s="5"/>
      <c r="BO255" s="5"/>
      <c r="BP255" s="5"/>
      <c r="BQ255" s="5"/>
      <c r="BR255" s="5"/>
      <c r="BS255" s="5"/>
      <c r="BT255" s="5"/>
      <c r="BU255" s="5"/>
      <c r="BV255" s="5"/>
      <c r="BW255" s="5"/>
      <c r="BX255" s="5"/>
      <c r="BY255" s="5"/>
      <c r="BZ255" s="5"/>
      <c r="CA255" s="5"/>
      <c r="CB255" s="5"/>
      <c r="CC255" s="5"/>
      <c r="CD255" s="5"/>
      <c r="CE255" s="5"/>
      <c r="CF255" s="5"/>
      <c r="CG255" s="5"/>
      <c r="CH255" s="5"/>
      <c r="CI255" s="5"/>
      <c r="CJ255" s="5"/>
      <c r="CK255" s="5"/>
      <c r="CL255" s="5"/>
      <c r="CM255" s="5"/>
      <c r="CN255" s="5"/>
      <c r="CO255" s="5"/>
      <c r="CP255" s="5"/>
      <c r="CQ255" s="5"/>
      <c r="CR255" s="5"/>
      <c r="CS255" s="5"/>
      <c r="CT255" s="5"/>
      <c r="CU255" s="5"/>
      <c r="CV255" s="5"/>
      <c r="CW255" s="5"/>
      <c r="CX255" s="5"/>
      <c r="CY255" s="5"/>
      <c r="CZ255" s="5"/>
      <c r="DA255" s="5"/>
      <c r="DB255" s="5"/>
      <c r="DC255" s="5"/>
      <c r="DD255" s="5"/>
      <c r="DE255" s="5"/>
      <c r="DF255" s="5"/>
      <c r="DG255" s="5"/>
      <c r="DH255" s="5"/>
      <c r="DI255" s="5"/>
      <c r="DJ255" s="5"/>
      <c r="DK255" s="5"/>
      <c r="DL255" s="5"/>
      <c r="DM255" s="5"/>
      <c r="DN255" s="5"/>
      <c r="DO255" s="5"/>
      <c r="DP255" s="5"/>
      <c r="DQ255" s="5"/>
      <c r="DR255" s="5"/>
      <c r="DS255" s="5"/>
      <c r="DT255" s="5"/>
      <c r="DU255" s="5"/>
      <c r="DV255" s="5"/>
      <c r="DW255" s="5"/>
      <c r="DX255" s="5"/>
    </row>
    <row r="256" spans="1:128" s="6" customFormat="1" ht="15.75" x14ac:dyDescent="0.25">
      <c r="A256" s="26" t="s">
        <v>35</v>
      </c>
      <c r="B256" s="25"/>
      <c r="C256" s="28" t="s">
        <v>155</v>
      </c>
      <c r="D256" s="29">
        <v>48140</v>
      </c>
      <c r="E256" s="20"/>
      <c r="F256" s="20">
        <f t="shared" si="3"/>
        <v>177152764.9940002</v>
      </c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5"/>
      <c r="BM256" s="5"/>
      <c r="BN256" s="5"/>
      <c r="BO256" s="5"/>
      <c r="BP256" s="5"/>
      <c r="BQ256" s="5"/>
      <c r="BR256" s="5"/>
      <c r="BS256" s="5"/>
      <c r="BT256" s="5"/>
      <c r="BU256" s="5"/>
      <c r="BV256" s="5"/>
      <c r="BW256" s="5"/>
      <c r="BX256" s="5"/>
      <c r="BY256" s="5"/>
      <c r="BZ256" s="5"/>
      <c r="CA256" s="5"/>
      <c r="CB256" s="5"/>
      <c r="CC256" s="5"/>
      <c r="CD256" s="5"/>
      <c r="CE256" s="5"/>
      <c r="CF256" s="5"/>
      <c r="CG256" s="5"/>
      <c r="CH256" s="5"/>
      <c r="CI256" s="5"/>
      <c r="CJ256" s="5"/>
      <c r="CK256" s="5"/>
      <c r="CL256" s="5"/>
      <c r="CM256" s="5"/>
      <c r="CN256" s="5"/>
      <c r="CO256" s="5"/>
      <c r="CP256" s="5"/>
      <c r="CQ256" s="5"/>
      <c r="CR256" s="5"/>
      <c r="CS256" s="5"/>
      <c r="CT256" s="5"/>
      <c r="CU256" s="5"/>
      <c r="CV256" s="5"/>
      <c r="CW256" s="5"/>
      <c r="CX256" s="5"/>
      <c r="CY256" s="5"/>
      <c r="CZ256" s="5"/>
      <c r="DA256" s="5"/>
      <c r="DB256" s="5"/>
      <c r="DC256" s="5"/>
      <c r="DD256" s="5"/>
      <c r="DE256" s="5"/>
      <c r="DF256" s="5"/>
      <c r="DG256" s="5"/>
      <c r="DH256" s="5"/>
      <c r="DI256" s="5"/>
      <c r="DJ256" s="5"/>
      <c r="DK256" s="5"/>
      <c r="DL256" s="5"/>
      <c r="DM256" s="5"/>
      <c r="DN256" s="5"/>
      <c r="DO256" s="5"/>
      <c r="DP256" s="5"/>
      <c r="DQ256" s="5"/>
      <c r="DR256" s="5"/>
      <c r="DS256" s="5"/>
      <c r="DT256" s="5"/>
      <c r="DU256" s="5"/>
      <c r="DV256" s="5"/>
      <c r="DW256" s="5"/>
      <c r="DX256" s="5"/>
    </row>
    <row r="257" spans="1:128" s="6" customFormat="1" ht="15.75" x14ac:dyDescent="0.25">
      <c r="A257" s="26" t="s">
        <v>35</v>
      </c>
      <c r="B257" s="25"/>
      <c r="C257" s="27" t="s">
        <v>156</v>
      </c>
      <c r="D257" s="29">
        <v>300</v>
      </c>
      <c r="E257" s="20">
        <v>7.5</v>
      </c>
      <c r="F257" s="20">
        <f t="shared" si="3"/>
        <v>177153057.4940002</v>
      </c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5"/>
      <c r="BM257" s="5"/>
      <c r="BN257" s="5"/>
      <c r="BO257" s="5"/>
      <c r="BP257" s="5"/>
      <c r="BQ257" s="5"/>
      <c r="BR257" s="5"/>
      <c r="BS257" s="5"/>
      <c r="BT257" s="5"/>
      <c r="BU257" s="5"/>
      <c r="BV257" s="5"/>
      <c r="BW257" s="5"/>
      <c r="BX257" s="5"/>
      <c r="BY257" s="5"/>
      <c r="BZ257" s="5"/>
      <c r="CA257" s="5"/>
      <c r="CB257" s="5"/>
      <c r="CC257" s="5"/>
      <c r="CD257" s="5"/>
      <c r="CE257" s="5"/>
      <c r="CF257" s="5"/>
      <c r="CG257" s="5"/>
      <c r="CH257" s="5"/>
      <c r="CI257" s="5"/>
      <c r="CJ257" s="5"/>
      <c r="CK257" s="5"/>
      <c r="CL257" s="5"/>
      <c r="CM257" s="5"/>
      <c r="CN257" s="5"/>
      <c r="CO257" s="5"/>
      <c r="CP257" s="5"/>
      <c r="CQ257" s="5"/>
      <c r="CR257" s="5"/>
      <c r="CS257" s="5"/>
      <c r="CT257" s="5"/>
      <c r="CU257" s="5"/>
      <c r="CV257" s="5"/>
      <c r="CW257" s="5"/>
      <c r="CX257" s="5"/>
      <c r="CY257" s="5"/>
      <c r="CZ257" s="5"/>
      <c r="DA257" s="5"/>
      <c r="DB257" s="5"/>
      <c r="DC257" s="5"/>
      <c r="DD257" s="5"/>
      <c r="DE257" s="5"/>
      <c r="DF257" s="5"/>
      <c r="DG257" s="5"/>
      <c r="DH257" s="5"/>
      <c r="DI257" s="5"/>
      <c r="DJ257" s="5"/>
      <c r="DK257" s="5"/>
      <c r="DL257" s="5"/>
      <c r="DM257" s="5"/>
      <c r="DN257" s="5"/>
      <c r="DO257" s="5"/>
      <c r="DP257" s="5"/>
      <c r="DQ257" s="5"/>
      <c r="DR257" s="5"/>
      <c r="DS257" s="5"/>
      <c r="DT257" s="5"/>
      <c r="DU257" s="5"/>
      <c r="DV257" s="5"/>
      <c r="DW257" s="5"/>
      <c r="DX257" s="5"/>
    </row>
    <row r="258" spans="1:128" s="6" customFormat="1" ht="15.75" x14ac:dyDescent="0.25">
      <c r="A258" s="26" t="s">
        <v>35</v>
      </c>
      <c r="B258" s="25"/>
      <c r="C258" s="27" t="s">
        <v>156</v>
      </c>
      <c r="D258" s="29">
        <v>129.47</v>
      </c>
      <c r="E258" s="20">
        <v>3.2367500000000002</v>
      </c>
      <c r="F258" s="20">
        <f t="shared" si="3"/>
        <v>177153183.72725019</v>
      </c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5"/>
      <c r="BM258" s="5"/>
      <c r="BN258" s="5"/>
      <c r="BO258" s="5"/>
      <c r="BP258" s="5"/>
      <c r="BQ258" s="5"/>
      <c r="BR258" s="5"/>
      <c r="BS258" s="5"/>
      <c r="BT258" s="5"/>
      <c r="BU258" s="5"/>
      <c r="BV258" s="5"/>
      <c r="BW258" s="5"/>
      <c r="BX258" s="5"/>
      <c r="BY258" s="5"/>
      <c r="BZ258" s="5"/>
      <c r="CA258" s="5"/>
      <c r="CB258" s="5"/>
      <c r="CC258" s="5"/>
      <c r="CD258" s="5"/>
      <c r="CE258" s="5"/>
      <c r="CF258" s="5"/>
      <c r="CG258" s="5"/>
      <c r="CH258" s="5"/>
      <c r="CI258" s="5"/>
      <c r="CJ258" s="5"/>
      <c r="CK258" s="5"/>
      <c r="CL258" s="5"/>
      <c r="CM258" s="5"/>
      <c r="CN258" s="5"/>
      <c r="CO258" s="5"/>
      <c r="CP258" s="5"/>
      <c r="CQ258" s="5"/>
      <c r="CR258" s="5"/>
      <c r="CS258" s="5"/>
      <c r="CT258" s="5"/>
      <c r="CU258" s="5"/>
      <c r="CV258" s="5"/>
      <c r="CW258" s="5"/>
      <c r="CX258" s="5"/>
      <c r="CY258" s="5"/>
      <c r="CZ258" s="5"/>
      <c r="DA258" s="5"/>
      <c r="DB258" s="5"/>
      <c r="DC258" s="5"/>
      <c r="DD258" s="5"/>
      <c r="DE258" s="5"/>
      <c r="DF258" s="5"/>
      <c r="DG258" s="5"/>
      <c r="DH258" s="5"/>
      <c r="DI258" s="5"/>
      <c r="DJ258" s="5"/>
      <c r="DK258" s="5"/>
      <c r="DL258" s="5"/>
      <c r="DM258" s="5"/>
      <c r="DN258" s="5"/>
      <c r="DO258" s="5"/>
      <c r="DP258" s="5"/>
      <c r="DQ258" s="5"/>
      <c r="DR258" s="5"/>
      <c r="DS258" s="5"/>
      <c r="DT258" s="5"/>
      <c r="DU258" s="5"/>
      <c r="DV258" s="5"/>
      <c r="DW258" s="5"/>
      <c r="DX258" s="5"/>
    </row>
    <row r="259" spans="1:128" s="6" customFormat="1" ht="15.75" x14ac:dyDescent="0.25">
      <c r="A259" s="26" t="s">
        <v>35</v>
      </c>
      <c r="B259" s="25"/>
      <c r="C259" s="27" t="s">
        <v>156</v>
      </c>
      <c r="D259" s="29">
        <v>300</v>
      </c>
      <c r="E259" s="20">
        <v>7.5</v>
      </c>
      <c r="F259" s="20">
        <f t="shared" si="3"/>
        <v>177153476.22725019</v>
      </c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5"/>
      <c r="BM259" s="5"/>
      <c r="BN259" s="5"/>
      <c r="BO259" s="5"/>
      <c r="BP259" s="5"/>
      <c r="BQ259" s="5"/>
      <c r="BR259" s="5"/>
      <c r="BS259" s="5"/>
      <c r="BT259" s="5"/>
      <c r="BU259" s="5"/>
      <c r="BV259" s="5"/>
      <c r="BW259" s="5"/>
      <c r="BX259" s="5"/>
      <c r="BY259" s="5"/>
      <c r="BZ259" s="5"/>
      <c r="CA259" s="5"/>
      <c r="CB259" s="5"/>
      <c r="CC259" s="5"/>
      <c r="CD259" s="5"/>
      <c r="CE259" s="5"/>
      <c r="CF259" s="5"/>
      <c r="CG259" s="5"/>
      <c r="CH259" s="5"/>
      <c r="CI259" s="5"/>
      <c r="CJ259" s="5"/>
      <c r="CK259" s="5"/>
      <c r="CL259" s="5"/>
      <c r="CM259" s="5"/>
      <c r="CN259" s="5"/>
      <c r="CO259" s="5"/>
      <c r="CP259" s="5"/>
      <c r="CQ259" s="5"/>
      <c r="CR259" s="5"/>
      <c r="CS259" s="5"/>
      <c r="CT259" s="5"/>
      <c r="CU259" s="5"/>
      <c r="CV259" s="5"/>
      <c r="CW259" s="5"/>
      <c r="CX259" s="5"/>
      <c r="CY259" s="5"/>
      <c r="CZ259" s="5"/>
      <c r="DA259" s="5"/>
      <c r="DB259" s="5"/>
      <c r="DC259" s="5"/>
      <c r="DD259" s="5"/>
      <c r="DE259" s="5"/>
      <c r="DF259" s="5"/>
      <c r="DG259" s="5"/>
      <c r="DH259" s="5"/>
      <c r="DI259" s="5"/>
      <c r="DJ259" s="5"/>
      <c r="DK259" s="5"/>
      <c r="DL259" s="5"/>
      <c r="DM259" s="5"/>
      <c r="DN259" s="5"/>
      <c r="DO259" s="5"/>
      <c r="DP259" s="5"/>
      <c r="DQ259" s="5"/>
      <c r="DR259" s="5"/>
      <c r="DS259" s="5"/>
      <c r="DT259" s="5"/>
      <c r="DU259" s="5"/>
      <c r="DV259" s="5"/>
      <c r="DW259" s="5"/>
      <c r="DX259" s="5"/>
    </row>
    <row r="260" spans="1:128" s="6" customFormat="1" ht="15.75" x14ac:dyDescent="0.25">
      <c r="A260" s="26" t="s">
        <v>35</v>
      </c>
      <c r="B260" s="25"/>
      <c r="C260" s="27" t="s">
        <v>156</v>
      </c>
      <c r="D260" s="29">
        <v>1816.51</v>
      </c>
      <c r="E260" s="20">
        <v>45.412750000000003</v>
      </c>
      <c r="F260" s="20">
        <f t="shared" si="3"/>
        <v>177155247.32450017</v>
      </c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5"/>
      <c r="BM260" s="5"/>
      <c r="BN260" s="5"/>
      <c r="BO260" s="5"/>
      <c r="BP260" s="5"/>
      <c r="BQ260" s="5"/>
      <c r="BR260" s="5"/>
      <c r="BS260" s="5"/>
      <c r="BT260" s="5"/>
      <c r="BU260" s="5"/>
      <c r="BV260" s="5"/>
      <c r="BW260" s="5"/>
      <c r="BX260" s="5"/>
      <c r="BY260" s="5"/>
      <c r="BZ260" s="5"/>
      <c r="CA260" s="5"/>
      <c r="CB260" s="5"/>
      <c r="CC260" s="5"/>
      <c r="CD260" s="5"/>
      <c r="CE260" s="5"/>
      <c r="CF260" s="5"/>
      <c r="CG260" s="5"/>
      <c r="CH260" s="5"/>
      <c r="CI260" s="5"/>
      <c r="CJ260" s="5"/>
      <c r="CK260" s="5"/>
      <c r="CL260" s="5"/>
      <c r="CM260" s="5"/>
      <c r="CN260" s="5"/>
      <c r="CO260" s="5"/>
      <c r="CP260" s="5"/>
      <c r="CQ260" s="5"/>
      <c r="CR260" s="5"/>
      <c r="CS260" s="5"/>
      <c r="CT260" s="5"/>
      <c r="CU260" s="5"/>
      <c r="CV260" s="5"/>
      <c r="CW260" s="5"/>
      <c r="CX260" s="5"/>
      <c r="CY260" s="5"/>
      <c r="CZ260" s="5"/>
      <c r="DA260" s="5"/>
      <c r="DB260" s="5"/>
      <c r="DC260" s="5"/>
      <c r="DD260" s="5"/>
      <c r="DE260" s="5"/>
      <c r="DF260" s="5"/>
      <c r="DG260" s="5"/>
      <c r="DH260" s="5"/>
      <c r="DI260" s="5"/>
      <c r="DJ260" s="5"/>
      <c r="DK260" s="5"/>
      <c r="DL260" s="5"/>
      <c r="DM260" s="5"/>
      <c r="DN260" s="5"/>
      <c r="DO260" s="5"/>
      <c r="DP260" s="5"/>
      <c r="DQ260" s="5"/>
      <c r="DR260" s="5"/>
      <c r="DS260" s="5"/>
      <c r="DT260" s="5"/>
      <c r="DU260" s="5"/>
      <c r="DV260" s="5"/>
      <c r="DW260" s="5"/>
      <c r="DX260" s="5"/>
    </row>
    <row r="261" spans="1:128" s="6" customFormat="1" ht="15.75" x14ac:dyDescent="0.25">
      <c r="A261" s="26" t="s">
        <v>35</v>
      </c>
      <c r="B261" s="25"/>
      <c r="C261" s="27" t="s">
        <v>291</v>
      </c>
      <c r="D261" s="29">
        <v>30690157.030000001</v>
      </c>
      <c r="E261" s="20"/>
      <c r="F261" s="20">
        <f t="shared" si="3"/>
        <v>207845404.35450017</v>
      </c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5"/>
      <c r="BM261" s="5"/>
      <c r="BN261" s="5"/>
      <c r="BO261" s="5"/>
      <c r="BP261" s="5"/>
      <c r="BQ261" s="5"/>
      <c r="BR261" s="5"/>
      <c r="BS261" s="5"/>
      <c r="BT261" s="5"/>
      <c r="BU261" s="5"/>
      <c r="BV261" s="5"/>
      <c r="BW261" s="5"/>
      <c r="BX261" s="5"/>
      <c r="BY261" s="5"/>
      <c r="BZ261" s="5"/>
      <c r="CA261" s="5"/>
      <c r="CB261" s="5"/>
      <c r="CC261" s="5"/>
      <c r="CD261" s="5"/>
      <c r="CE261" s="5"/>
      <c r="CF261" s="5"/>
      <c r="CG261" s="5"/>
      <c r="CH261" s="5"/>
      <c r="CI261" s="5"/>
      <c r="CJ261" s="5"/>
      <c r="CK261" s="5"/>
      <c r="CL261" s="5"/>
      <c r="CM261" s="5"/>
      <c r="CN261" s="5"/>
      <c r="CO261" s="5"/>
      <c r="CP261" s="5"/>
      <c r="CQ261" s="5"/>
      <c r="CR261" s="5"/>
      <c r="CS261" s="5"/>
      <c r="CT261" s="5"/>
      <c r="CU261" s="5"/>
      <c r="CV261" s="5"/>
      <c r="CW261" s="5"/>
      <c r="CX261" s="5"/>
      <c r="CY261" s="5"/>
      <c r="CZ261" s="5"/>
      <c r="DA261" s="5"/>
      <c r="DB261" s="5"/>
      <c r="DC261" s="5"/>
      <c r="DD261" s="5"/>
      <c r="DE261" s="5"/>
      <c r="DF261" s="5"/>
      <c r="DG261" s="5"/>
      <c r="DH261" s="5"/>
      <c r="DI261" s="5"/>
      <c r="DJ261" s="5"/>
      <c r="DK261" s="5"/>
      <c r="DL261" s="5"/>
      <c r="DM261" s="5"/>
      <c r="DN261" s="5"/>
      <c r="DO261" s="5"/>
      <c r="DP261" s="5"/>
      <c r="DQ261" s="5"/>
      <c r="DR261" s="5"/>
      <c r="DS261" s="5"/>
      <c r="DT261" s="5"/>
      <c r="DU261" s="5"/>
      <c r="DV261" s="5"/>
      <c r="DW261" s="5"/>
      <c r="DX261" s="5"/>
    </row>
    <row r="262" spans="1:128" s="6" customFormat="1" ht="15.75" x14ac:dyDescent="0.25">
      <c r="A262" s="26" t="s">
        <v>35</v>
      </c>
      <c r="B262" s="25"/>
      <c r="C262" s="27" t="s">
        <v>227</v>
      </c>
      <c r="D262" s="29">
        <v>418361.1</v>
      </c>
      <c r="E262" s="20"/>
      <c r="F262" s="20">
        <f t="shared" si="3"/>
        <v>208263765.45450017</v>
      </c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5"/>
      <c r="BM262" s="5"/>
      <c r="BN262" s="5"/>
      <c r="BO262" s="5"/>
      <c r="BP262" s="5"/>
      <c r="BQ262" s="5"/>
      <c r="BR262" s="5"/>
      <c r="BS262" s="5"/>
      <c r="BT262" s="5"/>
      <c r="BU262" s="5"/>
      <c r="BV262" s="5"/>
      <c r="BW262" s="5"/>
      <c r="BX262" s="5"/>
      <c r="BY262" s="5"/>
      <c r="BZ262" s="5"/>
      <c r="CA262" s="5"/>
      <c r="CB262" s="5"/>
      <c r="CC262" s="5"/>
      <c r="CD262" s="5"/>
      <c r="CE262" s="5"/>
      <c r="CF262" s="5"/>
      <c r="CG262" s="5"/>
      <c r="CH262" s="5"/>
      <c r="CI262" s="5"/>
      <c r="CJ262" s="5"/>
      <c r="CK262" s="5"/>
      <c r="CL262" s="5"/>
      <c r="CM262" s="5"/>
      <c r="CN262" s="5"/>
      <c r="CO262" s="5"/>
      <c r="CP262" s="5"/>
      <c r="CQ262" s="5"/>
      <c r="CR262" s="5"/>
      <c r="CS262" s="5"/>
      <c r="CT262" s="5"/>
      <c r="CU262" s="5"/>
      <c r="CV262" s="5"/>
      <c r="CW262" s="5"/>
      <c r="CX262" s="5"/>
      <c r="CY262" s="5"/>
      <c r="CZ262" s="5"/>
      <c r="DA262" s="5"/>
      <c r="DB262" s="5"/>
      <c r="DC262" s="5"/>
      <c r="DD262" s="5"/>
      <c r="DE262" s="5"/>
      <c r="DF262" s="5"/>
      <c r="DG262" s="5"/>
      <c r="DH262" s="5"/>
      <c r="DI262" s="5"/>
      <c r="DJ262" s="5"/>
      <c r="DK262" s="5"/>
      <c r="DL262" s="5"/>
      <c r="DM262" s="5"/>
      <c r="DN262" s="5"/>
      <c r="DO262" s="5"/>
      <c r="DP262" s="5"/>
      <c r="DQ262" s="5"/>
      <c r="DR262" s="5"/>
      <c r="DS262" s="5"/>
      <c r="DT262" s="5"/>
      <c r="DU262" s="5"/>
      <c r="DV262" s="5"/>
      <c r="DW262" s="5"/>
      <c r="DX262" s="5"/>
    </row>
    <row r="263" spans="1:128" s="6" customFormat="1" ht="15.75" x14ac:dyDescent="0.25">
      <c r="A263" s="26" t="s">
        <v>35</v>
      </c>
      <c r="B263" s="25"/>
      <c r="C263" s="27" t="s">
        <v>292</v>
      </c>
      <c r="D263" s="29">
        <v>297606.86</v>
      </c>
      <c r="E263" s="20"/>
      <c r="F263" s="20">
        <f t="shared" si="3"/>
        <v>208561372.31450018</v>
      </c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  <c r="BK263" s="5"/>
      <c r="BL263" s="5"/>
      <c r="BM263" s="5"/>
      <c r="BN263" s="5"/>
      <c r="BO263" s="5"/>
      <c r="BP263" s="5"/>
      <c r="BQ263" s="5"/>
      <c r="BR263" s="5"/>
      <c r="BS263" s="5"/>
      <c r="BT263" s="5"/>
      <c r="BU263" s="5"/>
      <c r="BV263" s="5"/>
      <c r="BW263" s="5"/>
      <c r="BX263" s="5"/>
      <c r="BY263" s="5"/>
      <c r="BZ263" s="5"/>
      <c r="CA263" s="5"/>
      <c r="CB263" s="5"/>
      <c r="CC263" s="5"/>
      <c r="CD263" s="5"/>
      <c r="CE263" s="5"/>
      <c r="CF263" s="5"/>
      <c r="CG263" s="5"/>
      <c r="CH263" s="5"/>
      <c r="CI263" s="5"/>
      <c r="CJ263" s="5"/>
      <c r="CK263" s="5"/>
      <c r="CL263" s="5"/>
      <c r="CM263" s="5"/>
      <c r="CN263" s="5"/>
      <c r="CO263" s="5"/>
      <c r="CP263" s="5"/>
      <c r="CQ263" s="5"/>
      <c r="CR263" s="5"/>
      <c r="CS263" s="5"/>
      <c r="CT263" s="5"/>
      <c r="CU263" s="5"/>
      <c r="CV263" s="5"/>
      <c r="CW263" s="5"/>
      <c r="CX263" s="5"/>
      <c r="CY263" s="5"/>
      <c r="CZ263" s="5"/>
      <c r="DA263" s="5"/>
      <c r="DB263" s="5"/>
      <c r="DC263" s="5"/>
      <c r="DD263" s="5"/>
      <c r="DE263" s="5"/>
      <c r="DF263" s="5"/>
      <c r="DG263" s="5"/>
      <c r="DH263" s="5"/>
      <c r="DI263" s="5"/>
      <c r="DJ263" s="5"/>
      <c r="DK263" s="5"/>
      <c r="DL263" s="5"/>
      <c r="DM263" s="5"/>
      <c r="DN263" s="5"/>
      <c r="DO263" s="5"/>
      <c r="DP263" s="5"/>
      <c r="DQ263" s="5"/>
      <c r="DR263" s="5"/>
      <c r="DS263" s="5"/>
      <c r="DT263" s="5"/>
      <c r="DU263" s="5"/>
      <c r="DV263" s="5"/>
      <c r="DW263" s="5"/>
      <c r="DX263" s="5"/>
    </row>
    <row r="264" spans="1:128" s="6" customFormat="1" ht="15.75" x14ac:dyDescent="0.25">
      <c r="A264" s="26" t="s">
        <v>35</v>
      </c>
      <c r="B264" s="25"/>
      <c r="C264" s="27" t="s">
        <v>293</v>
      </c>
      <c r="D264" s="29">
        <v>247476.44</v>
      </c>
      <c r="E264" s="20"/>
      <c r="F264" s="20">
        <f t="shared" si="3"/>
        <v>208808848.75450018</v>
      </c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  <c r="BI264" s="5"/>
      <c r="BJ264" s="5"/>
      <c r="BK264" s="5"/>
      <c r="BL264" s="5"/>
      <c r="BM264" s="5"/>
      <c r="BN264" s="5"/>
      <c r="BO264" s="5"/>
      <c r="BP264" s="5"/>
      <c r="BQ264" s="5"/>
      <c r="BR264" s="5"/>
      <c r="BS264" s="5"/>
      <c r="BT264" s="5"/>
      <c r="BU264" s="5"/>
      <c r="BV264" s="5"/>
      <c r="BW264" s="5"/>
      <c r="BX264" s="5"/>
      <c r="BY264" s="5"/>
      <c r="BZ264" s="5"/>
      <c r="CA264" s="5"/>
      <c r="CB264" s="5"/>
      <c r="CC264" s="5"/>
      <c r="CD264" s="5"/>
      <c r="CE264" s="5"/>
      <c r="CF264" s="5"/>
      <c r="CG264" s="5"/>
      <c r="CH264" s="5"/>
      <c r="CI264" s="5"/>
      <c r="CJ264" s="5"/>
      <c r="CK264" s="5"/>
      <c r="CL264" s="5"/>
      <c r="CM264" s="5"/>
      <c r="CN264" s="5"/>
      <c r="CO264" s="5"/>
      <c r="CP264" s="5"/>
      <c r="CQ264" s="5"/>
      <c r="CR264" s="5"/>
      <c r="CS264" s="5"/>
      <c r="CT264" s="5"/>
      <c r="CU264" s="5"/>
      <c r="CV264" s="5"/>
      <c r="CW264" s="5"/>
      <c r="CX264" s="5"/>
      <c r="CY264" s="5"/>
      <c r="CZ264" s="5"/>
      <c r="DA264" s="5"/>
      <c r="DB264" s="5"/>
      <c r="DC264" s="5"/>
      <c r="DD264" s="5"/>
      <c r="DE264" s="5"/>
      <c r="DF264" s="5"/>
      <c r="DG264" s="5"/>
      <c r="DH264" s="5"/>
      <c r="DI264" s="5"/>
      <c r="DJ264" s="5"/>
      <c r="DK264" s="5"/>
      <c r="DL264" s="5"/>
      <c r="DM264" s="5"/>
      <c r="DN264" s="5"/>
      <c r="DO264" s="5"/>
      <c r="DP264" s="5"/>
      <c r="DQ264" s="5"/>
      <c r="DR264" s="5"/>
      <c r="DS264" s="5"/>
      <c r="DT264" s="5"/>
      <c r="DU264" s="5"/>
      <c r="DV264" s="5"/>
      <c r="DW264" s="5"/>
      <c r="DX264" s="5"/>
    </row>
    <row r="265" spans="1:128" s="6" customFormat="1" ht="15.75" x14ac:dyDescent="0.25">
      <c r="A265" s="26" t="s">
        <v>35</v>
      </c>
      <c r="B265" s="25"/>
      <c r="C265" s="27" t="s">
        <v>294</v>
      </c>
      <c r="D265" s="29">
        <v>158373.76000000001</v>
      </c>
      <c r="E265" s="20"/>
      <c r="F265" s="20">
        <f t="shared" si="3"/>
        <v>208967222.51450017</v>
      </c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  <c r="BI265" s="5"/>
      <c r="BJ265" s="5"/>
      <c r="BK265" s="5"/>
      <c r="BL265" s="5"/>
      <c r="BM265" s="5"/>
      <c r="BN265" s="5"/>
      <c r="BO265" s="5"/>
      <c r="BP265" s="5"/>
      <c r="BQ265" s="5"/>
      <c r="BR265" s="5"/>
      <c r="BS265" s="5"/>
      <c r="BT265" s="5"/>
      <c r="BU265" s="5"/>
      <c r="BV265" s="5"/>
      <c r="BW265" s="5"/>
      <c r="BX265" s="5"/>
      <c r="BY265" s="5"/>
      <c r="BZ265" s="5"/>
      <c r="CA265" s="5"/>
      <c r="CB265" s="5"/>
      <c r="CC265" s="5"/>
      <c r="CD265" s="5"/>
      <c r="CE265" s="5"/>
      <c r="CF265" s="5"/>
      <c r="CG265" s="5"/>
      <c r="CH265" s="5"/>
      <c r="CI265" s="5"/>
      <c r="CJ265" s="5"/>
      <c r="CK265" s="5"/>
      <c r="CL265" s="5"/>
      <c r="CM265" s="5"/>
      <c r="CN265" s="5"/>
      <c r="CO265" s="5"/>
      <c r="CP265" s="5"/>
      <c r="CQ265" s="5"/>
      <c r="CR265" s="5"/>
      <c r="CS265" s="5"/>
      <c r="CT265" s="5"/>
      <c r="CU265" s="5"/>
      <c r="CV265" s="5"/>
      <c r="CW265" s="5"/>
      <c r="CX265" s="5"/>
      <c r="CY265" s="5"/>
      <c r="CZ265" s="5"/>
      <c r="DA265" s="5"/>
      <c r="DB265" s="5"/>
      <c r="DC265" s="5"/>
      <c r="DD265" s="5"/>
      <c r="DE265" s="5"/>
      <c r="DF265" s="5"/>
      <c r="DG265" s="5"/>
      <c r="DH265" s="5"/>
      <c r="DI265" s="5"/>
      <c r="DJ265" s="5"/>
      <c r="DK265" s="5"/>
      <c r="DL265" s="5"/>
      <c r="DM265" s="5"/>
      <c r="DN265" s="5"/>
      <c r="DO265" s="5"/>
      <c r="DP265" s="5"/>
      <c r="DQ265" s="5"/>
      <c r="DR265" s="5"/>
      <c r="DS265" s="5"/>
      <c r="DT265" s="5"/>
      <c r="DU265" s="5"/>
      <c r="DV265" s="5"/>
      <c r="DW265" s="5"/>
      <c r="DX265" s="5"/>
    </row>
    <row r="266" spans="1:128" s="6" customFormat="1" ht="15.75" x14ac:dyDescent="0.25">
      <c r="A266" s="26" t="s">
        <v>35</v>
      </c>
      <c r="B266" s="25"/>
      <c r="C266" s="27" t="s">
        <v>272</v>
      </c>
      <c r="D266" s="29">
        <v>138650.18</v>
      </c>
      <c r="E266" s="20"/>
      <c r="F266" s="20">
        <f t="shared" si="3"/>
        <v>209105872.69450018</v>
      </c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  <c r="BH266" s="5"/>
      <c r="BI266" s="5"/>
      <c r="BJ266" s="5"/>
      <c r="BK266" s="5"/>
      <c r="BL266" s="5"/>
      <c r="BM266" s="5"/>
      <c r="BN266" s="5"/>
      <c r="BO266" s="5"/>
      <c r="BP266" s="5"/>
      <c r="BQ266" s="5"/>
      <c r="BR266" s="5"/>
      <c r="BS266" s="5"/>
      <c r="BT266" s="5"/>
      <c r="BU266" s="5"/>
      <c r="BV266" s="5"/>
      <c r="BW266" s="5"/>
      <c r="BX266" s="5"/>
      <c r="BY266" s="5"/>
      <c r="BZ266" s="5"/>
      <c r="CA266" s="5"/>
      <c r="CB266" s="5"/>
      <c r="CC266" s="5"/>
      <c r="CD266" s="5"/>
      <c r="CE266" s="5"/>
      <c r="CF266" s="5"/>
      <c r="CG266" s="5"/>
      <c r="CH266" s="5"/>
      <c r="CI266" s="5"/>
      <c r="CJ266" s="5"/>
      <c r="CK266" s="5"/>
      <c r="CL266" s="5"/>
      <c r="CM266" s="5"/>
      <c r="CN266" s="5"/>
      <c r="CO266" s="5"/>
      <c r="CP266" s="5"/>
      <c r="CQ266" s="5"/>
      <c r="CR266" s="5"/>
      <c r="CS266" s="5"/>
      <c r="CT266" s="5"/>
      <c r="CU266" s="5"/>
      <c r="CV266" s="5"/>
      <c r="CW266" s="5"/>
      <c r="CX266" s="5"/>
      <c r="CY266" s="5"/>
      <c r="CZ266" s="5"/>
      <c r="DA266" s="5"/>
      <c r="DB266" s="5"/>
      <c r="DC266" s="5"/>
      <c r="DD266" s="5"/>
      <c r="DE266" s="5"/>
      <c r="DF266" s="5"/>
      <c r="DG266" s="5"/>
      <c r="DH266" s="5"/>
      <c r="DI266" s="5"/>
      <c r="DJ266" s="5"/>
      <c r="DK266" s="5"/>
      <c r="DL266" s="5"/>
      <c r="DM266" s="5"/>
      <c r="DN266" s="5"/>
      <c r="DO266" s="5"/>
      <c r="DP266" s="5"/>
      <c r="DQ266" s="5"/>
      <c r="DR266" s="5"/>
      <c r="DS266" s="5"/>
      <c r="DT266" s="5"/>
      <c r="DU266" s="5"/>
      <c r="DV266" s="5"/>
      <c r="DW266" s="5"/>
      <c r="DX266" s="5"/>
    </row>
    <row r="267" spans="1:128" s="6" customFormat="1" ht="15.75" x14ac:dyDescent="0.25">
      <c r="A267" s="26" t="s">
        <v>35</v>
      </c>
      <c r="B267" s="25"/>
      <c r="C267" s="27" t="s">
        <v>295</v>
      </c>
      <c r="D267" s="29">
        <v>50000</v>
      </c>
      <c r="E267" s="20"/>
      <c r="F267" s="20">
        <f t="shared" si="3"/>
        <v>209155872.69450018</v>
      </c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  <c r="BH267" s="5"/>
      <c r="BI267" s="5"/>
      <c r="BJ267" s="5"/>
      <c r="BK267" s="5"/>
      <c r="BL267" s="5"/>
      <c r="BM267" s="5"/>
      <c r="BN267" s="5"/>
      <c r="BO267" s="5"/>
      <c r="BP267" s="5"/>
      <c r="BQ267" s="5"/>
      <c r="BR267" s="5"/>
      <c r="BS267" s="5"/>
      <c r="BT267" s="5"/>
      <c r="BU267" s="5"/>
      <c r="BV267" s="5"/>
      <c r="BW267" s="5"/>
      <c r="BX267" s="5"/>
      <c r="BY267" s="5"/>
      <c r="BZ267" s="5"/>
      <c r="CA267" s="5"/>
      <c r="CB267" s="5"/>
      <c r="CC267" s="5"/>
      <c r="CD267" s="5"/>
      <c r="CE267" s="5"/>
      <c r="CF267" s="5"/>
      <c r="CG267" s="5"/>
      <c r="CH267" s="5"/>
      <c r="CI267" s="5"/>
      <c r="CJ267" s="5"/>
      <c r="CK267" s="5"/>
      <c r="CL267" s="5"/>
      <c r="CM267" s="5"/>
      <c r="CN267" s="5"/>
      <c r="CO267" s="5"/>
      <c r="CP267" s="5"/>
      <c r="CQ267" s="5"/>
      <c r="CR267" s="5"/>
      <c r="CS267" s="5"/>
      <c r="CT267" s="5"/>
      <c r="CU267" s="5"/>
      <c r="CV267" s="5"/>
      <c r="CW267" s="5"/>
      <c r="CX267" s="5"/>
      <c r="CY267" s="5"/>
      <c r="CZ267" s="5"/>
      <c r="DA267" s="5"/>
      <c r="DB267" s="5"/>
      <c r="DC267" s="5"/>
      <c r="DD267" s="5"/>
      <c r="DE267" s="5"/>
      <c r="DF267" s="5"/>
      <c r="DG267" s="5"/>
      <c r="DH267" s="5"/>
      <c r="DI267" s="5"/>
      <c r="DJ267" s="5"/>
      <c r="DK267" s="5"/>
      <c r="DL267" s="5"/>
      <c r="DM267" s="5"/>
      <c r="DN267" s="5"/>
      <c r="DO267" s="5"/>
      <c r="DP267" s="5"/>
      <c r="DQ267" s="5"/>
      <c r="DR267" s="5"/>
      <c r="DS267" s="5"/>
      <c r="DT267" s="5"/>
      <c r="DU267" s="5"/>
      <c r="DV267" s="5"/>
      <c r="DW267" s="5"/>
      <c r="DX267" s="5"/>
    </row>
    <row r="268" spans="1:128" s="6" customFormat="1" ht="15.75" x14ac:dyDescent="0.25">
      <c r="A268" s="26" t="s">
        <v>35</v>
      </c>
      <c r="B268" s="25"/>
      <c r="C268" s="27" t="s">
        <v>296</v>
      </c>
      <c r="D268" s="29">
        <v>100186.22</v>
      </c>
      <c r="E268" s="20"/>
      <c r="F268" s="20">
        <f t="shared" si="3"/>
        <v>209256058.91450018</v>
      </c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  <c r="BE268" s="5"/>
      <c r="BF268" s="5"/>
      <c r="BG268" s="5"/>
      <c r="BH268" s="5"/>
      <c r="BI268" s="5"/>
      <c r="BJ268" s="5"/>
      <c r="BK268" s="5"/>
      <c r="BL268" s="5"/>
      <c r="BM268" s="5"/>
      <c r="BN268" s="5"/>
      <c r="BO268" s="5"/>
      <c r="BP268" s="5"/>
      <c r="BQ268" s="5"/>
      <c r="BR268" s="5"/>
      <c r="BS268" s="5"/>
      <c r="BT268" s="5"/>
      <c r="BU268" s="5"/>
      <c r="BV268" s="5"/>
      <c r="BW268" s="5"/>
      <c r="BX268" s="5"/>
      <c r="BY268" s="5"/>
      <c r="BZ268" s="5"/>
      <c r="CA268" s="5"/>
      <c r="CB268" s="5"/>
      <c r="CC268" s="5"/>
      <c r="CD268" s="5"/>
      <c r="CE268" s="5"/>
      <c r="CF268" s="5"/>
      <c r="CG268" s="5"/>
      <c r="CH268" s="5"/>
      <c r="CI268" s="5"/>
      <c r="CJ268" s="5"/>
      <c r="CK268" s="5"/>
      <c r="CL268" s="5"/>
      <c r="CM268" s="5"/>
      <c r="CN268" s="5"/>
      <c r="CO268" s="5"/>
      <c r="CP268" s="5"/>
      <c r="CQ268" s="5"/>
      <c r="CR268" s="5"/>
      <c r="CS268" s="5"/>
      <c r="CT268" s="5"/>
      <c r="CU268" s="5"/>
      <c r="CV268" s="5"/>
      <c r="CW268" s="5"/>
      <c r="CX268" s="5"/>
      <c r="CY268" s="5"/>
      <c r="CZ268" s="5"/>
      <c r="DA268" s="5"/>
      <c r="DB268" s="5"/>
      <c r="DC268" s="5"/>
      <c r="DD268" s="5"/>
      <c r="DE268" s="5"/>
      <c r="DF268" s="5"/>
      <c r="DG268" s="5"/>
      <c r="DH268" s="5"/>
      <c r="DI268" s="5"/>
      <c r="DJ268" s="5"/>
      <c r="DK268" s="5"/>
      <c r="DL268" s="5"/>
      <c r="DM268" s="5"/>
      <c r="DN268" s="5"/>
      <c r="DO268" s="5"/>
      <c r="DP268" s="5"/>
      <c r="DQ268" s="5"/>
      <c r="DR268" s="5"/>
      <c r="DS268" s="5"/>
      <c r="DT268" s="5"/>
      <c r="DU268" s="5"/>
      <c r="DV268" s="5"/>
      <c r="DW268" s="5"/>
      <c r="DX268" s="5"/>
    </row>
    <row r="269" spans="1:128" s="6" customFormat="1" ht="15.75" x14ac:dyDescent="0.25">
      <c r="A269" s="26" t="s">
        <v>35</v>
      </c>
      <c r="B269" s="25"/>
      <c r="C269" s="27" t="s">
        <v>296</v>
      </c>
      <c r="D269" s="29">
        <v>1729094.27</v>
      </c>
      <c r="E269" s="20"/>
      <c r="F269" s="20">
        <f t="shared" si="3"/>
        <v>210985153.18450019</v>
      </c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/>
      <c r="BH269" s="5"/>
      <c r="BI269" s="5"/>
      <c r="BJ269" s="5"/>
      <c r="BK269" s="5"/>
      <c r="BL269" s="5"/>
      <c r="BM269" s="5"/>
      <c r="BN269" s="5"/>
      <c r="BO269" s="5"/>
      <c r="BP269" s="5"/>
      <c r="BQ269" s="5"/>
      <c r="BR269" s="5"/>
      <c r="BS269" s="5"/>
      <c r="BT269" s="5"/>
      <c r="BU269" s="5"/>
      <c r="BV269" s="5"/>
      <c r="BW269" s="5"/>
      <c r="BX269" s="5"/>
      <c r="BY269" s="5"/>
      <c r="BZ269" s="5"/>
      <c r="CA269" s="5"/>
      <c r="CB269" s="5"/>
      <c r="CC269" s="5"/>
      <c r="CD269" s="5"/>
      <c r="CE269" s="5"/>
      <c r="CF269" s="5"/>
      <c r="CG269" s="5"/>
      <c r="CH269" s="5"/>
      <c r="CI269" s="5"/>
      <c r="CJ269" s="5"/>
      <c r="CK269" s="5"/>
      <c r="CL269" s="5"/>
      <c r="CM269" s="5"/>
      <c r="CN269" s="5"/>
      <c r="CO269" s="5"/>
      <c r="CP269" s="5"/>
      <c r="CQ269" s="5"/>
      <c r="CR269" s="5"/>
      <c r="CS269" s="5"/>
      <c r="CT269" s="5"/>
      <c r="CU269" s="5"/>
      <c r="CV269" s="5"/>
      <c r="CW269" s="5"/>
      <c r="CX269" s="5"/>
      <c r="CY269" s="5"/>
      <c r="CZ269" s="5"/>
      <c r="DA269" s="5"/>
      <c r="DB269" s="5"/>
      <c r="DC269" s="5"/>
      <c r="DD269" s="5"/>
      <c r="DE269" s="5"/>
      <c r="DF269" s="5"/>
      <c r="DG269" s="5"/>
      <c r="DH269" s="5"/>
      <c r="DI269" s="5"/>
      <c r="DJ269" s="5"/>
      <c r="DK269" s="5"/>
      <c r="DL269" s="5"/>
      <c r="DM269" s="5"/>
      <c r="DN269" s="5"/>
      <c r="DO269" s="5"/>
      <c r="DP269" s="5"/>
      <c r="DQ269" s="5"/>
      <c r="DR269" s="5"/>
      <c r="DS269" s="5"/>
      <c r="DT269" s="5"/>
      <c r="DU269" s="5"/>
      <c r="DV269" s="5"/>
      <c r="DW269" s="5"/>
      <c r="DX269" s="5"/>
    </row>
    <row r="270" spans="1:128" s="6" customFormat="1" ht="15.75" x14ac:dyDescent="0.25">
      <c r="A270" s="26" t="s">
        <v>35</v>
      </c>
      <c r="B270" s="25"/>
      <c r="C270" s="27" t="s">
        <v>296</v>
      </c>
      <c r="D270" s="29">
        <v>50000</v>
      </c>
      <c r="E270" s="20"/>
      <c r="F270" s="23">
        <f t="shared" ref="F270" si="4">+F269+D270-E270</f>
        <v>211035153.18450019</v>
      </c>
      <c r="G270" s="30"/>
      <c r="H270" s="31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  <c r="BE270" s="5"/>
      <c r="BF270" s="5"/>
      <c r="BG270" s="5"/>
      <c r="BH270" s="5"/>
      <c r="BI270" s="5"/>
      <c r="BJ270" s="5"/>
      <c r="BK270" s="5"/>
      <c r="BL270" s="5"/>
      <c r="BM270" s="5"/>
      <c r="BN270" s="5"/>
      <c r="BO270" s="5"/>
      <c r="BP270" s="5"/>
      <c r="BQ270" s="5"/>
      <c r="BR270" s="5"/>
      <c r="BS270" s="5"/>
      <c r="BT270" s="5"/>
      <c r="BU270" s="5"/>
      <c r="BV270" s="5"/>
      <c r="BW270" s="5"/>
      <c r="BX270" s="5"/>
      <c r="BY270" s="5"/>
      <c r="BZ270" s="5"/>
      <c r="CA270" s="5"/>
      <c r="CB270" s="5"/>
      <c r="CC270" s="5"/>
      <c r="CD270" s="5"/>
      <c r="CE270" s="5"/>
      <c r="CF270" s="5"/>
      <c r="CG270" s="5"/>
      <c r="CH270" s="5"/>
      <c r="CI270" s="5"/>
      <c r="CJ270" s="5"/>
      <c r="CK270" s="5"/>
      <c r="CL270" s="5"/>
      <c r="CM270" s="5"/>
      <c r="CN270" s="5"/>
      <c r="CO270" s="5"/>
      <c r="CP270" s="5"/>
      <c r="CQ270" s="5"/>
      <c r="CR270" s="5"/>
      <c r="CS270" s="5"/>
      <c r="CT270" s="5"/>
      <c r="CU270" s="5"/>
      <c r="CV270" s="5"/>
      <c r="CW270" s="5"/>
      <c r="CX270" s="5"/>
      <c r="CY270" s="5"/>
      <c r="CZ270" s="5"/>
      <c r="DA270" s="5"/>
      <c r="DB270" s="5"/>
      <c r="DC270" s="5"/>
      <c r="DD270" s="5"/>
      <c r="DE270" s="5"/>
      <c r="DF270" s="5"/>
      <c r="DG270" s="5"/>
      <c r="DH270" s="5"/>
      <c r="DI270" s="5"/>
      <c r="DJ270" s="5"/>
      <c r="DK270" s="5"/>
      <c r="DL270" s="5"/>
      <c r="DM270" s="5"/>
      <c r="DN270" s="5"/>
      <c r="DO270" s="5"/>
      <c r="DP270" s="5"/>
      <c r="DQ270" s="5"/>
      <c r="DR270" s="5"/>
      <c r="DS270" s="5"/>
      <c r="DT270" s="5"/>
      <c r="DU270" s="5"/>
      <c r="DV270" s="5"/>
      <c r="DW270" s="5"/>
      <c r="DX270" s="5"/>
    </row>
    <row r="271" spans="1:128" s="6" customFormat="1" thickBot="1" x14ac:dyDescent="0.3">
      <c r="A271" s="3"/>
      <c r="B271" s="1"/>
      <c r="C271" s="2"/>
      <c r="D271" s="24">
        <f>SUM(D12:D270)</f>
        <v>85891766.799999997</v>
      </c>
      <c r="E271" s="24">
        <f>SUM(E12:E270)</f>
        <v>95676119.844749987</v>
      </c>
      <c r="F271" s="14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  <c r="BE271" s="5"/>
      <c r="BF271" s="5"/>
      <c r="BG271" s="5"/>
      <c r="BH271" s="5"/>
      <c r="BI271" s="5"/>
      <c r="BJ271" s="5"/>
      <c r="BK271" s="5"/>
      <c r="BL271" s="5"/>
      <c r="BM271" s="5"/>
      <c r="BN271" s="5"/>
      <c r="BO271" s="5"/>
      <c r="BP271" s="5"/>
      <c r="BQ271" s="5"/>
      <c r="BR271" s="5"/>
      <c r="BS271" s="5"/>
      <c r="BT271" s="5"/>
      <c r="BU271" s="5"/>
      <c r="BV271" s="5"/>
      <c r="BW271" s="5"/>
      <c r="BX271" s="5"/>
      <c r="BY271" s="5"/>
      <c r="BZ271" s="5"/>
      <c r="CA271" s="5"/>
      <c r="CB271" s="5"/>
      <c r="CC271" s="5"/>
      <c r="CD271" s="5"/>
      <c r="CE271" s="5"/>
      <c r="CF271" s="5"/>
      <c r="CG271" s="5"/>
      <c r="CH271" s="5"/>
      <c r="CI271" s="5"/>
      <c r="CJ271" s="5"/>
      <c r="CK271" s="5"/>
      <c r="CL271" s="5"/>
      <c r="CM271" s="5"/>
      <c r="CN271" s="5"/>
      <c r="CO271" s="5"/>
      <c r="CP271" s="5"/>
      <c r="CQ271" s="5"/>
      <c r="CR271" s="5"/>
      <c r="CS271" s="5"/>
      <c r="CT271" s="5"/>
      <c r="CU271" s="5"/>
      <c r="CV271" s="5"/>
      <c r="CW271" s="5"/>
      <c r="CX271" s="5"/>
      <c r="CY271" s="5"/>
      <c r="CZ271" s="5"/>
      <c r="DA271" s="5"/>
      <c r="DB271" s="5"/>
      <c r="DC271" s="5"/>
      <c r="DD271" s="5"/>
      <c r="DE271" s="5"/>
      <c r="DF271" s="5"/>
      <c r="DG271" s="5"/>
      <c r="DH271" s="5"/>
      <c r="DI271" s="5"/>
      <c r="DJ271" s="5"/>
      <c r="DK271" s="5"/>
      <c r="DL271" s="5"/>
      <c r="DM271" s="5"/>
      <c r="DN271" s="5"/>
      <c r="DO271" s="5"/>
      <c r="DP271" s="5"/>
      <c r="DQ271" s="5"/>
      <c r="DR271" s="5"/>
      <c r="DS271" s="5"/>
      <c r="DT271" s="5"/>
      <c r="DU271" s="5"/>
      <c r="DV271" s="5"/>
      <c r="DW271" s="5"/>
      <c r="DX271" s="5"/>
    </row>
    <row r="272" spans="1:128" s="6" customFormat="1" thickTop="1" x14ac:dyDescent="0.25">
      <c r="A272" s="3"/>
      <c r="B272" s="1"/>
      <c r="C272" s="2"/>
      <c r="D272" s="7"/>
      <c r="E272" s="7"/>
      <c r="F272" s="14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  <c r="BE272" s="5"/>
      <c r="BF272" s="5"/>
      <c r="BG272" s="5"/>
      <c r="BH272" s="5"/>
      <c r="BI272" s="5"/>
      <c r="BJ272" s="5"/>
      <c r="BK272" s="5"/>
      <c r="BL272" s="5"/>
      <c r="BM272" s="5"/>
      <c r="BN272" s="5"/>
      <c r="BO272" s="5"/>
      <c r="BP272" s="5"/>
      <c r="BQ272" s="5"/>
      <c r="BR272" s="5"/>
      <c r="BS272" s="5"/>
      <c r="BT272" s="5"/>
      <c r="BU272" s="5"/>
      <c r="BV272" s="5"/>
      <c r="BW272" s="5"/>
      <c r="BX272" s="5"/>
      <c r="BY272" s="5"/>
      <c r="BZ272" s="5"/>
      <c r="CA272" s="5"/>
      <c r="CB272" s="5"/>
      <c r="CC272" s="5"/>
      <c r="CD272" s="5"/>
      <c r="CE272" s="5"/>
      <c r="CF272" s="5"/>
      <c r="CG272" s="5"/>
      <c r="CH272" s="5"/>
      <c r="CI272" s="5"/>
      <c r="CJ272" s="5"/>
      <c r="CK272" s="5"/>
      <c r="CL272" s="5"/>
      <c r="CM272" s="5"/>
      <c r="CN272" s="5"/>
      <c r="CO272" s="5"/>
      <c r="CP272" s="5"/>
      <c r="CQ272" s="5"/>
      <c r="CR272" s="5"/>
      <c r="CS272" s="5"/>
      <c r="CT272" s="5"/>
      <c r="CU272" s="5"/>
      <c r="CV272" s="5"/>
      <c r="CW272" s="5"/>
      <c r="CX272" s="5"/>
      <c r="CY272" s="5"/>
      <c r="CZ272" s="5"/>
      <c r="DA272" s="5"/>
      <c r="DB272" s="5"/>
      <c r="DC272" s="5"/>
      <c r="DD272" s="5"/>
      <c r="DE272" s="5"/>
      <c r="DF272" s="5"/>
      <c r="DG272" s="5"/>
      <c r="DH272" s="5"/>
      <c r="DI272" s="5"/>
      <c r="DJ272" s="5"/>
      <c r="DK272" s="5"/>
      <c r="DL272" s="5"/>
      <c r="DM272" s="5"/>
      <c r="DN272" s="5"/>
      <c r="DO272" s="5"/>
      <c r="DP272" s="5"/>
      <c r="DQ272" s="5"/>
      <c r="DR272" s="5"/>
      <c r="DS272" s="5"/>
      <c r="DT272" s="5"/>
      <c r="DU272" s="5"/>
      <c r="DV272" s="5"/>
      <c r="DW272" s="5"/>
      <c r="DX272" s="5"/>
    </row>
    <row r="273" spans="1:128" s="6" customFormat="1" ht="114" customHeight="1" x14ac:dyDescent="0.25">
      <c r="A273" s="62" t="s">
        <v>13</v>
      </c>
      <c r="B273" s="62"/>
      <c r="C273" s="62"/>
      <c r="D273" s="62"/>
      <c r="E273" s="62"/>
      <c r="F273" s="62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  <c r="BE273" s="5"/>
      <c r="BF273" s="5"/>
      <c r="BG273" s="5"/>
      <c r="BH273" s="5"/>
      <c r="BI273" s="5"/>
      <c r="BJ273" s="5"/>
      <c r="BK273" s="5"/>
      <c r="BL273" s="5"/>
      <c r="BM273" s="5"/>
      <c r="BN273" s="5"/>
      <c r="BO273" s="5"/>
      <c r="BP273" s="5"/>
      <c r="BQ273" s="5"/>
      <c r="BR273" s="5"/>
      <c r="BS273" s="5"/>
      <c r="BT273" s="5"/>
      <c r="BU273" s="5"/>
      <c r="BV273" s="5"/>
      <c r="BW273" s="5"/>
      <c r="BX273" s="5"/>
      <c r="BY273" s="5"/>
      <c r="BZ273" s="5"/>
      <c r="CA273" s="5"/>
      <c r="CB273" s="5"/>
      <c r="CC273" s="5"/>
      <c r="CD273" s="5"/>
      <c r="CE273" s="5"/>
      <c r="CF273" s="5"/>
      <c r="CG273" s="5"/>
      <c r="CH273" s="5"/>
      <c r="CI273" s="5"/>
      <c r="CJ273" s="5"/>
      <c r="CK273" s="5"/>
      <c r="CL273" s="5"/>
      <c r="CM273" s="5"/>
      <c r="CN273" s="5"/>
      <c r="CO273" s="5"/>
      <c r="CP273" s="5"/>
      <c r="CQ273" s="5"/>
      <c r="CR273" s="5"/>
      <c r="CS273" s="5"/>
      <c r="CT273" s="5"/>
      <c r="CU273" s="5"/>
      <c r="CV273" s="5"/>
      <c r="CW273" s="5"/>
      <c r="CX273" s="5"/>
      <c r="CY273" s="5"/>
      <c r="CZ273" s="5"/>
      <c r="DA273" s="5"/>
      <c r="DB273" s="5"/>
      <c r="DC273" s="5"/>
      <c r="DD273" s="5"/>
      <c r="DE273" s="5"/>
      <c r="DF273" s="5"/>
      <c r="DG273" s="5"/>
      <c r="DH273" s="5"/>
      <c r="DI273" s="5"/>
      <c r="DJ273" s="5"/>
      <c r="DK273" s="5"/>
      <c r="DL273" s="5"/>
      <c r="DM273" s="5"/>
      <c r="DN273" s="5"/>
      <c r="DO273" s="5"/>
      <c r="DP273" s="5"/>
      <c r="DQ273" s="5"/>
      <c r="DR273" s="5"/>
      <c r="DS273" s="5"/>
      <c r="DT273" s="5"/>
      <c r="DU273" s="5"/>
      <c r="DV273" s="5"/>
      <c r="DW273" s="5"/>
      <c r="DX273" s="5"/>
    </row>
    <row r="274" spans="1:128" s="6" customFormat="1" ht="27" customHeight="1" x14ac:dyDescent="0.25">
      <c r="A274" s="61" t="s">
        <v>14</v>
      </c>
      <c r="B274" s="61"/>
      <c r="C274" s="61"/>
      <c r="D274" s="61"/>
      <c r="E274" s="61"/>
      <c r="F274" s="61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  <c r="BE274" s="5"/>
      <c r="BF274" s="5"/>
      <c r="BG274" s="5"/>
      <c r="BH274" s="5"/>
      <c r="BI274" s="5"/>
      <c r="BJ274" s="5"/>
      <c r="BK274" s="5"/>
      <c r="BL274" s="5"/>
      <c r="BM274" s="5"/>
      <c r="BN274" s="5"/>
      <c r="BO274" s="5"/>
      <c r="BP274" s="5"/>
      <c r="BQ274" s="5"/>
      <c r="BR274" s="5"/>
      <c r="BS274" s="5"/>
      <c r="BT274" s="5"/>
      <c r="BU274" s="5"/>
      <c r="BV274" s="5"/>
      <c r="BW274" s="5"/>
      <c r="BX274" s="5"/>
      <c r="BY274" s="5"/>
      <c r="BZ274" s="5"/>
      <c r="CA274" s="5"/>
      <c r="CB274" s="5"/>
      <c r="CC274" s="5"/>
      <c r="CD274" s="5"/>
      <c r="CE274" s="5"/>
      <c r="CF274" s="5"/>
      <c r="CG274" s="5"/>
      <c r="CH274" s="5"/>
      <c r="CI274" s="5"/>
      <c r="CJ274" s="5"/>
      <c r="CK274" s="5"/>
      <c r="CL274" s="5"/>
      <c r="CM274" s="5"/>
      <c r="CN274" s="5"/>
      <c r="CO274" s="5"/>
      <c r="CP274" s="5"/>
      <c r="CQ274" s="5"/>
      <c r="CR274" s="5"/>
      <c r="CS274" s="5"/>
      <c r="CT274" s="5"/>
      <c r="CU274" s="5"/>
      <c r="CV274" s="5"/>
      <c r="CW274" s="5"/>
      <c r="CX274" s="5"/>
      <c r="CY274" s="5"/>
      <c r="CZ274" s="5"/>
      <c r="DA274" s="5"/>
      <c r="DB274" s="5"/>
      <c r="DC274" s="5"/>
      <c r="DD274" s="5"/>
      <c r="DE274" s="5"/>
      <c r="DF274" s="5"/>
      <c r="DG274" s="5"/>
      <c r="DH274" s="5"/>
      <c r="DI274" s="5"/>
      <c r="DJ274" s="5"/>
      <c r="DK274" s="5"/>
      <c r="DL274" s="5"/>
      <c r="DM274" s="5"/>
      <c r="DN274" s="5"/>
      <c r="DO274" s="5"/>
      <c r="DP274" s="5"/>
      <c r="DQ274" s="5"/>
      <c r="DR274" s="5"/>
      <c r="DS274" s="5"/>
      <c r="DT274" s="5"/>
      <c r="DU274" s="5"/>
      <c r="DV274" s="5"/>
      <c r="DW274" s="5"/>
      <c r="DX274" s="5"/>
    </row>
    <row r="275" spans="1:128" s="6" customFormat="1" ht="15.75" x14ac:dyDescent="0.25">
      <c r="A275" s="16"/>
      <c r="B275" s="16"/>
      <c r="C275" s="16"/>
      <c r="D275" s="16"/>
      <c r="E275" s="16"/>
      <c r="F275" s="16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  <c r="BE275" s="5"/>
      <c r="BF275" s="5"/>
      <c r="BG275" s="5"/>
      <c r="BH275" s="5"/>
      <c r="BI275" s="5"/>
      <c r="BJ275" s="5"/>
      <c r="BK275" s="5"/>
      <c r="BL275" s="5"/>
      <c r="BM275" s="5"/>
      <c r="BN275" s="5"/>
      <c r="BO275" s="5"/>
      <c r="BP275" s="5"/>
      <c r="BQ275" s="5"/>
      <c r="BR275" s="5"/>
      <c r="BS275" s="5"/>
      <c r="BT275" s="5"/>
      <c r="BU275" s="5"/>
      <c r="BV275" s="5"/>
      <c r="BW275" s="5"/>
      <c r="BX275" s="5"/>
      <c r="BY275" s="5"/>
      <c r="BZ275" s="5"/>
      <c r="CA275" s="5"/>
      <c r="CB275" s="5"/>
      <c r="CC275" s="5"/>
      <c r="CD275" s="5"/>
      <c r="CE275" s="5"/>
      <c r="CF275" s="5"/>
      <c r="CG275" s="5"/>
      <c r="CH275" s="5"/>
      <c r="CI275" s="5"/>
      <c r="CJ275" s="5"/>
      <c r="CK275" s="5"/>
      <c r="CL275" s="5"/>
      <c r="CM275" s="5"/>
      <c r="CN275" s="5"/>
      <c r="CO275" s="5"/>
      <c r="CP275" s="5"/>
      <c r="CQ275" s="5"/>
      <c r="CR275" s="5"/>
      <c r="CS275" s="5"/>
      <c r="CT275" s="5"/>
      <c r="CU275" s="5"/>
      <c r="CV275" s="5"/>
      <c r="CW275" s="5"/>
      <c r="CX275" s="5"/>
      <c r="CY275" s="5"/>
      <c r="CZ275" s="5"/>
      <c r="DA275" s="5"/>
      <c r="DB275" s="5"/>
      <c r="DC275" s="5"/>
      <c r="DD275" s="5"/>
      <c r="DE275" s="5"/>
      <c r="DF275" s="5"/>
      <c r="DG275" s="5"/>
      <c r="DH275" s="5"/>
      <c r="DI275" s="5"/>
      <c r="DJ275" s="5"/>
      <c r="DK275" s="5"/>
      <c r="DL275" s="5"/>
      <c r="DM275" s="5"/>
      <c r="DN275" s="5"/>
      <c r="DO275" s="5"/>
      <c r="DP275" s="5"/>
      <c r="DQ275" s="5"/>
      <c r="DR275" s="5"/>
      <c r="DS275" s="5"/>
      <c r="DT275" s="5"/>
      <c r="DU275" s="5"/>
      <c r="DV275" s="5"/>
      <c r="DW275" s="5"/>
      <c r="DX275" s="5"/>
    </row>
    <row r="276" spans="1:128" s="6" customFormat="1" ht="15.75" x14ac:dyDescent="0.25">
      <c r="A276" s="16"/>
      <c r="B276" s="16"/>
      <c r="C276" s="16"/>
      <c r="D276" s="16"/>
      <c r="E276" s="16"/>
      <c r="F276" s="16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5"/>
      <c r="BH276" s="5"/>
      <c r="BI276" s="5"/>
      <c r="BJ276" s="5"/>
      <c r="BK276" s="5"/>
      <c r="BL276" s="5"/>
      <c r="BM276" s="5"/>
      <c r="BN276" s="5"/>
      <c r="BO276" s="5"/>
      <c r="BP276" s="5"/>
      <c r="BQ276" s="5"/>
      <c r="BR276" s="5"/>
      <c r="BS276" s="5"/>
      <c r="BT276" s="5"/>
      <c r="BU276" s="5"/>
      <c r="BV276" s="5"/>
      <c r="BW276" s="5"/>
      <c r="BX276" s="5"/>
      <c r="BY276" s="5"/>
      <c r="BZ276" s="5"/>
      <c r="CA276" s="5"/>
      <c r="CB276" s="5"/>
      <c r="CC276" s="5"/>
      <c r="CD276" s="5"/>
      <c r="CE276" s="5"/>
      <c r="CF276" s="5"/>
      <c r="CG276" s="5"/>
      <c r="CH276" s="5"/>
      <c r="CI276" s="5"/>
      <c r="CJ276" s="5"/>
      <c r="CK276" s="5"/>
      <c r="CL276" s="5"/>
      <c r="CM276" s="5"/>
      <c r="CN276" s="5"/>
      <c r="CO276" s="5"/>
      <c r="CP276" s="5"/>
      <c r="CQ276" s="5"/>
      <c r="CR276" s="5"/>
      <c r="CS276" s="5"/>
      <c r="CT276" s="5"/>
      <c r="CU276" s="5"/>
      <c r="CV276" s="5"/>
      <c r="CW276" s="5"/>
      <c r="CX276" s="5"/>
      <c r="CY276" s="5"/>
      <c r="CZ276" s="5"/>
      <c r="DA276" s="5"/>
      <c r="DB276" s="5"/>
      <c r="DC276" s="5"/>
      <c r="DD276" s="5"/>
      <c r="DE276" s="5"/>
      <c r="DF276" s="5"/>
      <c r="DG276" s="5"/>
      <c r="DH276" s="5"/>
      <c r="DI276" s="5"/>
      <c r="DJ276" s="5"/>
      <c r="DK276" s="5"/>
      <c r="DL276" s="5"/>
      <c r="DM276" s="5"/>
      <c r="DN276" s="5"/>
      <c r="DO276" s="5"/>
      <c r="DP276" s="5"/>
      <c r="DQ276" s="5"/>
      <c r="DR276" s="5"/>
      <c r="DS276" s="5"/>
      <c r="DT276" s="5"/>
      <c r="DU276" s="5"/>
      <c r="DV276" s="5"/>
      <c r="DW276" s="5"/>
      <c r="DX276" s="5"/>
    </row>
    <row r="277" spans="1:128" s="6" customFormat="1" ht="15.75" x14ac:dyDescent="0.25">
      <c r="A277" s="16"/>
      <c r="B277" s="16"/>
      <c r="C277" s="16"/>
      <c r="D277" s="16"/>
      <c r="E277" s="16"/>
      <c r="F277" s="16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  <c r="BE277" s="5"/>
      <c r="BF277" s="5"/>
      <c r="BG277" s="5"/>
      <c r="BH277" s="5"/>
      <c r="BI277" s="5"/>
      <c r="BJ277" s="5"/>
      <c r="BK277" s="5"/>
      <c r="BL277" s="5"/>
      <c r="BM277" s="5"/>
      <c r="BN277" s="5"/>
      <c r="BO277" s="5"/>
      <c r="BP277" s="5"/>
      <c r="BQ277" s="5"/>
      <c r="BR277" s="5"/>
      <c r="BS277" s="5"/>
      <c r="BT277" s="5"/>
      <c r="BU277" s="5"/>
      <c r="BV277" s="5"/>
      <c r="BW277" s="5"/>
      <c r="BX277" s="5"/>
      <c r="BY277" s="5"/>
      <c r="BZ277" s="5"/>
      <c r="CA277" s="5"/>
      <c r="CB277" s="5"/>
      <c r="CC277" s="5"/>
      <c r="CD277" s="5"/>
      <c r="CE277" s="5"/>
      <c r="CF277" s="5"/>
      <c r="CG277" s="5"/>
      <c r="CH277" s="5"/>
      <c r="CI277" s="5"/>
      <c r="CJ277" s="5"/>
      <c r="CK277" s="5"/>
      <c r="CL277" s="5"/>
      <c r="CM277" s="5"/>
      <c r="CN277" s="5"/>
      <c r="CO277" s="5"/>
      <c r="CP277" s="5"/>
      <c r="CQ277" s="5"/>
      <c r="CR277" s="5"/>
      <c r="CS277" s="5"/>
      <c r="CT277" s="5"/>
      <c r="CU277" s="5"/>
      <c r="CV277" s="5"/>
      <c r="CW277" s="5"/>
      <c r="CX277" s="5"/>
      <c r="CY277" s="5"/>
      <c r="CZ277" s="5"/>
      <c r="DA277" s="5"/>
      <c r="DB277" s="5"/>
      <c r="DC277" s="5"/>
      <c r="DD277" s="5"/>
      <c r="DE277" s="5"/>
      <c r="DF277" s="5"/>
      <c r="DG277" s="5"/>
      <c r="DH277" s="5"/>
      <c r="DI277" s="5"/>
      <c r="DJ277" s="5"/>
      <c r="DK277" s="5"/>
      <c r="DL277" s="5"/>
      <c r="DM277" s="5"/>
      <c r="DN277" s="5"/>
      <c r="DO277" s="5"/>
      <c r="DP277" s="5"/>
      <c r="DQ277" s="5"/>
      <c r="DR277" s="5"/>
      <c r="DS277" s="5"/>
      <c r="DT277" s="5"/>
      <c r="DU277" s="5"/>
      <c r="DV277" s="5"/>
      <c r="DW277" s="5"/>
      <c r="DX277" s="5"/>
    </row>
    <row r="278" spans="1:128" s="6" customFormat="1" ht="15.75" x14ac:dyDescent="0.25">
      <c r="A278" s="16"/>
      <c r="B278" s="16"/>
      <c r="C278" s="16"/>
      <c r="D278" s="16"/>
      <c r="E278" s="16"/>
      <c r="F278" s="16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  <c r="BE278" s="5"/>
      <c r="BF278" s="5"/>
      <c r="BG278" s="5"/>
      <c r="BH278" s="5"/>
      <c r="BI278" s="5"/>
      <c r="BJ278" s="5"/>
      <c r="BK278" s="5"/>
      <c r="BL278" s="5"/>
      <c r="BM278" s="5"/>
      <c r="BN278" s="5"/>
      <c r="BO278" s="5"/>
      <c r="BP278" s="5"/>
      <c r="BQ278" s="5"/>
      <c r="BR278" s="5"/>
      <c r="BS278" s="5"/>
      <c r="BT278" s="5"/>
      <c r="BU278" s="5"/>
      <c r="BV278" s="5"/>
      <c r="BW278" s="5"/>
      <c r="BX278" s="5"/>
      <c r="BY278" s="5"/>
      <c r="BZ278" s="5"/>
      <c r="CA278" s="5"/>
      <c r="CB278" s="5"/>
      <c r="CC278" s="5"/>
      <c r="CD278" s="5"/>
      <c r="CE278" s="5"/>
      <c r="CF278" s="5"/>
      <c r="CG278" s="5"/>
      <c r="CH278" s="5"/>
      <c r="CI278" s="5"/>
      <c r="CJ278" s="5"/>
      <c r="CK278" s="5"/>
      <c r="CL278" s="5"/>
      <c r="CM278" s="5"/>
      <c r="CN278" s="5"/>
      <c r="CO278" s="5"/>
      <c r="CP278" s="5"/>
      <c r="CQ278" s="5"/>
      <c r="CR278" s="5"/>
      <c r="CS278" s="5"/>
      <c r="CT278" s="5"/>
      <c r="CU278" s="5"/>
      <c r="CV278" s="5"/>
      <c r="CW278" s="5"/>
      <c r="CX278" s="5"/>
      <c r="CY278" s="5"/>
      <c r="CZ278" s="5"/>
      <c r="DA278" s="5"/>
      <c r="DB278" s="5"/>
      <c r="DC278" s="5"/>
      <c r="DD278" s="5"/>
      <c r="DE278" s="5"/>
      <c r="DF278" s="5"/>
      <c r="DG278" s="5"/>
      <c r="DH278" s="5"/>
      <c r="DI278" s="5"/>
      <c r="DJ278" s="5"/>
      <c r="DK278" s="5"/>
      <c r="DL278" s="5"/>
      <c r="DM278" s="5"/>
      <c r="DN278" s="5"/>
      <c r="DO278" s="5"/>
      <c r="DP278" s="5"/>
      <c r="DQ278" s="5"/>
      <c r="DR278" s="5"/>
      <c r="DS278" s="5"/>
      <c r="DT278" s="5"/>
      <c r="DU278" s="5"/>
      <c r="DV278" s="5"/>
      <c r="DW278" s="5"/>
      <c r="DX278" s="5"/>
    </row>
    <row r="279" spans="1:128" s="6" customFormat="1" ht="15.75" x14ac:dyDescent="0.25">
      <c r="A279" s="4"/>
      <c r="B279" s="4"/>
      <c r="C279" s="4"/>
      <c r="D279" s="4"/>
      <c r="E279" s="4"/>
      <c r="F279" s="4"/>
    </row>
    <row r="280" spans="1:128" s="6" customFormat="1" ht="15.75" x14ac:dyDescent="0.25">
      <c r="A280" s="4"/>
      <c r="B280" s="4"/>
      <c r="C280" s="4"/>
      <c r="D280" s="4"/>
      <c r="E280" s="4"/>
      <c r="F280" s="4"/>
    </row>
    <row r="281" spans="1:128" s="6" customFormat="1" ht="15.75" x14ac:dyDescent="0.25">
      <c r="A281" s="62" t="s">
        <v>15</v>
      </c>
      <c r="B281" s="62"/>
      <c r="C281" s="62"/>
      <c r="D281" s="22"/>
      <c r="E281" s="21" t="s">
        <v>297</v>
      </c>
      <c r="F281" s="21"/>
    </row>
    <row r="282" spans="1:128" s="6" customFormat="1" ht="15.75" x14ac:dyDescent="0.25">
      <c r="A282" s="61" t="s">
        <v>18</v>
      </c>
      <c r="B282" s="61"/>
      <c r="C282" s="61"/>
      <c r="D282" s="65" t="s">
        <v>16</v>
      </c>
      <c r="E282" s="65"/>
      <c r="F282" s="65"/>
    </row>
    <row r="283" spans="1:128" s="6" customFormat="1" ht="15.75" x14ac:dyDescent="0.25">
      <c r="A283" s="4"/>
      <c r="B283" s="4"/>
      <c r="C283" s="4"/>
      <c r="D283" s="4"/>
      <c r="E283" s="4"/>
      <c r="F283" s="4"/>
    </row>
    <row r="284" spans="1:128" s="6" customFormat="1" ht="15.75" x14ac:dyDescent="0.25">
      <c r="A284" s="4"/>
      <c r="B284" s="17"/>
      <c r="C284" s="4"/>
      <c r="D284" s="4"/>
      <c r="E284" s="18"/>
      <c r="F284" s="18"/>
    </row>
    <row r="285" spans="1:128" s="6" customFormat="1" ht="15.75" x14ac:dyDescent="0.25">
      <c r="A285" s="4"/>
      <c r="B285" s="17"/>
      <c r="C285" s="4"/>
      <c r="D285" s="4"/>
      <c r="E285" s="18"/>
      <c r="F285" s="18"/>
    </row>
    <row r="286" spans="1:128" s="6" customFormat="1" ht="15.75" x14ac:dyDescent="0.25">
      <c r="A286" s="4"/>
      <c r="B286" s="17"/>
      <c r="C286" s="4"/>
      <c r="D286" s="4"/>
      <c r="E286" s="18"/>
      <c r="F286" s="18"/>
    </row>
    <row r="287" spans="1:128" s="6" customFormat="1" ht="15.75" x14ac:dyDescent="0.25"/>
    <row r="288" spans="1:128" s="6" customFormat="1" ht="15.75" x14ac:dyDescent="0.25"/>
    <row r="289" s="6" customFormat="1" ht="15.75" x14ac:dyDescent="0.25"/>
    <row r="290" s="6" customFormat="1" ht="15.75" x14ac:dyDescent="0.25"/>
    <row r="291" s="6" customFormat="1" ht="15.75" x14ac:dyDescent="0.25"/>
    <row r="292" s="6" customFormat="1" ht="15.75" x14ac:dyDescent="0.25"/>
    <row r="293" s="6" customFormat="1" ht="15.75" x14ac:dyDescent="0.25"/>
    <row r="294" s="6" customFormat="1" ht="15.75" x14ac:dyDescent="0.25"/>
    <row r="295" s="6" customFormat="1" ht="15.75" x14ac:dyDescent="0.25"/>
    <row r="296" s="6" customFormat="1" ht="15.75" x14ac:dyDescent="0.25"/>
    <row r="297" s="6" customFormat="1" ht="15.75" x14ac:dyDescent="0.25"/>
    <row r="298" s="6" customFormat="1" ht="15.75" x14ac:dyDescent="0.25"/>
    <row r="299" s="6" customFormat="1" ht="15.75" x14ac:dyDescent="0.25"/>
    <row r="300" s="6" customFormat="1" ht="15.75" x14ac:dyDescent="0.25"/>
    <row r="301" s="6" customFormat="1" ht="15.75" x14ac:dyDescent="0.25"/>
    <row r="302" s="6" customFormat="1" ht="15.75" x14ac:dyDescent="0.25"/>
    <row r="303" s="6" customFormat="1" ht="15.75" x14ac:dyDescent="0.25"/>
    <row r="304" s="6" customFormat="1" ht="15.75" x14ac:dyDescent="0.25"/>
    <row r="305" s="6" customFormat="1" ht="15.75" x14ac:dyDescent="0.25"/>
    <row r="306" s="6" customFormat="1" ht="15.75" x14ac:dyDescent="0.25"/>
    <row r="307" s="6" customFormat="1" ht="15.75" x14ac:dyDescent="0.25"/>
    <row r="308" s="6" customFormat="1" ht="15.75" x14ac:dyDescent="0.25"/>
    <row r="309" s="6" customFormat="1" ht="15.75" x14ac:dyDescent="0.25"/>
    <row r="310" s="6" customFormat="1" ht="15.75" x14ac:dyDescent="0.25"/>
    <row r="311" s="6" customFormat="1" ht="15.75" x14ac:dyDescent="0.25"/>
    <row r="312" s="6" customFormat="1" ht="15.75" x14ac:dyDescent="0.25"/>
    <row r="313" s="6" customFormat="1" ht="15.75" x14ac:dyDescent="0.25"/>
    <row r="314" s="6" customFormat="1" ht="15.75" x14ac:dyDescent="0.25"/>
    <row r="315" s="6" customFormat="1" ht="15.75" x14ac:dyDescent="0.25"/>
    <row r="316" s="6" customFormat="1" ht="15.75" x14ac:dyDescent="0.25"/>
    <row r="317" s="6" customFormat="1" ht="15.75" x14ac:dyDescent="0.25"/>
    <row r="318" s="6" customFormat="1" ht="15.75" x14ac:dyDescent="0.25"/>
    <row r="319" s="6" customFormat="1" ht="15.75" x14ac:dyDescent="0.25"/>
    <row r="320" s="6" customFormat="1" ht="15.75" x14ac:dyDescent="0.25"/>
    <row r="321" s="6" customFormat="1" ht="15.75" x14ac:dyDescent="0.25"/>
    <row r="322" s="6" customFormat="1" ht="15.75" x14ac:dyDescent="0.25"/>
    <row r="323" s="6" customFormat="1" ht="15.75" x14ac:dyDescent="0.25"/>
    <row r="324" s="6" customFormat="1" ht="15.75" x14ac:dyDescent="0.25"/>
    <row r="325" s="6" customFormat="1" ht="15.75" x14ac:dyDescent="0.25"/>
    <row r="326" s="6" customFormat="1" ht="15.75" x14ac:dyDescent="0.25"/>
    <row r="327" s="6" customFormat="1" ht="15.75" x14ac:dyDescent="0.25"/>
    <row r="328" s="6" customFormat="1" ht="15.75" x14ac:dyDescent="0.25"/>
    <row r="329" s="6" customFormat="1" ht="15.75" x14ac:dyDescent="0.25"/>
    <row r="330" s="6" customFormat="1" ht="15.75" x14ac:dyDescent="0.25"/>
    <row r="331" s="6" customFormat="1" ht="15.75" x14ac:dyDescent="0.25"/>
    <row r="332" s="6" customFormat="1" ht="15.75" x14ac:dyDescent="0.25"/>
    <row r="333" s="6" customFormat="1" ht="15.75" x14ac:dyDescent="0.25"/>
    <row r="334" s="6" customFormat="1" ht="15.75" x14ac:dyDescent="0.25"/>
    <row r="335" s="6" customFormat="1" ht="15.75" x14ac:dyDescent="0.25"/>
    <row r="336" s="6" customFormat="1" ht="15.75" x14ac:dyDescent="0.25"/>
    <row r="337" s="6" customFormat="1" ht="15.75" x14ac:dyDescent="0.25"/>
    <row r="338" s="6" customFormat="1" ht="15.75" x14ac:dyDescent="0.25"/>
    <row r="339" s="6" customFormat="1" ht="15.75" x14ac:dyDescent="0.25"/>
    <row r="340" s="6" customFormat="1" ht="15.75" x14ac:dyDescent="0.25"/>
    <row r="341" s="6" customFormat="1" ht="15.75" x14ac:dyDescent="0.25"/>
    <row r="342" s="6" customFormat="1" ht="15.75" x14ac:dyDescent="0.25"/>
    <row r="343" s="6" customFormat="1" ht="15.75" x14ac:dyDescent="0.25"/>
    <row r="344" s="6" customFormat="1" ht="15.75" x14ac:dyDescent="0.25"/>
    <row r="345" s="6" customFormat="1" ht="15.75" x14ac:dyDescent="0.25"/>
    <row r="346" s="6" customFormat="1" ht="15.75" x14ac:dyDescent="0.25"/>
    <row r="347" s="6" customFormat="1" ht="15.75" x14ac:dyDescent="0.25"/>
    <row r="348" s="6" customFormat="1" ht="15.75" x14ac:dyDescent="0.25"/>
    <row r="349" s="6" customFormat="1" ht="15.75" x14ac:dyDescent="0.25"/>
    <row r="350" s="6" customFormat="1" ht="15.75" x14ac:dyDescent="0.25"/>
    <row r="351" s="6" customFormat="1" ht="15.75" x14ac:dyDescent="0.25"/>
    <row r="352" s="6" customFormat="1" ht="15.75" x14ac:dyDescent="0.25"/>
    <row r="353" s="6" customFormat="1" ht="15.75" x14ac:dyDescent="0.25"/>
    <row r="354" s="6" customFormat="1" ht="15.75" x14ac:dyDescent="0.25"/>
    <row r="355" s="6" customFormat="1" ht="15.75" x14ac:dyDescent="0.25"/>
    <row r="356" s="6" customFormat="1" ht="15.75" x14ac:dyDescent="0.25"/>
    <row r="357" s="6" customFormat="1" ht="15.75" x14ac:dyDescent="0.25"/>
    <row r="358" s="6" customFormat="1" ht="15.75" x14ac:dyDescent="0.25"/>
    <row r="359" s="6" customFormat="1" ht="15.75" x14ac:dyDescent="0.25"/>
    <row r="360" s="6" customFormat="1" ht="15.75" x14ac:dyDescent="0.25"/>
    <row r="361" s="6" customFormat="1" ht="15.75" x14ac:dyDescent="0.25"/>
    <row r="362" s="6" customFormat="1" ht="15.75" x14ac:dyDescent="0.25"/>
    <row r="363" s="6" customFormat="1" ht="15.75" x14ac:dyDescent="0.25"/>
    <row r="364" s="6" customFormat="1" ht="15.75" x14ac:dyDescent="0.25"/>
    <row r="365" s="6" customFormat="1" ht="15.75" x14ac:dyDescent="0.25"/>
    <row r="366" s="6" customFormat="1" ht="15.75" x14ac:dyDescent="0.25"/>
    <row r="367" s="6" customFormat="1" ht="15.75" x14ac:dyDescent="0.25"/>
    <row r="368" s="6" customFormat="1" ht="15.75" x14ac:dyDescent="0.25"/>
    <row r="369" spans="1:7" s="6" customFormat="1" ht="15.75" x14ac:dyDescent="0.25"/>
    <row r="370" spans="1:7" s="6" customFormat="1" ht="15.75" x14ac:dyDescent="0.25"/>
    <row r="371" spans="1:7" s="6" customFormat="1" ht="15.75" x14ac:dyDescent="0.25"/>
    <row r="372" spans="1:7" s="6" customFormat="1" ht="15.75" x14ac:dyDescent="0.25"/>
    <row r="373" spans="1:7" s="6" customFormat="1" ht="15.75" x14ac:dyDescent="0.25"/>
    <row r="374" spans="1:7" s="6" customFormat="1" ht="15.75" x14ac:dyDescent="0.25"/>
    <row r="375" spans="1:7" s="6" customFormat="1" ht="15.75" x14ac:dyDescent="0.25"/>
    <row r="376" spans="1:7" s="6" customFormat="1" ht="15.75" x14ac:dyDescent="0.25"/>
    <row r="377" spans="1:7" s="6" customFormat="1" ht="15.75" x14ac:dyDescent="0.25">
      <c r="G377" s="4"/>
    </row>
    <row r="378" spans="1:7" ht="15.75" x14ac:dyDescent="0.25">
      <c r="A378" s="4"/>
      <c r="B378" s="6"/>
      <c r="C378" s="6"/>
      <c r="D378" s="6"/>
      <c r="E378" s="6"/>
      <c r="F378" s="6"/>
    </row>
    <row r="379" spans="1:7" ht="15.75" x14ac:dyDescent="0.25">
      <c r="A379" s="4"/>
      <c r="B379" s="6"/>
      <c r="C379" s="6"/>
      <c r="D379" s="6"/>
      <c r="E379" s="6"/>
      <c r="F379" s="6"/>
    </row>
    <row r="380" spans="1:7" ht="15.75" x14ac:dyDescent="0.25">
      <c r="A380" s="4"/>
      <c r="B380" s="6"/>
      <c r="C380" s="6"/>
      <c r="D380" s="6"/>
      <c r="E380" s="6"/>
      <c r="F380" s="6"/>
    </row>
    <row r="381" spans="1:7" ht="15.75" x14ac:dyDescent="0.25">
      <c r="A381" s="4"/>
      <c r="B381" s="6"/>
      <c r="C381" s="6"/>
      <c r="D381" s="6"/>
      <c r="E381" s="6"/>
    </row>
    <row r="382" spans="1:7" ht="15.75" x14ac:dyDescent="0.25">
      <c r="A382" s="4"/>
      <c r="B382" s="6"/>
      <c r="C382" s="6"/>
      <c r="D382" s="6"/>
      <c r="E382" s="6"/>
    </row>
    <row r="383" spans="1:7" ht="15.75" x14ac:dyDescent="0.25"/>
    <row r="771" spans="1:6" ht="16.5" customHeight="1" x14ac:dyDescent="0.25">
      <c r="A771" s="4"/>
      <c r="F771" s="8"/>
    </row>
    <row r="772" spans="1:6" ht="15.75" x14ac:dyDescent="0.25">
      <c r="A772" s="4"/>
    </row>
    <row r="773" spans="1:6" ht="15.75" x14ac:dyDescent="0.25"/>
  </sheetData>
  <mergeCells count="14">
    <mergeCell ref="A274:F274"/>
    <mergeCell ref="A273:F273"/>
    <mergeCell ref="D10:E10"/>
    <mergeCell ref="A281:C281"/>
    <mergeCell ref="A282:C282"/>
    <mergeCell ref="D282:F282"/>
    <mergeCell ref="A6:F6"/>
    <mergeCell ref="A7:F7"/>
    <mergeCell ref="A8:F8"/>
    <mergeCell ref="A1:F1"/>
    <mergeCell ref="A2:F2"/>
    <mergeCell ref="A3:F3"/>
    <mergeCell ref="A4:F4"/>
    <mergeCell ref="A5:F5"/>
  </mergeCells>
  <pageMargins left="0.19685039370078741" right="0.19685039370078741" top="0.19685039370078741" bottom="0.19685039370078741" header="0.31496062992125984" footer="0.31496062992125984"/>
  <pageSetup scale="12" fitToHeight="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04"/>
  <sheetViews>
    <sheetView tabSelected="1" workbookViewId="0">
      <selection activeCell="J13" sqref="J13"/>
    </sheetView>
  </sheetViews>
  <sheetFormatPr baseColWidth="10" defaultRowHeight="15" x14ac:dyDescent="0.25"/>
  <cols>
    <col min="1" max="1" width="12.42578125" customWidth="1"/>
    <col min="2" max="2" width="10.28515625" customWidth="1"/>
    <col min="3" max="3" width="50.42578125" customWidth="1"/>
    <col min="4" max="4" width="19.42578125" customWidth="1"/>
    <col min="5" max="5" width="18.85546875" customWidth="1"/>
    <col min="6" max="6" width="20.140625" customWidth="1"/>
  </cols>
  <sheetData>
    <row r="1" spans="1:7" x14ac:dyDescent="0.25">
      <c r="A1" s="67" t="s">
        <v>298</v>
      </c>
      <c r="B1" s="67"/>
      <c r="C1" s="67"/>
      <c r="D1" s="67"/>
      <c r="E1" s="67"/>
      <c r="F1" s="67"/>
    </row>
    <row r="2" spans="1:7" x14ac:dyDescent="0.25">
      <c r="B2" s="67" t="s">
        <v>7</v>
      </c>
      <c r="C2" s="67"/>
      <c r="D2" s="67"/>
      <c r="E2" s="67"/>
      <c r="F2" s="67"/>
      <c r="G2" s="67"/>
    </row>
    <row r="3" spans="1:7" x14ac:dyDescent="0.25">
      <c r="B3" s="70" t="s">
        <v>9</v>
      </c>
      <c r="C3" s="70"/>
      <c r="D3" s="70"/>
      <c r="E3" s="70"/>
      <c r="F3" s="70"/>
      <c r="G3" s="70"/>
    </row>
    <row r="4" spans="1:7" x14ac:dyDescent="0.25">
      <c r="A4" s="71" t="s">
        <v>8</v>
      </c>
      <c r="B4" s="71"/>
      <c r="C4" s="71"/>
      <c r="D4" s="71"/>
      <c r="E4" s="71"/>
      <c r="F4" s="71"/>
      <c r="G4" s="71"/>
    </row>
    <row r="5" spans="1:7" x14ac:dyDescent="0.25">
      <c r="B5" s="70" t="s">
        <v>10</v>
      </c>
      <c r="C5" s="70"/>
      <c r="D5" s="70"/>
      <c r="E5" s="70"/>
      <c r="F5" s="70"/>
      <c r="G5" s="70"/>
    </row>
    <row r="6" spans="1:7" x14ac:dyDescent="0.25">
      <c r="A6" s="71" t="s">
        <v>11</v>
      </c>
      <c r="B6" s="71"/>
      <c r="C6" s="71"/>
      <c r="D6" s="71"/>
      <c r="E6" s="71"/>
      <c r="F6" s="71"/>
      <c r="G6" s="71"/>
    </row>
    <row r="7" spans="1:7" x14ac:dyDescent="0.25">
      <c r="A7" s="71" t="s">
        <v>12</v>
      </c>
      <c r="B7" s="71"/>
      <c r="C7" s="71"/>
      <c r="D7" s="71"/>
      <c r="E7" s="71"/>
      <c r="F7" s="71"/>
      <c r="G7" s="71"/>
    </row>
    <row r="8" spans="1:7" x14ac:dyDescent="0.25">
      <c r="A8" s="71" t="s">
        <v>19</v>
      </c>
      <c r="B8" s="71"/>
      <c r="C8" s="71"/>
      <c r="D8" s="71"/>
      <c r="E8" s="71"/>
      <c r="F8" s="71"/>
      <c r="G8" s="71"/>
    </row>
    <row r="9" spans="1:7" ht="16.5" x14ac:dyDescent="0.25">
      <c r="A9" s="72" t="s">
        <v>304</v>
      </c>
      <c r="B9" s="72"/>
      <c r="C9" s="72"/>
      <c r="D9" s="72"/>
      <c r="E9" s="72"/>
      <c r="F9" s="72"/>
      <c r="G9" s="72"/>
    </row>
    <row r="10" spans="1:7" ht="16.5" x14ac:dyDescent="0.25">
      <c r="A10" s="32"/>
      <c r="B10" s="32"/>
      <c r="C10" s="32"/>
      <c r="D10" s="32"/>
      <c r="E10" s="32"/>
      <c r="F10" s="32"/>
    </row>
    <row r="11" spans="1:7" ht="16.5" x14ac:dyDescent="0.25">
      <c r="A11" s="32"/>
      <c r="B11" s="32"/>
      <c r="C11" s="32"/>
      <c r="D11" s="32"/>
      <c r="E11" s="32"/>
      <c r="F11" s="32"/>
    </row>
    <row r="12" spans="1:7" ht="16.5" x14ac:dyDescent="0.25">
      <c r="A12" s="68"/>
      <c r="B12" s="68"/>
      <c r="C12" s="33"/>
      <c r="D12" s="69" t="s">
        <v>0</v>
      </c>
      <c r="E12" s="69"/>
      <c r="F12" s="34">
        <v>213891.38</v>
      </c>
    </row>
    <row r="13" spans="1:7" ht="49.5" x14ac:dyDescent="0.25">
      <c r="A13" s="35" t="s">
        <v>1</v>
      </c>
      <c r="B13" s="36" t="s">
        <v>299</v>
      </c>
      <c r="C13" s="37" t="s">
        <v>2</v>
      </c>
      <c r="D13" s="38" t="s">
        <v>3</v>
      </c>
      <c r="E13" s="38" t="s">
        <v>4</v>
      </c>
      <c r="F13" s="38" t="s">
        <v>5</v>
      </c>
    </row>
    <row r="14" spans="1:7" ht="47.25" x14ac:dyDescent="0.25">
      <c r="A14" s="26">
        <v>45628</v>
      </c>
      <c r="B14" s="25">
        <v>2303</v>
      </c>
      <c r="C14" s="39" t="s">
        <v>300</v>
      </c>
      <c r="D14" s="40">
        <v>0</v>
      </c>
      <c r="E14" s="40">
        <v>41143.49</v>
      </c>
      <c r="F14" s="41">
        <f>+F12+D14-E14</f>
        <v>172747.89</v>
      </c>
    </row>
    <row r="15" spans="1:7" ht="15.75" x14ac:dyDescent="0.25">
      <c r="A15" s="26" t="s">
        <v>34</v>
      </c>
      <c r="B15" s="25"/>
      <c r="C15" s="39" t="s">
        <v>301</v>
      </c>
      <c r="D15" s="40">
        <v>0</v>
      </c>
      <c r="E15" s="40">
        <v>61.72</v>
      </c>
      <c r="F15" s="41">
        <f>+F14+D15-E15</f>
        <v>172686.17</v>
      </c>
    </row>
    <row r="16" spans="1:7" ht="15.75" x14ac:dyDescent="0.25">
      <c r="A16" s="26" t="s">
        <v>34</v>
      </c>
      <c r="B16" s="25"/>
      <c r="C16" s="42" t="s">
        <v>302</v>
      </c>
      <c r="D16" s="43">
        <v>0</v>
      </c>
      <c r="E16" s="43">
        <v>175</v>
      </c>
      <c r="F16" s="41">
        <f>+F15+D16-E16</f>
        <v>172511.17</v>
      </c>
    </row>
    <row r="17" spans="3:9" ht="16.5" thickBot="1" x14ac:dyDescent="0.3">
      <c r="D17" s="44">
        <f>SUM(D14:D16)</f>
        <v>0</v>
      </c>
      <c r="E17" s="45">
        <f>SUM(E14:E16)</f>
        <v>41380.21</v>
      </c>
      <c r="F17" s="46"/>
    </row>
    <row r="18" spans="3:9" ht="16.5" thickTop="1" x14ac:dyDescent="0.25">
      <c r="D18" s="47"/>
      <c r="E18" s="48"/>
      <c r="F18" s="46"/>
    </row>
    <row r="19" spans="3:9" ht="15.75" x14ac:dyDescent="0.25">
      <c r="D19" s="47"/>
      <c r="E19" s="48"/>
      <c r="F19" s="46"/>
    </row>
    <row r="20" spans="3:9" ht="15.75" x14ac:dyDescent="0.25">
      <c r="D20" s="47"/>
      <c r="E20" s="48"/>
      <c r="F20" s="46"/>
    </row>
    <row r="21" spans="3:9" ht="15.75" x14ac:dyDescent="0.25">
      <c r="D21" s="47"/>
      <c r="E21" s="48"/>
      <c r="F21" s="46"/>
    </row>
    <row r="22" spans="3:9" ht="15.75" x14ac:dyDescent="0.25">
      <c r="D22" s="47"/>
      <c r="E22" s="48"/>
      <c r="F22" s="46"/>
    </row>
    <row r="23" spans="3:9" ht="15.75" x14ac:dyDescent="0.25">
      <c r="D23" s="47"/>
      <c r="E23" s="48"/>
      <c r="F23" s="46"/>
    </row>
    <row r="24" spans="3:9" ht="15.75" x14ac:dyDescent="0.25">
      <c r="D24" s="47"/>
      <c r="E24" s="48"/>
      <c r="F24" s="46"/>
    </row>
    <row r="25" spans="3:9" ht="15.75" x14ac:dyDescent="0.25">
      <c r="D25" s="47"/>
      <c r="E25" s="47"/>
      <c r="F25" s="46"/>
    </row>
    <row r="26" spans="3:9" ht="15.75" x14ac:dyDescent="0.25">
      <c r="D26" s="47"/>
      <c r="E26" s="47"/>
      <c r="F26" s="46"/>
    </row>
    <row r="27" spans="3:9" ht="15.75" x14ac:dyDescent="0.25">
      <c r="D27" s="47"/>
      <c r="E27" s="47"/>
      <c r="F27" s="46"/>
    </row>
    <row r="28" spans="3:9" ht="15.75" x14ac:dyDescent="0.25">
      <c r="C28" s="62" t="s">
        <v>13</v>
      </c>
      <c r="D28" s="62"/>
      <c r="E28" s="62"/>
      <c r="F28" s="21"/>
      <c r="G28" s="21"/>
      <c r="H28" s="21"/>
      <c r="I28" s="21"/>
    </row>
    <row r="29" spans="3:9" x14ac:dyDescent="0.25">
      <c r="C29" s="66" t="s">
        <v>14</v>
      </c>
      <c r="D29" s="66"/>
      <c r="E29" s="66"/>
      <c r="F29" s="54"/>
      <c r="G29" s="54"/>
      <c r="H29" s="54"/>
      <c r="I29" s="54"/>
    </row>
    <row r="30" spans="3:9" x14ac:dyDescent="0.25">
      <c r="E30" s="49"/>
      <c r="F30" s="49"/>
    </row>
    <row r="33" spans="1:6" x14ac:dyDescent="0.25">
      <c r="A33" s="50"/>
      <c r="B33" s="50"/>
      <c r="C33" s="50"/>
      <c r="D33" s="50"/>
      <c r="E33" s="50"/>
      <c r="F33" s="50"/>
    </row>
    <row r="34" spans="1:6" x14ac:dyDescent="0.25">
      <c r="A34" s="50"/>
      <c r="B34" s="50"/>
      <c r="C34" s="50"/>
      <c r="D34" s="50"/>
      <c r="E34" s="50"/>
      <c r="F34" s="50"/>
    </row>
    <row r="35" spans="1:6" x14ac:dyDescent="0.25">
      <c r="A35" s="50"/>
      <c r="B35" s="50"/>
      <c r="C35" s="50"/>
      <c r="D35" s="50"/>
      <c r="E35" s="50"/>
      <c r="F35" s="50"/>
    </row>
    <row r="36" spans="1:6" x14ac:dyDescent="0.25">
      <c r="A36" s="50"/>
      <c r="B36" s="50"/>
      <c r="C36" s="50"/>
      <c r="D36" s="50"/>
      <c r="E36" s="50"/>
      <c r="F36" s="50"/>
    </row>
    <row r="37" spans="1:6" x14ac:dyDescent="0.25">
      <c r="A37" s="50"/>
      <c r="B37" s="50"/>
      <c r="C37" s="50"/>
      <c r="D37" s="50"/>
      <c r="E37" s="50"/>
      <c r="F37" s="50"/>
    </row>
    <row r="38" spans="1:6" x14ac:dyDescent="0.25">
      <c r="A38" s="50"/>
      <c r="B38" s="50"/>
      <c r="C38" s="50"/>
      <c r="D38" s="50"/>
      <c r="E38" s="50"/>
      <c r="F38" s="50"/>
    </row>
    <row r="39" spans="1:6" x14ac:dyDescent="0.25">
      <c r="A39" s="50"/>
      <c r="B39" s="50"/>
      <c r="C39" s="50"/>
      <c r="D39" s="50"/>
      <c r="E39" s="50"/>
      <c r="F39" s="51"/>
    </row>
    <row r="42" spans="1:6" ht="15.75" x14ac:dyDescent="0.25">
      <c r="A42" s="52" t="s">
        <v>15</v>
      </c>
      <c r="D42" s="62" t="s">
        <v>297</v>
      </c>
      <c r="E42" s="62"/>
      <c r="F42" s="21"/>
    </row>
    <row r="43" spans="1:6" x14ac:dyDescent="0.25">
      <c r="A43" s="53" t="s">
        <v>303</v>
      </c>
      <c r="D43" s="66" t="s">
        <v>16</v>
      </c>
      <c r="E43" s="66"/>
      <c r="F43" s="54"/>
    </row>
    <row r="45" spans="1:6" x14ac:dyDescent="0.25">
      <c r="A45" s="55"/>
      <c r="D45" s="56"/>
      <c r="E45" s="56"/>
    </row>
    <row r="46" spans="1:6" x14ac:dyDescent="0.25">
      <c r="A46" s="55"/>
      <c r="D46" s="56"/>
      <c r="E46" s="56"/>
    </row>
    <row r="47" spans="1:6" x14ac:dyDescent="0.25">
      <c r="A47" s="55"/>
      <c r="D47" s="56"/>
      <c r="E47" s="56"/>
    </row>
    <row r="48" spans="1:6" x14ac:dyDescent="0.25">
      <c r="A48" s="55"/>
      <c r="D48" s="56"/>
      <c r="E48" s="56"/>
    </row>
    <row r="49" spans="1:5" x14ac:dyDescent="0.25">
      <c r="A49" s="55"/>
      <c r="D49" s="56"/>
      <c r="E49" s="56"/>
    </row>
    <row r="50" spans="1:5" x14ac:dyDescent="0.25">
      <c r="A50" s="55"/>
      <c r="D50" s="56"/>
      <c r="E50" s="56"/>
    </row>
    <row r="51" spans="1:5" x14ac:dyDescent="0.25">
      <c r="A51" s="55"/>
      <c r="D51" s="56"/>
      <c r="E51" s="56"/>
    </row>
    <row r="52" spans="1:5" x14ac:dyDescent="0.25">
      <c r="A52" s="55"/>
      <c r="D52" s="56"/>
      <c r="E52" s="56"/>
    </row>
    <row r="53" spans="1:5" x14ac:dyDescent="0.25">
      <c r="A53" s="55"/>
      <c r="D53" s="56"/>
      <c r="E53" s="56"/>
    </row>
    <row r="54" spans="1:5" x14ac:dyDescent="0.25">
      <c r="A54" s="55"/>
      <c r="D54" s="56"/>
      <c r="E54" s="56"/>
    </row>
    <row r="55" spans="1:5" x14ac:dyDescent="0.25">
      <c r="A55" s="55"/>
      <c r="D55" s="56"/>
      <c r="E55" s="56"/>
    </row>
    <row r="56" spans="1:5" x14ac:dyDescent="0.25">
      <c r="A56" s="55"/>
      <c r="D56" s="56"/>
      <c r="E56" s="56"/>
    </row>
    <row r="57" spans="1:5" x14ac:dyDescent="0.25">
      <c r="A57" s="55"/>
      <c r="D57" s="56"/>
      <c r="E57" s="56"/>
    </row>
    <row r="58" spans="1:5" x14ac:dyDescent="0.25">
      <c r="A58" s="55"/>
      <c r="D58" s="56"/>
      <c r="E58" s="56"/>
    </row>
    <row r="59" spans="1:5" x14ac:dyDescent="0.25">
      <c r="A59" s="55"/>
      <c r="D59" s="56"/>
      <c r="E59" s="56"/>
    </row>
    <row r="60" spans="1:5" x14ac:dyDescent="0.25">
      <c r="A60" s="55"/>
      <c r="D60" s="56"/>
      <c r="E60" s="56"/>
    </row>
    <row r="61" spans="1:5" x14ac:dyDescent="0.25">
      <c r="A61" s="55"/>
      <c r="D61" s="56"/>
      <c r="E61" s="56"/>
    </row>
    <row r="62" spans="1:5" x14ac:dyDescent="0.25">
      <c r="A62" s="55"/>
      <c r="D62" s="56"/>
      <c r="E62" s="56"/>
    </row>
    <row r="63" spans="1:5" x14ac:dyDescent="0.25">
      <c r="A63" s="55"/>
      <c r="D63" s="56"/>
      <c r="E63" s="56"/>
    </row>
    <row r="64" spans="1:5" x14ac:dyDescent="0.25">
      <c r="A64" s="55"/>
      <c r="D64" s="56"/>
      <c r="E64" s="56"/>
    </row>
    <row r="65" spans="1:5" x14ac:dyDescent="0.25">
      <c r="A65" s="55"/>
      <c r="D65" s="56"/>
      <c r="E65" s="56"/>
    </row>
    <row r="66" spans="1:5" x14ac:dyDescent="0.25">
      <c r="A66" s="55"/>
      <c r="D66" s="56"/>
      <c r="E66" s="56"/>
    </row>
    <row r="67" spans="1:5" x14ac:dyDescent="0.25">
      <c r="A67" s="55"/>
      <c r="D67" s="56"/>
      <c r="E67" s="56"/>
    </row>
    <row r="68" spans="1:5" x14ac:dyDescent="0.25">
      <c r="A68" s="55"/>
      <c r="D68" s="56"/>
      <c r="E68" s="56"/>
    </row>
    <row r="69" spans="1:5" x14ac:dyDescent="0.25">
      <c r="A69" s="55"/>
      <c r="D69" s="56"/>
      <c r="E69" s="56"/>
    </row>
    <row r="70" spans="1:5" x14ac:dyDescent="0.25">
      <c r="A70" s="55"/>
      <c r="D70" s="56"/>
      <c r="E70" s="56"/>
    </row>
    <row r="71" spans="1:5" x14ac:dyDescent="0.25">
      <c r="A71" s="55"/>
      <c r="D71" s="56"/>
      <c r="E71" s="56"/>
    </row>
    <row r="72" spans="1:5" x14ac:dyDescent="0.25">
      <c r="A72" s="55"/>
      <c r="D72" s="56"/>
      <c r="E72" s="56"/>
    </row>
    <row r="73" spans="1:5" x14ac:dyDescent="0.25">
      <c r="A73" s="55"/>
      <c r="D73" s="56"/>
      <c r="E73" s="56"/>
    </row>
    <row r="74" spans="1:5" x14ac:dyDescent="0.25">
      <c r="A74" s="55"/>
      <c r="D74" s="56"/>
      <c r="E74" s="56"/>
    </row>
    <row r="75" spans="1:5" x14ac:dyDescent="0.25">
      <c r="A75" s="55"/>
      <c r="D75" s="56"/>
      <c r="E75" s="56"/>
    </row>
    <row r="76" spans="1:5" x14ac:dyDescent="0.25">
      <c r="A76" s="55"/>
      <c r="D76" s="56"/>
      <c r="E76" s="56"/>
    </row>
    <row r="77" spans="1:5" x14ac:dyDescent="0.25">
      <c r="A77" s="55"/>
      <c r="D77" s="56"/>
      <c r="E77" s="56"/>
    </row>
    <row r="78" spans="1:5" x14ac:dyDescent="0.25">
      <c r="A78" s="55"/>
      <c r="D78" s="56"/>
      <c r="E78" s="56"/>
    </row>
    <row r="79" spans="1:5" x14ac:dyDescent="0.25">
      <c r="A79" s="55"/>
      <c r="D79" s="56"/>
      <c r="E79" s="56"/>
    </row>
    <row r="80" spans="1:5" x14ac:dyDescent="0.25">
      <c r="A80" s="55"/>
      <c r="D80" s="56"/>
      <c r="E80" s="56"/>
    </row>
    <row r="81" spans="1:5" x14ac:dyDescent="0.25">
      <c r="A81" s="55"/>
      <c r="D81" s="56"/>
      <c r="E81" s="56"/>
    </row>
    <row r="82" spans="1:5" x14ac:dyDescent="0.25">
      <c r="A82" s="55"/>
      <c r="D82" s="56"/>
      <c r="E82" s="56"/>
    </row>
    <row r="83" spans="1:5" x14ac:dyDescent="0.25">
      <c r="A83" s="55"/>
      <c r="D83" s="56"/>
      <c r="E83" s="56"/>
    </row>
    <row r="84" spans="1:5" x14ac:dyDescent="0.25">
      <c r="A84" s="55"/>
      <c r="D84" s="56"/>
      <c r="E84" s="56"/>
    </row>
    <row r="85" spans="1:5" x14ac:dyDescent="0.25">
      <c r="A85" s="55"/>
      <c r="D85" s="56"/>
      <c r="E85" s="56"/>
    </row>
    <row r="86" spans="1:5" x14ac:dyDescent="0.25">
      <c r="A86" s="55"/>
      <c r="D86" s="56"/>
      <c r="E86" s="56"/>
    </row>
    <row r="87" spans="1:5" x14ac:dyDescent="0.25">
      <c r="A87" s="55"/>
      <c r="D87" s="56"/>
      <c r="E87" s="56"/>
    </row>
    <row r="88" spans="1:5" x14ac:dyDescent="0.25">
      <c r="A88" s="55"/>
      <c r="D88" s="56"/>
      <c r="E88" s="56"/>
    </row>
    <row r="89" spans="1:5" x14ac:dyDescent="0.25">
      <c r="A89" s="55"/>
      <c r="D89" s="56"/>
      <c r="E89" s="56"/>
    </row>
    <row r="90" spans="1:5" x14ac:dyDescent="0.25">
      <c r="A90" s="55"/>
      <c r="D90" s="56"/>
      <c r="E90" s="56"/>
    </row>
    <row r="91" spans="1:5" x14ac:dyDescent="0.25">
      <c r="A91" s="55"/>
      <c r="D91" s="56"/>
      <c r="E91" s="56"/>
    </row>
    <row r="92" spans="1:5" x14ac:dyDescent="0.25">
      <c r="A92" s="55"/>
      <c r="D92" s="56"/>
      <c r="E92" s="56"/>
    </row>
    <row r="93" spans="1:5" x14ac:dyDescent="0.25">
      <c r="A93" s="55"/>
      <c r="D93" s="56"/>
      <c r="E93" s="56"/>
    </row>
    <row r="94" spans="1:5" x14ac:dyDescent="0.25">
      <c r="A94" s="55"/>
      <c r="D94" s="56"/>
      <c r="E94" s="56"/>
    </row>
    <row r="95" spans="1:5" x14ac:dyDescent="0.25">
      <c r="A95" s="55"/>
      <c r="D95" s="56"/>
      <c r="E95" s="56"/>
    </row>
    <row r="96" spans="1:5" x14ac:dyDescent="0.25">
      <c r="A96" s="55"/>
      <c r="D96" s="56"/>
      <c r="E96" s="56"/>
    </row>
    <row r="97" spans="1:5" x14ac:dyDescent="0.25">
      <c r="A97" s="55"/>
      <c r="D97" s="56"/>
      <c r="E97" s="56"/>
    </row>
    <row r="98" spans="1:5" x14ac:dyDescent="0.25">
      <c r="A98" s="55"/>
      <c r="D98" s="56"/>
      <c r="E98" s="56"/>
    </row>
    <row r="99" spans="1:5" x14ac:dyDescent="0.25">
      <c r="A99" s="55"/>
      <c r="D99" s="56"/>
      <c r="E99" s="56"/>
    </row>
    <row r="100" spans="1:5" x14ac:dyDescent="0.25">
      <c r="A100" s="55"/>
      <c r="D100" s="56"/>
      <c r="E100" s="56"/>
    </row>
    <row r="101" spans="1:5" x14ac:dyDescent="0.25">
      <c r="A101" s="55"/>
      <c r="D101" s="56"/>
      <c r="E101" s="56"/>
    </row>
    <row r="102" spans="1:5" x14ac:dyDescent="0.25">
      <c r="A102" s="55"/>
      <c r="D102" s="56"/>
      <c r="E102" s="56"/>
    </row>
    <row r="103" spans="1:5" x14ac:dyDescent="0.25">
      <c r="A103" s="55"/>
      <c r="D103" s="56"/>
      <c r="E103" s="56"/>
    </row>
    <row r="104" spans="1:5" x14ac:dyDescent="0.25">
      <c r="A104" s="55"/>
      <c r="D104" s="56"/>
      <c r="E104" s="56"/>
    </row>
    <row r="105" spans="1:5" x14ac:dyDescent="0.25">
      <c r="A105" s="55"/>
      <c r="D105" s="56"/>
      <c r="E105" s="56"/>
    </row>
    <row r="106" spans="1:5" x14ac:dyDescent="0.25">
      <c r="A106" s="55"/>
      <c r="D106" s="56"/>
      <c r="E106" s="56"/>
    </row>
    <row r="107" spans="1:5" x14ac:dyDescent="0.25">
      <c r="A107" s="55"/>
      <c r="D107" s="56"/>
      <c r="E107" s="56"/>
    </row>
    <row r="108" spans="1:5" x14ac:dyDescent="0.25">
      <c r="A108" s="55"/>
      <c r="D108" s="56"/>
      <c r="E108" s="56"/>
    </row>
    <row r="109" spans="1:5" x14ac:dyDescent="0.25">
      <c r="A109" s="55"/>
      <c r="D109" s="56"/>
      <c r="E109" s="56"/>
    </row>
    <row r="110" spans="1:5" x14ac:dyDescent="0.25">
      <c r="A110" s="55"/>
      <c r="D110" s="56"/>
      <c r="E110" s="56"/>
    </row>
    <row r="111" spans="1:5" x14ac:dyDescent="0.25">
      <c r="A111" s="55"/>
      <c r="D111" s="56"/>
      <c r="E111" s="56"/>
    </row>
    <row r="112" spans="1:5" x14ac:dyDescent="0.25">
      <c r="A112" s="55"/>
      <c r="D112" s="56"/>
      <c r="E112" s="56"/>
    </row>
    <row r="113" spans="1:5" x14ac:dyDescent="0.25">
      <c r="A113" s="55"/>
      <c r="D113" s="56"/>
      <c r="E113" s="56"/>
    </row>
    <row r="114" spans="1:5" x14ac:dyDescent="0.25">
      <c r="A114" s="55"/>
      <c r="D114" s="56"/>
      <c r="E114" s="56"/>
    </row>
    <row r="115" spans="1:5" x14ac:dyDescent="0.25">
      <c r="A115" s="55"/>
      <c r="D115" s="56"/>
      <c r="E115" s="56"/>
    </row>
    <row r="116" spans="1:5" x14ac:dyDescent="0.25">
      <c r="A116" s="55"/>
      <c r="D116" s="56"/>
      <c r="E116" s="56"/>
    </row>
    <row r="117" spans="1:5" x14ac:dyDescent="0.25">
      <c r="A117" s="55"/>
      <c r="D117" s="56"/>
      <c r="E117" s="56"/>
    </row>
    <row r="118" spans="1:5" x14ac:dyDescent="0.25">
      <c r="A118" s="55"/>
      <c r="D118" s="56"/>
      <c r="E118" s="56"/>
    </row>
    <row r="119" spans="1:5" x14ac:dyDescent="0.25">
      <c r="A119" s="55"/>
      <c r="D119" s="56"/>
      <c r="E119" s="56"/>
    </row>
    <row r="120" spans="1:5" x14ac:dyDescent="0.25">
      <c r="A120" s="55"/>
      <c r="D120" s="56"/>
      <c r="E120" s="56"/>
    </row>
    <row r="121" spans="1:5" x14ac:dyDescent="0.25">
      <c r="A121" s="55"/>
      <c r="D121" s="56"/>
      <c r="E121" s="56"/>
    </row>
    <row r="122" spans="1:5" x14ac:dyDescent="0.25">
      <c r="A122" s="55"/>
      <c r="D122" s="56"/>
      <c r="E122" s="56"/>
    </row>
    <row r="123" spans="1:5" x14ac:dyDescent="0.25">
      <c r="A123" s="55"/>
      <c r="D123" s="56"/>
      <c r="E123" s="56"/>
    </row>
    <row r="124" spans="1:5" x14ac:dyDescent="0.25">
      <c r="A124" s="55"/>
      <c r="D124" s="56"/>
      <c r="E124" s="56"/>
    </row>
    <row r="125" spans="1:5" x14ac:dyDescent="0.25">
      <c r="A125" s="55"/>
      <c r="D125" s="56"/>
      <c r="E125" s="56"/>
    </row>
    <row r="126" spans="1:5" x14ac:dyDescent="0.25">
      <c r="A126" s="55"/>
      <c r="D126" s="56"/>
      <c r="E126" s="56"/>
    </row>
    <row r="127" spans="1:5" x14ac:dyDescent="0.25">
      <c r="A127" s="55"/>
      <c r="D127" s="56"/>
      <c r="E127" s="56"/>
    </row>
    <row r="128" spans="1:5" x14ac:dyDescent="0.25">
      <c r="A128" s="55"/>
      <c r="D128" s="56"/>
      <c r="E128" s="56"/>
    </row>
    <row r="129" spans="1:5" x14ac:dyDescent="0.25">
      <c r="A129" s="55"/>
      <c r="D129" s="56"/>
      <c r="E129" s="56"/>
    </row>
    <row r="130" spans="1:5" x14ac:dyDescent="0.25">
      <c r="A130" s="55"/>
      <c r="D130" s="56"/>
      <c r="E130" s="56"/>
    </row>
    <row r="131" spans="1:5" x14ac:dyDescent="0.25">
      <c r="A131" s="55"/>
      <c r="D131" s="56"/>
      <c r="E131" s="56"/>
    </row>
    <row r="132" spans="1:5" x14ac:dyDescent="0.25">
      <c r="A132" s="55"/>
      <c r="D132" s="56"/>
      <c r="E132" s="56"/>
    </row>
    <row r="133" spans="1:5" x14ac:dyDescent="0.25">
      <c r="A133" s="55"/>
      <c r="D133" s="56"/>
      <c r="E133" s="56"/>
    </row>
    <row r="134" spans="1:5" x14ac:dyDescent="0.25">
      <c r="A134" s="55"/>
      <c r="D134" s="56"/>
      <c r="E134" s="56"/>
    </row>
    <row r="135" spans="1:5" x14ac:dyDescent="0.25">
      <c r="A135" s="55"/>
      <c r="D135" s="56"/>
      <c r="E135" s="56"/>
    </row>
    <row r="136" spans="1:5" x14ac:dyDescent="0.25">
      <c r="A136" s="55"/>
      <c r="D136" s="56"/>
      <c r="E136" s="56"/>
    </row>
    <row r="137" spans="1:5" x14ac:dyDescent="0.25">
      <c r="A137" s="55"/>
      <c r="D137" s="56"/>
      <c r="E137" s="56"/>
    </row>
    <row r="138" spans="1:5" x14ac:dyDescent="0.25">
      <c r="A138" s="55"/>
      <c r="D138" s="56"/>
      <c r="E138" s="56"/>
    </row>
    <row r="139" spans="1:5" x14ac:dyDescent="0.25">
      <c r="A139" s="55"/>
      <c r="D139" s="56"/>
      <c r="E139" s="56"/>
    </row>
    <row r="140" spans="1:5" x14ac:dyDescent="0.25">
      <c r="A140" s="55"/>
      <c r="D140" s="56"/>
      <c r="E140" s="56"/>
    </row>
    <row r="141" spans="1:5" x14ac:dyDescent="0.25">
      <c r="A141" s="55"/>
      <c r="D141" s="56"/>
      <c r="E141" s="56"/>
    </row>
    <row r="142" spans="1:5" x14ac:dyDescent="0.25">
      <c r="A142" s="55"/>
      <c r="D142" s="56"/>
      <c r="E142" s="56"/>
    </row>
    <row r="143" spans="1:5" x14ac:dyDescent="0.25">
      <c r="A143" s="55"/>
      <c r="D143" s="56"/>
      <c r="E143" s="56"/>
    </row>
    <row r="144" spans="1:5" x14ac:dyDescent="0.25">
      <c r="A144" s="55"/>
      <c r="D144" s="56"/>
      <c r="E144" s="56"/>
    </row>
    <row r="145" spans="1:5" x14ac:dyDescent="0.25">
      <c r="A145" s="55"/>
      <c r="D145" s="56"/>
      <c r="E145" s="56"/>
    </row>
    <row r="146" spans="1:5" x14ac:dyDescent="0.25">
      <c r="A146" s="55"/>
      <c r="D146" s="56"/>
      <c r="E146" s="56"/>
    </row>
    <row r="147" spans="1:5" x14ac:dyDescent="0.25">
      <c r="A147" s="55"/>
      <c r="D147" s="56"/>
      <c r="E147" s="56"/>
    </row>
    <row r="148" spans="1:5" x14ac:dyDescent="0.25">
      <c r="A148" s="55"/>
      <c r="D148" s="56"/>
      <c r="E148" s="56"/>
    </row>
    <row r="149" spans="1:5" x14ac:dyDescent="0.25">
      <c r="A149" s="55"/>
      <c r="D149" s="56"/>
      <c r="E149" s="56"/>
    </row>
    <row r="150" spans="1:5" x14ac:dyDescent="0.25">
      <c r="A150" s="55"/>
      <c r="D150" s="56"/>
      <c r="E150" s="56"/>
    </row>
    <row r="151" spans="1:5" x14ac:dyDescent="0.25">
      <c r="A151" s="55"/>
      <c r="D151" s="56"/>
      <c r="E151" s="56"/>
    </row>
    <row r="152" spans="1:5" x14ac:dyDescent="0.25">
      <c r="A152" s="55"/>
      <c r="D152" s="56"/>
      <c r="E152" s="56"/>
    </row>
    <row r="153" spans="1:5" x14ac:dyDescent="0.25">
      <c r="A153" s="55"/>
      <c r="D153" s="56"/>
      <c r="E153" s="56"/>
    </row>
    <row r="154" spans="1:5" x14ac:dyDescent="0.25">
      <c r="A154" s="55"/>
      <c r="D154" s="56"/>
      <c r="E154" s="56"/>
    </row>
    <row r="155" spans="1:5" x14ac:dyDescent="0.25">
      <c r="A155" s="55"/>
      <c r="D155" s="56"/>
      <c r="E155" s="56"/>
    </row>
    <row r="156" spans="1:5" x14ac:dyDescent="0.25">
      <c r="A156" s="55"/>
      <c r="D156" s="56"/>
      <c r="E156" s="56"/>
    </row>
    <row r="157" spans="1:5" x14ac:dyDescent="0.25">
      <c r="A157" s="55"/>
      <c r="D157" s="56"/>
      <c r="E157" s="56"/>
    </row>
    <row r="158" spans="1:5" x14ac:dyDescent="0.25">
      <c r="A158" s="55"/>
      <c r="D158" s="56"/>
      <c r="E158" s="56"/>
    </row>
    <row r="159" spans="1:5" x14ac:dyDescent="0.25">
      <c r="A159" s="55"/>
      <c r="D159" s="56"/>
      <c r="E159" s="56"/>
    </row>
    <row r="160" spans="1:5" x14ac:dyDescent="0.25">
      <c r="A160" s="55"/>
      <c r="D160" s="56"/>
      <c r="E160" s="56"/>
    </row>
    <row r="161" spans="1:5" x14ac:dyDescent="0.25">
      <c r="A161" s="55"/>
      <c r="D161" s="56"/>
      <c r="E161" s="56"/>
    </row>
    <row r="162" spans="1:5" x14ac:dyDescent="0.25">
      <c r="A162" s="55"/>
      <c r="D162" s="56"/>
      <c r="E162" s="56"/>
    </row>
    <row r="163" spans="1:5" x14ac:dyDescent="0.25">
      <c r="A163" s="55"/>
      <c r="D163" s="56"/>
      <c r="E163" s="56"/>
    </row>
    <row r="164" spans="1:5" x14ac:dyDescent="0.25">
      <c r="A164" s="55"/>
      <c r="D164" s="56"/>
      <c r="E164" s="56"/>
    </row>
    <row r="165" spans="1:5" x14ac:dyDescent="0.25">
      <c r="A165" s="55"/>
      <c r="D165" s="56"/>
      <c r="E165" s="56"/>
    </row>
    <row r="166" spans="1:5" x14ac:dyDescent="0.25">
      <c r="A166" s="55"/>
      <c r="D166" s="56"/>
      <c r="E166" s="56"/>
    </row>
    <row r="167" spans="1:5" x14ac:dyDescent="0.25">
      <c r="A167" s="55"/>
      <c r="D167" s="56"/>
      <c r="E167" s="56"/>
    </row>
    <row r="168" spans="1:5" x14ac:dyDescent="0.25">
      <c r="A168" s="55"/>
      <c r="D168" s="56"/>
      <c r="E168" s="56"/>
    </row>
    <row r="169" spans="1:5" x14ac:dyDescent="0.25">
      <c r="A169" s="55"/>
      <c r="D169" s="56"/>
      <c r="E169" s="56"/>
    </row>
    <row r="170" spans="1:5" x14ac:dyDescent="0.25">
      <c r="A170" s="55"/>
      <c r="D170" s="56"/>
      <c r="E170" s="56"/>
    </row>
    <row r="171" spans="1:5" x14ac:dyDescent="0.25">
      <c r="A171" s="55"/>
      <c r="D171" s="56"/>
      <c r="E171" s="56"/>
    </row>
    <row r="172" spans="1:5" x14ac:dyDescent="0.25">
      <c r="A172" s="55"/>
      <c r="D172" s="56"/>
      <c r="E172" s="56"/>
    </row>
    <row r="173" spans="1:5" x14ac:dyDescent="0.25">
      <c r="A173" s="55"/>
      <c r="D173" s="56"/>
      <c r="E173" s="56"/>
    </row>
    <row r="174" spans="1:5" x14ac:dyDescent="0.25">
      <c r="A174" s="55"/>
      <c r="D174" s="56"/>
      <c r="E174" s="56"/>
    </row>
    <row r="175" spans="1:5" x14ac:dyDescent="0.25">
      <c r="A175" s="55"/>
      <c r="D175" s="56"/>
      <c r="E175" s="56"/>
    </row>
    <row r="176" spans="1:5" x14ac:dyDescent="0.25">
      <c r="A176" s="55"/>
      <c r="D176" s="56"/>
      <c r="E176" s="56"/>
    </row>
    <row r="177" spans="1:5" x14ac:dyDescent="0.25">
      <c r="A177" s="55"/>
      <c r="D177" s="56"/>
      <c r="E177" s="56"/>
    </row>
    <row r="178" spans="1:5" x14ac:dyDescent="0.25">
      <c r="A178" s="55"/>
      <c r="D178" s="56"/>
      <c r="E178" s="56"/>
    </row>
    <row r="179" spans="1:5" x14ac:dyDescent="0.25">
      <c r="A179" s="55"/>
      <c r="D179" s="56"/>
      <c r="E179" s="56"/>
    </row>
    <row r="180" spans="1:5" x14ac:dyDescent="0.25">
      <c r="A180" s="55"/>
      <c r="D180" s="56"/>
      <c r="E180" s="56"/>
    </row>
    <row r="181" spans="1:5" x14ac:dyDescent="0.25">
      <c r="A181" s="55"/>
      <c r="D181" s="56"/>
      <c r="E181" s="56"/>
    </row>
    <row r="182" spans="1:5" x14ac:dyDescent="0.25">
      <c r="A182" s="55"/>
      <c r="D182" s="56"/>
      <c r="E182" s="56"/>
    </row>
    <row r="183" spans="1:5" x14ac:dyDescent="0.25">
      <c r="A183" s="55"/>
      <c r="D183" s="56"/>
      <c r="E183" s="56"/>
    </row>
    <row r="184" spans="1:5" x14ac:dyDescent="0.25">
      <c r="A184" s="55"/>
      <c r="D184" s="56"/>
      <c r="E184" s="56"/>
    </row>
    <row r="185" spans="1:5" x14ac:dyDescent="0.25">
      <c r="A185" s="55"/>
      <c r="D185" s="56"/>
      <c r="E185" s="56"/>
    </row>
    <row r="186" spans="1:5" x14ac:dyDescent="0.25">
      <c r="A186" s="55"/>
      <c r="D186" s="56"/>
      <c r="E186" s="56"/>
    </row>
    <row r="187" spans="1:5" x14ac:dyDescent="0.25">
      <c r="A187" s="55"/>
      <c r="D187" s="56"/>
      <c r="E187" s="56"/>
    </row>
    <row r="188" spans="1:5" x14ac:dyDescent="0.25">
      <c r="A188" s="55"/>
      <c r="D188" s="56"/>
      <c r="E188" s="56"/>
    </row>
    <row r="189" spans="1:5" x14ac:dyDescent="0.25">
      <c r="A189" s="55"/>
      <c r="D189" s="56"/>
      <c r="E189" s="56"/>
    </row>
    <row r="190" spans="1:5" x14ac:dyDescent="0.25">
      <c r="A190" s="55"/>
      <c r="D190" s="56"/>
      <c r="E190" s="56"/>
    </row>
    <row r="191" spans="1:5" x14ac:dyDescent="0.25">
      <c r="A191" s="55"/>
      <c r="D191" s="56"/>
      <c r="E191" s="56"/>
    </row>
    <row r="192" spans="1:5" x14ac:dyDescent="0.25">
      <c r="A192" s="55"/>
      <c r="D192" s="56"/>
      <c r="E192" s="56"/>
    </row>
    <row r="193" spans="1:5" x14ac:dyDescent="0.25">
      <c r="A193" s="55"/>
      <c r="D193" s="56"/>
      <c r="E193" s="56"/>
    </row>
    <row r="194" spans="1:5" x14ac:dyDescent="0.25">
      <c r="A194" s="55"/>
      <c r="D194" s="56"/>
      <c r="E194" s="56"/>
    </row>
    <row r="195" spans="1:5" x14ac:dyDescent="0.25">
      <c r="A195" s="55"/>
      <c r="D195" s="56"/>
      <c r="E195" s="56"/>
    </row>
    <row r="196" spans="1:5" x14ac:dyDescent="0.25">
      <c r="A196" s="55"/>
      <c r="D196" s="56"/>
      <c r="E196" s="56"/>
    </row>
    <row r="197" spans="1:5" x14ac:dyDescent="0.25">
      <c r="A197" s="55"/>
      <c r="D197" s="56"/>
      <c r="E197" s="56"/>
    </row>
    <row r="198" spans="1:5" x14ac:dyDescent="0.25">
      <c r="A198" s="55"/>
      <c r="D198" s="56"/>
      <c r="E198" s="56"/>
    </row>
    <row r="199" spans="1:5" x14ac:dyDescent="0.25">
      <c r="A199" s="55"/>
      <c r="D199" s="56"/>
      <c r="E199" s="56"/>
    </row>
    <row r="200" spans="1:5" x14ac:dyDescent="0.25">
      <c r="A200" s="55"/>
      <c r="D200" s="56"/>
      <c r="E200" s="56"/>
    </row>
    <row r="201" spans="1:5" x14ac:dyDescent="0.25">
      <c r="A201" s="55"/>
      <c r="D201" s="56"/>
      <c r="E201" s="56"/>
    </row>
    <row r="202" spans="1:5" x14ac:dyDescent="0.25">
      <c r="A202" s="55"/>
      <c r="D202" s="56"/>
      <c r="E202" s="56"/>
    </row>
    <row r="203" spans="1:5" x14ac:dyDescent="0.25">
      <c r="A203" s="55"/>
      <c r="D203" s="56"/>
      <c r="E203" s="56"/>
    </row>
    <row r="204" spans="1:5" x14ac:dyDescent="0.25">
      <c r="A204" s="55"/>
      <c r="D204" s="56"/>
      <c r="E204" s="56"/>
    </row>
    <row r="205" spans="1:5" x14ac:dyDescent="0.25">
      <c r="A205" s="55"/>
      <c r="D205" s="56"/>
      <c r="E205" s="56"/>
    </row>
    <row r="206" spans="1:5" x14ac:dyDescent="0.25">
      <c r="A206" s="55"/>
      <c r="D206" s="56"/>
      <c r="E206" s="56"/>
    </row>
    <row r="207" spans="1:5" x14ac:dyDescent="0.25">
      <c r="A207" s="55"/>
      <c r="D207" s="56"/>
      <c r="E207" s="56"/>
    </row>
    <row r="208" spans="1:5" x14ac:dyDescent="0.25">
      <c r="A208" s="55"/>
      <c r="D208" s="56"/>
      <c r="E208" s="56"/>
    </row>
    <row r="209" spans="1:5" x14ac:dyDescent="0.25">
      <c r="A209" s="55"/>
      <c r="D209" s="56"/>
      <c r="E209" s="56"/>
    </row>
    <row r="210" spans="1:5" x14ac:dyDescent="0.25">
      <c r="A210" s="55"/>
      <c r="D210" s="56"/>
      <c r="E210" s="56"/>
    </row>
    <row r="211" spans="1:5" x14ac:dyDescent="0.25">
      <c r="A211" s="55"/>
      <c r="D211" s="56"/>
      <c r="E211" s="56"/>
    </row>
    <row r="212" spans="1:5" x14ac:dyDescent="0.25">
      <c r="A212" s="55"/>
      <c r="D212" s="56"/>
      <c r="E212" s="56"/>
    </row>
    <row r="213" spans="1:5" x14ac:dyDescent="0.25">
      <c r="A213" s="55"/>
      <c r="D213" s="56"/>
      <c r="E213" s="56"/>
    </row>
    <row r="214" spans="1:5" x14ac:dyDescent="0.25">
      <c r="A214" s="55"/>
      <c r="D214" s="56"/>
      <c r="E214" s="56"/>
    </row>
    <row r="215" spans="1:5" x14ac:dyDescent="0.25">
      <c r="A215" s="55"/>
      <c r="D215" s="56"/>
      <c r="E215" s="56"/>
    </row>
    <row r="216" spans="1:5" x14ac:dyDescent="0.25">
      <c r="A216" s="55"/>
      <c r="D216" s="56"/>
      <c r="E216" s="56"/>
    </row>
    <row r="217" spans="1:5" x14ac:dyDescent="0.25">
      <c r="A217" s="55"/>
      <c r="D217" s="56"/>
      <c r="E217" s="56"/>
    </row>
    <row r="218" spans="1:5" x14ac:dyDescent="0.25">
      <c r="A218" s="55"/>
      <c r="D218" s="56"/>
      <c r="E218" s="56"/>
    </row>
    <row r="219" spans="1:5" x14ac:dyDescent="0.25">
      <c r="A219" s="55"/>
      <c r="D219" s="56"/>
      <c r="E219" s="56"/>
    </row>
    <row r="220" spans="1:5" x14ac:dyDescent="0.25">
      <c r="A220" s="55"/>
      <c r="D220" s="56"/>
      <c r="E220" s="56"/>
    </row>
    <row r="221" spans="1:5" x14ac:dyDescent="0.25">
      <c r="A221" s="55"/>
      <c r="D221" s="56"/>
      <c r="E221" s="56"/>
    </row>
    <row r="222" spans="1:5" x14ac:dyDescent="0.25">
      <c r="A222" s="55"/>
      <c r="D222" s="56"/>
      <c r="E222" s="56"/>
    </row>
    <row r="223" spans="1:5" x14ac:dyDescent="0.25">
      <c r="A223" s="55"/>
      <c r="D223" s="56"/>
      <c r="E223" s="56"/>
    </row>
    <row r="224" spans="1:5" x14ac:dyDescent="0.25">
      <c r="A224" s="55"/>
      <c r="D224" s="56"/>
      <c r="E224" s="56"/>
    </row>
    <row r="225" spans="1:5" x14ac:dyDescent="0.25">
      <c r="A225" s="55"/>
      <c r="D225" s="56"/>
      <c r="E225" s="56"/>
    </row>
    <row r="226" spans="1:5" x14ac:dyDescent="0.25">
      <c r="A226" s="55"/>
      <c r="D226" s="56"/>
      <c r="E226" s="56"/>
    </row>
    <row r="227" spans="1:5" x14ac:dyDescent="0.25">
      <c r="A227" s="55"/>
      <c r="D227" s="56"/>
      <c r="E227" s="56"/>
    </row>
    <row r="228" spans="1:5" x14ac:dyDescent="0.25">
      <c r="A228" s="55"/>
      <c r="D228" s="56"/>
      <c r="E228" s="56"/>
    </row>
    <row r="229" spans="1:5" x14ac:dyDescent="0.25">
      <c r="A229" s="55"/>
      <c r="D229" s="56"/>
      <c r="E229" s="56"/>
    </row>
    <row r="230" spans="1:5" x14ac:dyDescent="0.25">
      <c r="A230" s="55"/>
      <c r="D230" s="56"/>
      <c r="E230" s="56"/>
    </row>
    <row r="231" spans="1:5" x14ac:dyDescent="0.25">
      <c r="A231" s="55"/>
      <c r="D231" s="56"/>
      <c r="E231" s="56"/>
    </row>
    <row r="232" spans="1:5" x14ac:dyDescent="0.25">
      <c r="A232" s="55"/>
      <c r="D232" s="56"/>
      <c r="E232" s="56"/>
    </row>
    <row r="233" spans="1:5" x14ac:dyDescent="0.25">
      <c r="A233" s="55"/>
      <c r="D233" s="56"/>
      <c r="E233" s="56"/>
    </row>
    <row r="234" spans="1:5" x14ac:dyDescent="0.25">
      <c r="A234" s="55"/>
      <c r="D234" s="56"/>
      <c r="E234" s="56"/>
    </row>
    <row r="235" spans="1:5" x14ac:dyDescent="0.25">
      <c r="A235" s="55"/>
      <c r="D235" s="56"/>
      <c r="E235" s="56"/>
    </row>
    <row r="236" spans="1:5" x14ac:dyDescent="0.25">
      <c r="A236" s="55"/>
      <c r="D236" s="56"/>
      <c r="E236" s="56"/>
    </row>
    <row r="237" spans="1:5" x14ac:dyDescent="0.25">
      <c r="A237" s="55"/>
      <c r="D237" s="56"/>
      <c r="E237" s="56"/>
    </row>
    <row r="238" spans="1:5" x14ac:dyDescent="0.25">
      <c r="A238" s="55"/>
      <c r="D238" s="56"/>
      <c r="E238" s="56"/>
    </row>
    <row r="239" spans="1:5" x14ac:dyDescent="0.25">
      <c r="A239" s="55"/>
      <c r="D239" s="56"/>
      <c r="E239" s="56"/>
    </row>
    <row r="240" spans="1:5" x14ac:dyDescent="0.25">
      <c r="A240" s="55"/>
      <c r="D240" s="56"/>
      <c r="E240" s="56"/>
    </row>
    <row r="241" spans="1:5" x14ac:dyDescent="0.25">
      <c r="A241" s="55"/>
      <c r="D241" s="56"/>
      <c r="E241" s="56"/>
    </row>
    <row r="242" spans="1:5" x14ac:dyDescent="0.25">
      <c r="A242" s="55"/>
      <c r="D242" s="56"/>
      <c r="E242" s="56"/>
    </row>
    <row r="243" spans="1:5" x14ac:dyDescent="0.25">
      <c r="A243" s="55"/>
      <c r="D243" s="56"/>
      <c r="E243" s="56"/>
    </row>
    <row r="244" spans="1:5" x14ac:dyDescent="0.25">
      <c r="A244" s="55"/>
      <c r="D244" s="56"/>
      <c r="E244" s="56"/>
    </row>
    <row r="245" spans="1:5" x14ac:dyDescent="0.25">
      <c r="A245" s="55"/>
      <c r="D245" s="56"/>
      <c r="E245" s="56"/>
    </row>
    <row r="246" spans="1:5" x14ac:dyDescent="0.25">
      <c r="A246" s="55"/>
      <c r="D246" s="56"/>
      <c r="E246" s="56"/>
    </row>
    <row r="247" spans="1:5" x14ac:dyDescent="0.25">
      <c r="A247" s="55"/>
      <c r="D247" s="56"/>
      <c r="E247" s="56"/>
    </row>
    <row r="248" spans="1:5" x14ac:dyDescent="0.25">
      <c r="A248" s="55"/>
      <c r="D248" s="56"/>
      <c r="E248" s="56"/>
    </row>
    <row r="249" spans="1:5" x14ac:dyDescent="0.25">
      <c r="A249" s="55"/>
      <c r="D249" s="56"/>
      <c r="E249" s="56"/>
    </row>
    <row r="250" spans="1:5" x14ac:dyDescent="0.25">
      <c r="A250" s="55"/>
      <c r="D250" s="56"/>
      <c r="E250" s="56"/>
    </row>
    <row r="251" spans="1:5" x14ac:dyDescent="0.25">
      <c r="A251" s="55"/>
      <c r="D251" s="56"/>
      <c r="E251" s="56"/>
    </row>
    <row r="252" spans="1:5" x14ac:dyDescent="0.25">
      <c r="A252" s="55"/>
      <c r="D252" s="56"/>
      <c r="E252" s="56"/>
    </row>
    <row r="253" spans="1:5" x14ac:dyDescent="0.25">
      <c r="A253" s="55"/>
      <c r="D253" s="56"/>
      <c r="E253" s="56"/>
    </row>
    <row r="254" spans="1:5" x14ac:dyDescent="0.25">
      <c r="A254" s="55"/>
      <c r="D254" s="56"/>
      <c r="E254" s="56"/>
    </row>
    <row r="255" spans="1:5" x14ac:dyDescent="0.25">
      <c r="A255" s="55"/>
      <c r="D255" s="56"/>
      <c r="E255" s="56"/>
    </row>
    <row r="256" spans="1:5" x14ac:dyDescent="0.25">
      <c r="A256" s="55"/>
      <c r="D256" s="56"/>
      <c r="E256" s="56"/>
    </row>
    <row r="257" spans="1:5" x14ac:dyDescent="0.25">
      <c r="A257" s="55"/>
      <c r="D257" s="56"/>
      <c r="E257" s="56"/>
    </row>
    <row r="258" spans="1:5" x14ac:dyDescent="0.25">
      <c r="A258" s="55"/>
      <c r="D258" s="56"/>
      <c r="E258" s="56"/>
    </row>
    <row r="259" spans="1:5" x14ac:dyDescent="0.25">
      <c r="A259" s="55"/>
      <c r="D259" s="56"/>
      <c r="E259" s="56"/>
    </row>
    <row r="260" spans="1:5" x14ac:dyDescent="0.25">
      <c r="A260" s="55"/>
      <c r="D260" s="56"/>
      <c r="E260" s="56"/>
    </row>
    <row r="261" spans="1:5" x14ac:dyDescent="0.25">
      <c r="A261" s="55"/>
      <c r="D261" s="56"/>
      <c r="E261" s="56"/>
    </row>
    <row r="262" spans="1:5" x14ac:dyDescent="0.25">
      <c r="A262" s="55"/>
      <c r="D262" s="56"/>
      <c r="E262" s="56"/>
    </row>
    <row r="263" spans="1:5" x14ac:dyDescent="0.25">
      <c r="A263" s="55"/>
      <c r="D263" s="56"/>
      <c r="E263" s="56"/>
    </row>
    <row r="264" spans="1:5" x14ac:dyDescent="0.25">
      <c r="A264" s="55"/>
      <c r="D264" s="56"/>
      <c r="E264" s="56"/>
    </row>
    <row r="265" spans="1:5" x14ac:dyDescent="0.25">
      <c r="A265" s="55"/>
      <c r="D265" s="56"/>
      <c r="E265" s="56"/>
    </row>
    <row r="266" spans="1:5" x14ac:dyDescent="0.25">
      <c r="A266" s="55"/>
      <c r="D266" s="56"/>
      <c r="E266" s="56"/>
    </row>
    <row r="267" spans="1:5" x14ac:dyDescent="0.25">
      <c r="A267" s="55"/>
      <c r="D267" s="56"/>
      <c r="E267" s="56"/>
    </row>
    <row r="268" spans="1:5" x14ac:dyDescent="0.25">
      <c r="A268" s="55"/>
      <c r="D268" s="56"/>
      <c r="E268" s="56"/>
    </row>
    <row r="269" spans="1:5" x14ac:dyDescent="0.25">
      <c r="A269" s="55"/>
      <c r="D269" s="56"/>
      <c r="E269" s="56"/>
    </row>
    <row r="270" spans="1:5" x14ac:dyDescent="0.25">
      <c r="A270" s="55"/>
      <c r="D270" s="56"/>
      <c r="E270" s="56"/>
    </row>
    <row r="271" spans="1:5" x14ac:dyDescent="0.25">
      <c r="A271" s="55"/>
      <c r="D271" s="56"/>
      <c r="E271" s="56"/>
    </row>
    <row r="272" spans="1:5" x14ac:dyDescent="0.25">
      <c r="A272" s="55"/>
      <c r="D272" s="56"/>
      <c r="E272" s="56"/>
    </row>
    <row r="273" spans="1:5" x14ac:dyDescent="0.25">
      <c r="A273" s="55"/>
      <c r="D273" s="56"/>
      <c r="E273" s="56"/>
    </row>
    <row r="274" spans="1:5" x14ac:dyDescent="0.25">
      <c r="A274" s="55"/>
      <c r="D274" s="56"/>
      <c r="E274" s="56"/>
    </row>
    <row r="275" spans="1:5" x14ac:dyDescent="0.25">
      <c r="A275" s="55"/>
      <c r="D275" s="56"/>
      <c r="E275" s="56"/>
    </row>
    <row r="276" spans="1:5" x14ac:dyDescent="0.25">
      <c r="A276" s="55"/>
      <c r="D276" s="56"/>
      <c r="E276" s="56"/>
    </row>
    <row r="277" spans="1:5" x14ac:dyDescent="0.25">
      <c r="A277" s="55"/>
      <c r="D277" s="56"/>
      <c r="E277" s="56"/>
    </row>
    <row r="278" spans="1:5" x14ac:dyDescent="0.25">
      <c r="A278" s="55"/>
      <c r="D278" s="56"/>
      <c r="E278" s="56"/>
    </row>
    <row r="279" spans="1:5" x14ac:dyDescent="0.25">
      <c r="A279" s="55"/>
      <c r="D279" s="56"/>
      <c r="E279" s="56"/>
    </row>
    <row r="280" spans="1:5" x14ac:dyDescent="0.25">
      <c r="A280" s="55"/>
      <c r="D280" s="56"/>
      <c r="E280" s="56"/>
    </row>
    <row r="281" spans="1:5" x14ac:dyDescent="0.25">
      <c r="A281" s="55"/>
      <c r="D281" s="56"/>
      <c r="E281" s="56"/>
    </row>
    <row r="282" spans="1:5" x14ac:dyDescent="0.25">
      <c r="A282" s="55"/>
      <c r="D282" s="56"/>
      <c r="E282" s="56"/>
    </row>
    <row r="283" spans="1:5" x14ac:dyDescent="0.25">
      <c r="A283" s="55"/>
      <c r="D283" s="56"/>
      <c r="E283" s="56"/>
    </row>
    <row r="284" spans="1:5" x14ac:dyDescent="0.25">
      <c r="A284" s="55"/>
      <c r="D284" s="56"/>
      <c r="E284" s="56"/>
    </row>
    <row r="285" spans="1:5" x14ac:dyDescent="0.25">
      <c r="A285" s="55"/>
      <c r="D285" s="56"/>
      <c r="E285" s="56"/>
    </row>
    <row r="286" spans="1:5" x14ac:dyDescent="0.25">
      <c r="A286" s="55"/>
      <c r="D286" s="56"/>
      <c r="E286" s="56"/>
    </row>
    <row r="287" spans="1:5" x14ac:dyDescent="0.25">
      <c r="A287" s="55"/>
      <c r="D287" s="56"/>
      <c r="E287" s="56"/>
    </row>
    <row r="288" spans="1:5" x14ac:dyDescent="0.25">
      <c r="A288" s="55"/>
      <c r="D288" s="56"/>
      <c r="E288" s="56"/>
    </row>
    <row r="289" spans="1:5" x14ac:dyDescent="0.25">
      <c r="A289" s="55"/>
      <c r="D289" s="56"/>
      <c r="E289" s="56"/>
    </row>
    <row r="290" spans="1:5" x14ac:dyDescent="0.25">
      <c r="A290" s="55"/>
      <c r="D290" s="56"/>
      <c r="E290" s="56"/>
    </row>
    <row r="291" spans="1:5" x14ac:dyDescent="0.25">
      <c r="A291" s="55"/>
      <c r="D291" s="56"/>
      <c r="E291" s="56"/>
    </row>
    <row r="292" spans="1:5" x14ac:dyDescent="0.25">
      <c r="A292" s="55"/>
      <c r="D292" s="56"/>
      <c r="E292" s="56"/>
    </row>
    <row r="293" spans="1:5" x14ac:dyDescent="0.25">
      <c r="A293" s="55"/>
      <c r="D293" s="56"/>
      <c r="E293" s="56"/>
    </row>
    <row r="294" spans="1:5" x14ac:dyDescent="0.25">
      <c r="A294" s="55"/>
      <c r="D294" s="56"/>
      <c r="E294" s="56"/>
    </row>
    <row r="295" spans="1:5" x14ac:dyDescent="0.25">
      <c r="A295" s="55"/>
      <c r="D295" s="56"/>
      <c r="E295" s="56"/>
    </row>
    <row r="296" spans="1:5" x14ac:dyDescent="0.25">
      <c r="A296" s="55"/>
      <c r="D296" s="56"/>
      <c r="E296" s="56"/>
    </row>
    <row r="297" spans="1:5" x14ac:dyDescent="0.25">
      <c r="A297" s="55"/>
      <c r="D297" s="56"/>
      <c r="E297" s="56"/>
    </row>
    <row r="298" spans="1:5" x14ac:dyDescent="0.25">
      <c r="A298" s="55"/>
      <c r="D298" s="56"/>
      <c r="E298" s="56"/>
    </row>
    <row r="299" spans="1:5" x14ac:dyDescent="0.25">
      <c r="A299" s="55"/>
      <c r="D299" s="56"/>
      <c r="E299" s="56"/>
    </row>
    <row r="300" spans="1:5" x14ac:dyDescent="0.25">
      <c r="A300" s="55"/>
      <c r="D300" s="56"/>
      <c r="E300" s="56"/>
    </row>
    <row r="301" spans="1:5" x14ac:dyDescent="0.25">
      <c r="A301" s="55"/>
      <c r="D301" s="56"/>
      <c r="E301" s="56"/>
    </row>
    <row r="302" spans="1:5" x14ac:dyDescent="0.25">
      <c r="A302" s="55"/>
      <c r="D302" s="56"/>
      <c r="E302" s="56"/>
    </row>
    <row r="303" spans="1:5" x14ac:dyDescent="0.25">
      <c r="A303" s="55"/>
      <c r="D303" s="56"/>
      <c r="E303" s="56"/>
    </row>
    <row r="304" spans="1:5" x14ac:dyDescent="0.25">
      <c r="A304" s="55"/>
      <c r="D304" s="56"/>
      <c r="E304" s="56"/>
    </row>
    <row r="305" spans="1:5" x14ac:dyDescent="0.25">
      <c r="A305" s="55"/>
      <c r="D305" s="56"/>
      <c r="E305" s="56"/>
    </row>
    <row r="306" spans="1:5" x14ac:dyDescent="0.25">
      <c r="A306" s="55"/>
      <c r="D306" s="56"/>
      <c r="E306" s="56"/>
    </row>
    <row r="307" spans="1:5" x14ac:dyDescent="0.25">
      <c r="A307" s="55"/>
      <c r="D307" s="56"/>
      <c r="E307" s="56"/>
    </row>
    <row r="308" spans="1:5" x14ac:dyDescent="0.25">
      <c r="A308" s="55"/>
      <c r="D308" s="56"/>
      <c r="E308" s="56"/>
    </row>
    <row r="309" spans="1:5" x14ac:dyDescent="0.25">
      <c r="A309" s="55"/>
      <c r="D309" s="56"/>
      <c r="E309" s="56"/>
    </row>
    <row r="310" spans="1:5" x14ac:dyDescent="0.25">
      <c r="A310" s="55"/>
      <c r="D310" s="56"/>
      <c r="E310" s="56"/>
    </row>
    <row r="311" spans="1:5" x14ac:dyDescent="0.25">
      <c r="A311" s="55"/>
      <c r="D311" s="56"/>
      <c r="E311" s="56"/>
    </row>
    <row r="312" spans="1:5" x14ac:dyDescent="0.25">
      <c r="A312" s="55"/>
      <c r="D312" s="56"/>
      <c r="E312" s="56"/>
    </row>
    <row r="313" spans="1:5" x14ac:dyDescent="0.25">
      <c r="A313" s="55"/>
      <c r="D313" s="56"/>
      <c r="E313" s="56"/>
    </row>
    <row r="314" spans="1:5" x14ac:dyDescent="0.25">
      <c r="A314" s="55"/>
      <c r="D314" s="56"/>
      <c r="E314" s="56"/>
    </row>
    <row r="315" spans="1:5" x14ac:dyDescent="0.25">
      <c r="A315" s="55"/>
      <c r="D315" s="56"/>
      <c r="E315" s="56"/>
    </row>
    <row r="316" spans="1:5" x14ac:dyDescent="0.25">
      <c r="A316" s="55"/>
      <c r="D316" s="56"/>
      <c r="E316" s="56"/>
    </row>
    <row r="317" spans="1:5" x14ac:dyDescent="0.25">
      <c r="A317" s="55"/>
      <c r="D317" s="56"/>
      <c r="E317" s="56"/>
    </row>
    <row r="318" spans="1:5" x14ac:dyDescent="0.25">
      <c r="A318" s="55"/>
      <c r="D318" s="56"/>
      <c r="E318" s="56"/>
    </row>
    <row r="319" spans="1:5" x14ac:dyDescent="0.25">
      <c r="A319" s="55"/>
      <c r="D319" s="56"/>
      <c r="E319" s="56"/>
    </row>
    <row r="320" spans="1:5" x14ac:dyDescent="0.25">
      <c r="A320" s="55"/>
      <c r="D320" s="56"/>
      <c r="E320" s="56"/>
    </row>
    <row r="321" spans="1:5" x14ac:dyDescent="0.25">
      <c r="A321" s="55"/>
      <c r="D321" s="56"/>
      <c r="E321" s="56"/>
    </row>
    <row r="322" spans="1:5" x14ac:dyDescent="0.25">
      <c r="A322" s="55"/>
      <c r="D322" s="56"/>
      <c r="E322" s="56"/>
    </row>
    <row r="323" spans="1:5" x14ac:dyDescent="0.25">
      <c r="A323" s="55"/>
      <c r="D323" s="56"/>
      <c r="E323" s="56"/>
    </row>
    <row r="324" spans="1:5" x14ac:dyDescent="0.25">
      <c r="A324" s="55"/>
      <c r="D324" s="56"/>
      <c r="E324" s="56"/>
    </row>
    <row r="325" spans="1:5" x14ac:dyDescent="0.25">
      <c r="A325" s="55"/>
      <c r="D325" s="56"/>
      <c r="E325" s="56"/>
    </row>
    <row r="326" spans="1:5" x14ac:dyDescent="0.25">
      <c r="A326" s="55"/>
      <c r="D326" s="56"/>
      <c r="E326" s="56"/>
    </row>
    <row r="327" spans="1:5" x14ac:dyDescent="0.25">
      <c r="A327" s="55"/>
      <c r="D327" s="56"/>
      <c r="E327" s="56"/>
    </row>
    <row r="328" spans="1:5" x14ac:dyDescent="0.25">
      <c r="A328" s="55"/>
      <c r="D328" s="56"/>
      <c r="E328" s="56"/>
    </row>
    <row r="329" spans="1:5" x14ac:dyDescent="0.25">
      <c r="A329" s="55"/>
      <c r="D329" s="56"/>
      <c r="E329" s="56"/>
    </row>
    <row r="330" spans="1:5" x14ac:dyDescent="0.25">
      <c r="A330" s="55"/>
      <c r="D330" s="56"/>
      <c r="E330" s="56"/>
    </row>
    <row r="331" spans="1:5" x14ac:dyDescent="0.25">
      <c r="A331" s="55"/>
      <c r="D331" s="56"/>
      <c r="E331" s="56"/>
    </row>
    <row r="332" spans="1:5" x14ac:dyDescent="0.25">
      <c r="A332" s="55"/>
      <c r="D332" s="56"/>
      <c r="E332" s="56"/>
    </row>
    <row r="333" spans="1:5" x14ac:dyDescent="0.25">
      <c r="A333" s="55"/>
      <c r="D333" s="56"/>
      <c r="E333" s="56"/>
    </row>
    <row r="334" spans="1:5" x14ac:dyDescent="0.25">
      <c r="A334" s="55"/>
      <c r="D334" s="56"/>
      <c r="E334" s="56"/>
    </row>
    <row r="335" spans="1:5" x14ac:dyDescent="0.25">
      <c r="A335" s="55"/>
      <c r="D335" s="56"/>
      <c r="E335" s="56"/>
    </row>
    <row r="336" spans="1:5" x14ac:dyDescent="0.25">
      <c r="A336" s="55"/>
      <c r="D336" s="56"/>
      <c r="E336" s="56"/>
    </row>
    <row r="337" spans="1:5" x14ac:dyDescent="0.25">
      <c r="A337" s="55"/>
      <c r="D337" s="56"/>
      <c r="E337" s="56"/>
    </row>
    <row r="338" spans="1:5" x14ac:dyDescent="0.25">
      <c r="A338" s="55"/>
      <c r="D338" s="56"/>
      <c r="E338" s="56"/>
    </row>
    <row r="339" spans="1:5" x14ac:dyDescent="0.25">
      <c r="A339" s="55"/>
      <c r="D339" s="56"/>
      <c r="E339" s="56"/>
    </row>
    <row r="340" spans="1:5" x14ac:dyDescent="0.25">
      <c r="A340" s="55"/>
      <c r="D340" s="56"/>
      <c r="E340" s="56"/>
    </row>
    <row r="341" spans="1:5" x14ac:dyDescent="0.25">
      <c r="A341" s="55"/>
      <c r="D341" s="56"/>
      <c r="E341" s="56"/>
    </row>
    <row r="342" spans="1:5" x14ac:dyDescent="0.25">
      <c r="A342" s="55"/>
      <c r="D342" s="56"/>
      <c r="E342" s="56"/>
    </row>
    <row r="343" spans="1:5" x14ac:dyDescent="0.25">
      <c r="A343" s="55"/>
      <c r="D343" s="56"/>
      <c r="E343" s="56"/>
    </row>
    <row r="344" spans="1:5" x14ac:dyDescent="0.25">
      <c r="A344" s="55"/>
      <c r="D344" s="56"/>
      <c r="E344" s="56"/>
    </row>
    <row r="345" spans="1:5" x14ac:dyDescent="0.25">
      <c r="A345" s="55"/>
      <c r="D345" s="56"/>
      <c r="E345" s="56"/>
    </row>
    <row r="346" spans="1:5" x14ac:dyDescent="0.25">
      <c r="A346" s="55"/>
      <c r="D346" s="56"/>
      <c r="E346" s="56"/>
    </row>
    <row r="347" spans="1:5" x14ac:dyDescent="0.25">
      <c r="A347" s="55"/>
      <c r="D347" s="56"/>
      <c r="E347" s="56"/>
    </row>
    <row r="348" spans="1:5" x14ac:dyDescent="0.25">
      <c r="A348" s="55"/>
      <c r="D348" s="56"/>
      <c r="E348" s="56"/>
    </row>
    <row r="349" spans="1:5" x14ac:dyDescent="0.25">
      <c r="A349" s="55"/>
      <c r="D349" s="56"/>
      <c r="E349" s="56"/>
    </row>
    <row r="350" spans="1:5" x14ac:dyDescent="0.25">
      <c r="A350" s="55"/>
      <c r="D350" s="56"/>
      <c r="E350" s="56"/>
    </row>
    <row r="351" spans="1:5" x14ac:dyDescent="0.25">
      <c r="A351" s="55"/>
      <c r="D351" s="56"/>
      <c r="E351" s="56"/>
    </row>
    <row r="352" spans="1:5" x14ac:dyDescent="0.25">
      <c r="A352" s="55"/>
      <c r="D352" s="56"/>
      <c r="E352" s="56"/>
    </row>
    <row r="353" spans="1:5" x14ac:dyDescent="0.25">
      <c r="A353" s="55"/>
      <c r="D353" s="56"/>
      <c r="E353" s="56"/>
    </row>
    <row r="354" spans="1:5" x14ac:dyDescent="0.25">
      <c r="A354" s="55"/>
      <c r="D354" s="56"/>
      <c r="E354" s="56"/>
    </row>
    <row r="355" spans="1:5" x14ac:dyDescent="0.25">
      <c r="A355" s="55"/>
      <c r="D355" s="56"/>
      <c r="E355" s="56"/>
    </row>
    <row r="356" spans="1:5" x14ac:dyDescent="0.25">
      <c r="A356" s="55"/>
      <c r="D356" s="56"/>
      <c r="E356" s="56"/>
    </row>
    <row r="357" spans="1:5" x14ac:dyDescent="0.25">
      <c r="A357" s="55"/>
      <c r="D357" s="56"/>
      <c r="E357" s="56"/>
    </row>
    <row r="358" spans="1:5" x14ac:dyDescent="0.25">
      <c r="A358" s="55"/>
      <c r="D358" s="56"/>
      <c r="E358" s="56"/>
    </row>
    <row r="359" spans="1:5" x14ac:dyDescent="0.25">
      <c r="A359" s="55"/>
      <c r="D359" s="56"/>
      <c r="E359" s="56"/>
    </row>
    <row r="360" spans="1:5" x14ac:dyDescent="0.25">
      <c r="A360" s="55"/>
      <c r="D360" s="56"/>
      <c r="E360" s="56"/>
    </row>
    <row r="361" spans="1:5" x14ac:dyDescent="0.25">
      <c r="A361" s="55"/>
      <c r="D361" s="56"/>
      <c r="E361" s="56"/>
    </row>
    <row r="362" spans="1:5" x14ac:dyDescent="0.25">
      <c r="A362" s="55"/>
      <c r="D362" s="56"/>
      <c r="E362" s="56"/>
    </row>
    <row r="363" spans="1:5" x14ac:dyDescent="0.25">
      <c r="A363" s="55"/>
      <c r="D363" s="56"/>
      <c r="E363" s="56"/>
    </row>
    <row r="364" spans="1:5" x14ac:dyDescent="0.25">
      <c r="A364" s="55"/>
      <c r="D364" s="56"/>
      <c r="E364" s="56"/>
    </row>
    <row r="365" spans="1:5" x14ac:dyDescent="0.25">
      <c r="A365" s="55"/>
      <c r="D365" s="56"/>
      <c r="E365" s="56"/>
    </row>
    <row r="366" spans="1:5" x14ac:dyDescent="0.25">
      <c r="A366" s="55"/>
      <c r="D366" s="56"/>
      <c r="E366" s="56"/>
    </row>
    <row r="367" spans="1:5" x14ac:dyDescent="0.25">
      <c r="A367" s="55"/>
      <c r="D367" s="56"/>
      <c r="E367" s="56"/>
    </row>
    <row r="368" spans="1:5" x14ac:dyDescent="0.25">
      <c r="A368" s="55"/>
      <c r="D368" s="56"/>
      <c r="E368" s="56"/>
    </row>
    <row r="369" spans="1:5" x14ac:dyDescent="0.25">
      <c r="A369" s="55"/>
      <c r="D369" s="56"/>
      <c r="E369" s="56"/>
    </row>
    <row r="370" spans="1:5" x14ac:dyDescent="0.25">
      <c r="A370" s="55"/>
      <c r="D370" s="56"/>
      <c r="E370" s="56"/>
    </row>
    <row r="371" spans="1:5" x14ac:dyDescent="0.25">
      <c r="A371" s="55"/>
      <c r="D371" s="56"/>
      <c r="E371" s="56"/>
    </row>
    <row r="372" spans="1:5" x14ac:dyDescent="0.25">
      <c r="A372" s="55"/>
      <c r="D372" s="56"/>
      <c r="E372" s="56"/>
    </row>
    <row r="373" spans="1:5" x14ac:dyDescent="0.25">
      <c r="A373" s="55"/>
      <c r="D373" s="56"/>
      <c r="E373" s="56"/>
    </row>
    <row r="374" spans="1:5" x14ac:dyDescent="0.25">
      <c r="A374" s="55"/>
      <c r="D374" s="56"/>
      <c r="E374" s="56"/>
    </row>
    <row r="375" spans="1:5" x14ac:dyDescent="0.25">
      <c r="A375" s="55"/>
      <c r="D375" s="56"/>
      <c r="E375" s="56"/>
    </row>
    <row r="376" spans="1:5" x14ac:dyDescent="0.25">
      <c r="A376" s="55"/>
      <c r="D376" s="56"/>
      <c r="E376" s="56"/>
    </row>
    <row r="377" spans="1:5" x14ac:dyDescent="0.25">
      <c r="A377" s="55"/>
      <c r="D377" s="56"/>
      <c r="E377" s="56"/>
    </row>
    <row r="378" spans="1:5" x14ac:dyDescent="0.25">
      <c r="A378" s="55"/>
      <c r="D378" s="56"/>
      <c r="E378" s="56"/>
    </row>
    <row r="379" spans="1:5" x14ac:dyDescent="0.25">
      <c r="A379" s="55"/>
      <c r="D379" s="56"/>
      <c r="E379" s="56"/>
    </row>
    <row r="380" spans="1:5" x14ac:dyDescent="0.25">
      <c r="A380" s="55"/>
      <c r="D380" s="56"/>
      <c r="E380" s="56"/>
    </row>
    <row r="381" spans="1:5" x14ac:dyDescent="0.25">
      <c r="A381" s="55"/>
      <c r="D381" s="56"/>
      <c r="E381" s="56"/>
    </row>
    <row r="382" spans="1:5" x14ac:dyDescent="0.25">
      <c r="A382" s="55"/>
      <c r="D382" s="56"/>
      <c r="E382" s="56"/>
    </row>
    <row r="383" spans="1:5" x14ac:dyDescent="0.25">
      <c r="A383" s="55"/>
      <c r="D383" s="56"/>
      <c r="E383" s="56"/>
    </row>
    <row r="384" spans="1:5" x14ac:dyDescent="0.25">
      <c r="A384" s="55"/>
      <c r="D384" s="56"/>
      <c r="E384" s="56"/>
    </row>
    <row r="385" spans="1:5" x14ac:dyDescent="0.25">
      <c r="A385" s="55"/>
      <c r="D385" s="56"/>
      <c r="E385" s="56"/>
    </row>
    <row r="386" spans="1:5" x14ac:dyDescent="0.25">
      <c r="A386" s="55"/>
      <c r="D386" s="56"/>
      <c r="E386" s="56"/>
    </row>
    <row r="387" spans="1:5" x14ac:dyDescent="0.25">
      <c r="A387" s="55"/>
      <c r="D387" s="56"/>
      <c r="E387" s="56"/>
    </row>
    <row r="388" spans="1:5" x14ac:dyDescent="0.25">
      <c r="A388" s="55"/>
      <c r="D388" s="56"/>
      <c r="E388" s="56"/>
    </row>
    <row r="389" spans="1:5" x14ac:dyDescent="0.25">
      <c r="A389" s="55"/>
      <c r="D389" s="56"/>
      <c r="E389" s="56"/>
    </row>
    <row r="390" spans="1:5" x14ac:dyDescent="0.25">
      <c r="A390" s="55"/>
      <c r="D390" s="56"/>
      <c r="E390" s="56"/>
    </row>
    <row r="391" spans="1:5" x14ac:dyDescent="0.25">
      <c r="A391" s="55"/>
      <c r="D391" s="56"/>
      <c r="E391" s="56"/>
    </row>
    <row r="392" spans="1:5" x14ac:dyDescent="0.25">
      <c r="A392" s="55"/>
      <c r="D392" s="56"/>
      <c r="E392" s="56"/>
    </row>
    <row r="393" spans="1:5" x14ac:dyDescent="0.25">
      <c r="A393" s="55"/>
      <c r="D393" s="56"/>
      <c r="E393" s="56"/>
    </row>
    <row r="394" spans="1:5" x14ac:dyDescent="0.25">
      <c r="A394" s="55"/>
      <c r="D394" s="56"/>
      <c r="E394" s="56"/>
    </row>
    <row r="395" spans="1:5" x14ac:dyDescent="0.25">
      <c r="A395" s="55"/>
      <c r="D395" s="56"/>
      <c r="E395" s="56"/>
    </row>
    <row r="396" spans="1:5" x14ac:dyDescent="0.25">
      <c r="A396" s="55"/>
      <c r="D396" s="56"/>
      <c r="E396" s="56"/>
    </row>
    <row r="397" spans="1:5" x14ac:dyDescent="0.25">
      <c r="A397" s="55"/>
      <c r="D397" s="56"/>
      <c r="E397" s="56"/>
    </row>
    <row r="398" spans="1:5" x14ac:dyDescent="0.25">
      <c r="A398" s="55"/>
      <c r="D398" s="56"/>
      <c r="E398" s="56"/>
    </row>
    <row r="399" spans="1:5" x14ac:dyDescent="0.25">
      <c r="A399" s="55"/>
      <c r="D399" s="56"/>
      <c r="E399" s="56"/>
    </row>
    <row r="400" spans="1:5" x14ac:dyDescent="0.25">
      <c r="A400" s="55"/>
      <c r="D400" s="56"/>
      <c r="E400" s="56"/>
    </row>
    <row r="401" spans="1:5" x14ac:dyDescent="0.25">
      <c r="A401" s="55"/>
      <c r="D401" s="56"/>
      <c r="E401" s="56"/>
    </row>
    <row r="402" spans="1:5" x14ac:dyDescent="0.25">
      <c r="A402" s="55"/>
      <c r="D402" s="56"/>
      <c r="E402" s="56"/>
    </row>
    <row r="403" spans="1:5" x14ac:dyDescent="0.25">
      <c r="A403" s="55"/>
      <c r="D403" s="56"/>
      <c r="E403" s="56"/>
    </row>
    <row r="404" spans="1:5" x14ac:dyDescent="0.25">
      <c r="A404" s="55"/>
      <c r="D404" s="56"/>
      <c r="E404" s="56"/>
    </row>
    <row r="405" spans="1:5" x14ac:dyDescent="0.25">
      <c r="A405" s="55"/>
      <c r="D405" s="56"/>
      <c r="E405" s="56"/>
    </row>
    <row r="406" spans="1:5" x14ac:dyDescent="0.25">
      <c r="A406" s="55"/>
      <c r="D406" s="56"/>
      <c r="E406" s="56"/>
    </row>
    <row r="407" spans="1:5" x14ac:dyDescent="0.25">
      <c r="A407" s="55"/>
      <c r="D407" s="56"/>
      <c r="E407" s="56"/>
    </row>
    <row r="408" spans="1:5" x14ac:dyDescent="0.25">
      <c r="A408" s="55"/>
      <c r="D408" s="56"/>
      <c r="E408" s="56"/>
    </row>
    <row r="409" spans="1:5" x14ac:dyDescent="0.25">
      <c r="A409" s="55"/>
      <c r="D409" s="56"/>
      <c r="E409" s="56"/>
    </row>
    <row r="410" spans="1:5" x14ac:dyDescent="0.25">
      <c r="A410" s="55"/>
      <c r="D410" s="56"/>
      <c r="E410" s="56"/>
    </row>
    <row r="411" spans="1:5" x14ac:dyDescent="0.25">
      <c r="A411" s="55"/>
      <c r="D411" s="56"/>
      <c r="E411" s="56"/>
    </row>
    <row r="412" spans="1:5" x14ac:dyDescent="0.25">
      <c r="A412" s="55"/>
      <c r="D412" s="56"/>
    </row>
    <row r="413" spans="1:5" x14ac:dyDescent="0.25">
      <c r="A413" s="55"/>
      <c r="D413" s="56"/>
    </row>
    <row r="414" spans="1:5" x14ac:dyDescent="0.25">
      <c r="A414" s="55"/>
      <c r="D414" s="56"/>
    </row>
    <row r="415" spans="1:5" x14ac:dyDescent="0.25">
      <c r="A415" s="55"/>
      <c r="D415" s="56"/>
    </row>
    <row r="416" spans="1:5" x14ac:dyDescent="0.25">
      <c r="A416" s="55"/>
      <c r="D416" s="56"/>
    </row>
    <row r="417" spans="1:4" x14ac:dyDescent="0.25">
      <c r="A417" s="55"/>
      <c r="D417" s="56"/>
    </row>
    <row r="418" spans="1:4" x14ac:dyDescent="0.25">
      <c r="A418" s="55"/>
      <c r="D418" s="56"/>
    </row>
    <row r="419" spans="1:4" x14ac:dyDescent="0.25">
      <c r="A419" s="55"/>
      <c r="D419" s="56"/>
    </row>
    <row r="420" spans="1:4" x14ac:dyDescent="0.25">
      <c r="A420" s="55"/>
      <c r="D420" s="56"/>
    </row>
    <row r="421" spans="1:4" x14ac:dyDescent="0.25">
      <c r="A421" s="55"/>
      <c r="D421" s="56"/>
    </row>
    <row r="422" spans="1:4" x14ac:dyDescent="0.25">
      <c r="A422" s="55"/>
      <c r="D422" s="56"/>
    </row>
    <row r="423" spans="1:4" x14ac:dyDescent="0.25">
      <c r="A423" s="55"/>
      <c r="D423" s="56"/>
    </row>
    <row r="424" spans="1:4" x14ac:dyDescent="0.25">
      <c r="A424" s="55"/>
      <c r="D424" s="56"/>
    </row>
    <row r="425" spans="1:4" x14ac:dyDescent="0.25">
      <c r="A425" s="55"/>
      <c r="D425" s="56"/>
    </row>
    <row r="426" spans="1:4" x14ac:dyDescent="0.25">
      <c r="A426" s="55"/>
      <c r="D426" s="56"/>
    </row>
    <row r="427" spans="1:4" x14ac:dyDescent="0.25">
      <c r="A427" s="55"/>
      <c r="D427" s="56"/>
    </row>
    <row r="428" spans="1:4" x14ac:dyDescent="0.25">
      <c r="A428" s="55"/>
      <c r="D428" s="56"/>
    </row>
    <row r="429" spans="1:4" x14ac:dyDescent="0.25">
      <c r="A429" s="55"/>
      <c r="D429" s="56"/>
    </row>
    <row r="430" spans="1:4" x14ac:dyDescent="0.25">
      <c r="A430" s="55"/>
      <c r="D430" s="56"/>
    </row>
    <row r="431" spans="1:4" x14ac:dyDescent="0.25">
      <c r="A431" s="55"/>
      <c r="D431" s="56"/>
    </row>
    <row r="432" spans="1:4" x14ac:dyDescent="0.25">
      <c r="A432" s="55"/>
      <c r="D432" s="56"/>
    </row>
    <row r="433" spans="1:4" x14ac:dyDescent="0.25">
      <c r="A433" s="55"/>
      <c r="D433" s="56"/>
    </row>
    <row r="434" spans="1:4" x14ac:dyDescent="0.25">
      <c r="A434" s="55"/>
      <c r="D434" s="56"/>
    </row>
    <row r="435" spans="1:4" x14ac:dyDescent="0.25">
      <c r="A435" s="55"/>
      <c r="D435" s="56"/>
    </row>
    <row r="436" spans="1:4" x14ac:dyDescent="0.25">
      <c r="A436" s="55"/>
      <c r="D436" s="56"/>
    </row>
    <row r="437" spans="1:4" x14ac:dyDescent="0.25">
      <c r="A437" s="55"/>
      <c r="D437" s="56"/>
    </row>
    <row r="438" spans="1:4" x14ac:dyDescent="0.25">
      <c r="A438" s="55"/>
      <c r="D438" s="56"/>
    </row>
    <row r="439" spans="1:4" x14ac:dyDescent="0.25">
      <c r="A439" s="55"/>
      <c r="D439" s="56"/>
    </row>
    <row r="440" spans="1:4" x14ac:dyDescent="0.25">
      <c r="A440" s="55"/>
      <c r="D440" s="56"/>
    </row>
    <row r="441" spans="1:4" x14ac:dyDescent="0.25">
      <c r="A441" s="55"/>
      <c r="D441" s="56"/>
    </row>
    <row r="442" spans="1:4" x14ac:dyDescent="0.25">
      <c r="A442" s="55"/>
      <c r="D442" s="56"/>
    </row>
    <row r="443" spans="1:4" x14ac:dyDescent="0.25">
      <c r="A443" s="55"/>
      <c r="D443" s="56"/>
    </row>
    <row r="444" spans="1:4" x14ac:dyDescent="0.25">
      <c r="A444" s="55"/>
      <c r="D444" s="56"/>
    </row>
    <row r="445" spans="1:4" x14ac:dyDescent="0.25">
      <c r="A445" s="55"/>
      <c r="D445" s="56"/>
    </row>
    <row r="446" spans="1:4" x14ac:dyDescent="0.25">
      <c r="A446" s="55"/>
      <c r="D446" s="56"/>
    </row>
    <row r="447" spans="1:4" x14ac:dyDescent="0.25">
      <c r="A447" s="55"/>
      <c r="D447" s="56"/>
    </row>
    <row r="448" spans="1:4" x14ac:dyDescent="0.25">
      <c r="A448" s="55"/>
      <c r="D448" s="56"/>
    </row>
    <row r="449" spans="1:4" x14ac:dyDescent="0.25">
      <c r="A449" s="55"/>
      <c r="D449" s="56"/>
    </row>
    <row r="450" spans="1:4" x14ac:dyDescent="0.25">
      <c r="A450" s="55"/>
      <c r="D450" s="56"/>
    </row>
    <row r="451" spans="1:4" x14ac:dyDescent="0.25">
      <c r="A451" s="55"/>
      <c r="D451" s="56"/>
    </row>
    <row r="452" spans="1:4" x14ac:dyDescent="0.25">
      <c r="A452" s="55"/>
      <c r="D452" s="56"/>
    </row>
    <row r="453" spans="1:4" x14ac:dyDescent="0.25">
      <c r="A453" s="55"/>
      <c r="D453" s="56"/>
    </row>
    <row r="454" spans="1:4" x14ac:dyDescent="0.25">
      <c r="A454" s="55"/>
      <c r="D454" s="56"/>
    </row>
    <row r="455" spans="1:4" x14ac:dyDescent="0.25">
      <c r="A455" s="55"/>
      <c r="D455" s="56"/>
    </row>
    <row r="456" spans="1:4" x14ac:dyDescent="0.25">
      <c r="A456" s="55"/>
      <c r="D456" s="56"/>
    </row>
    <row r="457" spans="1:4" x14ac:dyDescent="0.25">
      <c r="A457" s="55"/>
      <c r="D457" s="56"/>
    </row>
    <row r="458" spans="1:4" x14ac:dyDescent="0.25">
      <c r="A458" s="55"/>
      <c r="D458" s="56"/>
    </row>
    <row r="459" spans="1:4" x14ac:dyDescent="0.25">
      <c r="A459" s="55"/>
      <c r="D459" s="56"/>
    </row>
    <row r="460" spans="1:4" x14ac:dyDescent="0.25">
      <c r="A460" s="55"/>
      <c r="D460" s="56"/>
    </row>
    <row r="461" spans="1:4" x14ac:dyDescent="0.25">
      <c r="A461" s="55"/>
      <c r="D461" s="56"/>
    </row>
    <row r="462" spans="1:4" x14ac:dyDescent="0.25">
      <c r="A462" s="55"/>
      <c r="D462" s="56"/>
    </row>
    <row r="463" spans="1:4" x14ac:dyDescent="0.25">
      <c r="A463" s="55"/>
      <c r="D463" s="56"/>
    </row>
    <row r="464" spans="1:4" x14ac:dyDescent="0.25">
      <c r="A464" s="55"/>
      <c r="D464" s="56"/>
    </row>
    <row r="465" spans="1:4" x14ac:dyDescent="0.25">
      <c r="A465" s="55"/>
      <c r="D465" s="56"/>
    </row>
    <row r="466" spans="1:4" x14ac:dyDescent="0.25">
      <c r="A466" s="55"/>
      <c r="D466" s="56"/>
    </row>
    <row r="467" spans="1:4" x14ac:dyDescent="0.25">
      <c r="A467" s="55"/>
      <c r="D467" s="56"/>
    </row>
    <row r="468" spans="1:4" x14ac:dyDescent="0.25">
      <c r="A468" s="55"/>
      <c r="D468" s="56"/>
    </row>
    <row r="469" spans="1:4" x14ac:dyDescent="0.25">
      <c r="A469" s="55"/>
      <c r="D469" s="56"/>
    </row>
    <row r="470" spans="1:4" x14ac:dyDescent="0.25">
      <c r="A470" s="55"/>
      <c r="D470" s="56"/>
    </row>
    <row r="471" spans="1:4" x14ac:dyDescent="0.25">
      <c r="A471" s="55"/>
      <c r="D471" s="56"/>
    </row>
    <row r="472" spans="1:4" x14ac:dyDescent="0.25">
      <c r="A472" s="55"/>
      <c r="D472" s="56"/>
    </row>
    <row r="473" spans="1:4" x14ac:dyDescent="0.25">
      <c r="A473" s="55"/>
      <c r="D473" s="56"/>
    </row>
    <row r="474" spans="1:4" x14ac:dyDescent="0.25">
      <c r="A474" s="55"/>
      <c r="D474" s="56"/>
    </row>
    <row r="475" spans="1:4" x14ac:dyDescent="0.25">
      <c r="A475" s="55"/>
      <c r="D475" s="56"/>
    </row>
    <row r="476" spans="1:4" x14ac:dyDescent="0.25">
      <c r="A476" s="55"/>
      <c r="D476" s="56"/>
    </row>
    <row r="477" spans="1:4" x14ac:dyDescent="0.25">
      <c r="A477" s="55"/>
      <c r="D477" s="56"/>
    </row>
    <row r="478" spans="1:4" x14ac:dyDescent="0.25">
      <c r="A478" s="55"/>
      <c r="D478" s="56"/>
    </row>
    <row r="479" spans="1:4" x14ac:dyDescent="0.25">
      <c r="A479" s="55"/>
      <c r="D479" s="56"/>
    </row>
    <row r="480" spans="1:4" x14ac:dyDescent="0.25">
      <c r="A480" s="55"/>
      <c r="D480" s="56"/>
    </row>
    <row r="481" spans="1:4" x14ac:dyDescent="0.25">
      <c r="A481" s="55"/>
      <c r="D481" s="56"/>
    </row>
    <row r="482" spans="1:4" x14ac:dyDescent="0.25">
      <c r="A482" s="55"/>
      <c r="D482" s="56"/>
    </row>
    <row r="483" spans="1:4" x14ac:dyDescent="0.25">
      <c r="A483" s="55"/>
      <c r="D483" s="56"/>
    </row>
    <row r="484" spans="1:4" x14ac:dyDescent="0.25">
      <c r="A484" s="55"/>
      <c r="D484" s="56"/>
    </row>
    <row r="485" spans="1:4" x14ac:dyDescent="0.25">
      <c r="A485" s="55"/>
      <c r="D485" s="56"/>
    </row>
    <row r="486" spans="1:4" x14ac:dyDescent="0.25">
      <c r="A486" s="55"/>
      <c r="D486" s="56"/>
    </row>
    <row r="487" spans="1:4" x14ac:dyDescent="0.25">
      <c r="A487" s="55"/>
      <c r="D487" s="56"/>
    </row>
    <row r="488" spans="1:4" x14ac:dyDescent="0.25">
      <c r="A488" s="55"/>
      <c r="D488" s="56"/>
    </row>
    <row r="489" spans="1:4" x14ac:dyDescent="0.25">
      <c r="A489" s="55"/>
      <c r="D489" s="56"/>
    </row>
    <row r="490" spans="1:4" x14ac:dyDescent="0.25">
      <c r="A490" s="55"/>
      <c r="D490" s="56"/>
    </row>
    <row r="491" spans="1:4" x14ac:dyDescent="0.25">
      <c r="A491" s="55"/>
      <c r="D491" s="56"/>
    </row>
    <row r="492" spans="1:4" x14ac:dyDescent="0.25">
      <c r="A492" s="55"/>
      <c r="D492" s="56"/>
    </row>
    <row r="493" spans="1:4" x14ac:dyDescent="0.25">
      <c r="A493" s="55"/>
      <c r="D493" s="56"/>
    </row>
    <row r="494" spans="1:4" x14ac:dyDescent="0.25">
      <c r="A494" s="55"/>
      <c r="D494" s="56"/>
    </row>
    <row r="495" spans="1:4" x14ac:dyDescent="0.25">
      <c r="A495" s="55"/>
      <c r="D495" s="56"/>
    </row>
    <row r="496" spans="1:4" x14ac:dyDescent="0.25">
      <c r="A496" s="55"/>
      <c r="D496" s="56"/>
    </row>
    <row r="497" spans="1:4" x14ac:dyDescent="0.25">
      <c r="A497" s="55"/>
      <c r="D497" s="56"/>
    </row>
    <row r="498" spans="1:4" x14ac:dyDescent="0.25">
      <c r="A498" s="55"/>
      <c r="D498" s="56"/>
    </row>
    <row r="499" spans="1:4" x14ac:dyDescent="0.25">
      <c r="A499" s="55"/>
      <c r="D499" s="56"/>
    </row>
    <row r="500" spans="1:4" x14ac:dyDescent="0.25">
      <c r="A500" s="55"/>
      <c r="D500" s="56"/>
    </row>
    <row r="501" spans="1:4" x14ac:dyDescent="0.25">
      <c r="A501" s="55"/>
      <c r="D501" s="56"/>
    </row>
    <row r="502" spans="1:4" x14ac:dyDescent="0.25">
      <c r="A502" s="55"/>
      <c r="D502" s="56"/>
    </row>
    <row r="503" spans="1:4" x14ac:dyDescent="0.25">
      <c r="A503" s="55"/>
      <c r="D503" s="56"/>
    </row>
    <row r="504" spans="1:4" x14ac:dyDescent="0.25">
      <c r="A504" s="55"/>
      <c r="D504" s="56"/>
    </row>
    <row r="505" spans="1:4" x14ac:dyDescent="0.25">
      <c r="A505" s="55"/>
      <c r="D505" s="56"/>
    </row>
    <row r="506" spans="1:4" x14ac:dyDescent="0.25">
      <c r="A506" s="55"/>
      <c r="D506" s="56"/>
    </row>
    <row r="507" spans="1:4" x14ac:dyDescent="0.25">
      <c r="A507" s="55"/>
      <c r="D507" s="56"/>
    </row>
    <row r="508" spans="1:4" x14ac:dyDescent="0.25">
      <c r="A508" s="55"/>
      <c r="D508" s="56"/>
    </row>
    <row r="509" spans="1:4" x14ac:dyDescent="0.25">
      <c r="A509" s="55"/>
      <c r="D509" s="56"/>
    </row>
    <row r="510" spans="1:4" x14ac:dyDescent="0.25">
      <c r="A510" s="55"/>
      <c r="D510" s="56"/>
    </row>
    <row r="511" spans="1:4" x14ac:dyDescent="0.25">
      <c r="A511" s="55"/>
      <c r="D511" s="56"/>
    </row>
    <row r="512" spans="1:4" x14ac:dyDescent="0.25">
      <c r="A512" s="55"/>
      <c r="D512" s="56"/>
    </row>
    <row r="513" spans="1:4" x14ac:dyDescent="0.25">
      <c r="A513" s="55"/>
      <c r="D513" s="56"/>
    </row>
    <row r="514" spans="1:4" x14ac:dyDescent="0.25">
      <c r="A514" s="55"/>
      <c r="D514" s="56"/>
    </row>
    <row r="515" spans="1:4" x14ac:dyDescent="0.25">
      <c r="A515" s="55"/>
      <c r="D515" s="56"/>
    </row>
    <row r="516" spans="1:4" x14ac:dyDescent="0.25">
      <c r="A516" s="55"/>
      <c r="D516" s="56"/>
    </row>
    <row r="517" spans="1:4" x14ac:dyDescent="0.25">
      <c r="A517" s="55"/>
      <c r="D517" s="56"/>
    </row>
    <row r="518" spans="1:4" x14ac:dyDescent="0.25">
      <c r="A518" s="55"/>
      <c r="D518" s="56"/>
    </row>
    <row r="519" spans="1:4" x14ac:dyDescent="0.25">
      <c r="A519" s="55"/>
      <c r="D519" s="56"/>
    </row>
    <row r="520" spans="1:4" x14ac:dyDescent="0.25">
      <c r="A520" s="55"/>
      <c r="D520" s="56"/>
    </row>
    <row r="521" spans="1:4" x14ac:dyDescent="0.25">
      <c r="A521" s="55"/>
      <c r="D521" s="56"/>
    </row>
    <row r="522" spans="1:4" x14ac:dyDescent="0.25">
      <c r="A522" s="55"/>
      <c r="D522" s="56"/>
    </row>
    <row r="523" spans="1:4" x14ac:dyDescent="0.25">
      <c r="A523" s="55"/>
      <c r="D523" s="56"/>
    </row>
    <row r="524" spans="1:4" x14ac:dyDescent="0.25">
      <c r="A524" s="55"/>
      <c r="D524" s="56"/>
    </row>
    <row r="525" spans="1:4" x14ac:dyDescent="0.25">
      <c r="A525" s="55"/>
      <c r="D525" s="56"/>
    </row>
    <row r="526" spans="1:4" x14ac:dyDescent="0.25">
      <c r="A526" s="55"/>
      <c r="D526" s="56"/>
    </row>
    <row r="527" spans="1:4" x14ac:dyDescent="0.25">
      <c r="A527" s="55"/>
      <c r="D527" s="56"/>
    </row>
    <row r="528" spans="1:4" x14ac:dyDescent="0.25">
      <c r="A528" s="55"/>
      <c r="D528" s="56"/>
    </row>
    <row r="529" spans="1:4" x14ac:dyDescent="0.25">
      <c r="A529" s="55"/>
      <c r="D529" s="56"/>
    </row>
    <row r="530" spans="1:4" x14ac:dyDescent="0.25">
      <c r="A530" s="55"/>
      <c r="D530" s="56"/>
    </row>
    <row r="531" spans="1:4" x14ac:dyDescent="0.25">
      <c r="A531" s="55"/>
      <c r="D531" s="56"/>
    </row>
    <row r="532" spans="1:4" x14ac:dyDescent="0.25">
      <c r="A532" s="55"/>
      <c r="D532" s="56"/>
    </row>
    <row r="533" spans="1:4" x14ac:dyDescent="0.25">
      <c r="A533" s="55"/>
      <c r="D533" s="56"/>
    </row>
    <row r="534" spans="1:4" x14ac:dyDescent="0.25">
      <c r="A534" s="55"/>
      <c r="D534" s="56"/>
    </row>
    <row r="535" spans="1:4" x14ac:dyDescent="0.25">
      <c r="A535" s="55"/>
      <c r="D535" s="56"/>
    </row>
    <row r="536" spans="1:4" x14ac:dyDescent="0.25">
      <c r="A536" s="55"/>
      <c r="D536" s="56"/>
    </row>
    <row r="537" spans="1:4" x14ac:dyDescent="0.25">
      <c r="A537" s="55"/>
      <c r="D537" s="56"/>
    </row>
    <row r="538" spans="1:4" x14ac:dyDescent="0.25">
      <c r="A538" s="55"/>
      <c r="D538" s="56"/>
    </row>
    <row r="539" spans="1:4" x14ac:dyDescent="0.25">
      <c r="A539" s="55"/>
      <c r="D539" s="56"/>
    </row>
    <row r="540" spans="1:4" x14ac:dyDescent="0.25">
      <c r="A540" s="55"/>
      <c r="D540" s="56"/>
    </row>
    <row r="541" spans="1:4" x14ac:dyDescent="0.25">
      <c r="A541" s="55"/>
      <c r="D541" s="56"/>
    </row>
    <row r="542" spans="1:4" x14ac:dyDescent="0.25">
      <c r="A542" s="55"/>
      <c r="D542" s="56"/>
    </row>
    <row r="543" spans="1:4" x14ac:dyDescent="0.25">
      <c r="A543" s="55"/>
      <c r="D543" s="56"/>
    </row>
    <row r="544" spans="1:4" x14ac:dyDescent="0.25">
      <c r="A544" s="55"/>
      <c r="D544" s="56"/>
    </row>
    <row r="545" spans="1:4" x14ac:dyDescent="0.25">
      <c r="A545" s="55"/>
      <c r="D545" s="56"/>
    </row>
    <row r="546" spans="1:4" x14ac:dyDescent="0.25">
      <c r="A546" s="55"/>
      <c r="D546" s="56"/>
    </row>
    <row r="547" spans="1:4" x14ac:dyDescent="0.25">
      <c r="A547" s="55"/>
      <c r="D547" s="56"/>
    </row>
    <row r="548" spans="1:4" x14ac:dyDescent="0.25">
      <c r="A548" s="55"/>
      <c r="D548" s="56"/>
    </row>
    <row r="549" spans="1:4" x14ac:dyDescent="0.25">
      <c r="A549" s="55"/>
      <c r="D549" s="56"/>
    </row>
    <row r="550" spans="1:4" x14ac:dyDescent="0.25">
      <c r="A550" s="55"/>
      <c r="D550" s="56"/>
    </row>
    <row r="551" spans="1:4" x14ac:dyDescent="0.25">
      <c r="A551" s="55"/>
      <c r="D551" s="56"/>
    </row>
    <row r="552" spans="1:4" x14ac:dyDescent="0.25">
      <c r="A552" s="55"/>
      <c r="D552" s="56"/>
    </row>
    <row r="553" spans="1:4" x14ac:dyDescent="0.25">
      <c r="A553" s="55"/>
      <c r="D553" s="56"/>
    </row>
    <row r="554" spans="1:4" x14ac:dyDescent="0.25">
      <c r="A554" s="55"/>
      <c r="D554" s="56"/>
    </row>
    <row r="555" spans="1:4" x14ac:dyDescent="0.25">
      <c r="A555" s="55"/>
      <c r="D555" s="56"/>
    </row>
    <row r="556" spans="1:4" x14ac:dyDescent="0.25">
      <c r="A556" s="55"/>
      <c r="D556" s="56"/>
    </row>
    <row r="557" spans="1:4" x14ac:dyDescent="0.25">
      <c r="A557" s="55"/>
      <c r="D557" s="56"/>
    </row>
    <row r="558" spans="1:4" x14ac:dyDescent="0.25">
      <c r="A558" s="55"/>
      <c r="D558" s="56"/>
    </row>
    <row r="559" spans="1:4" x14ac:dyDescent="0.25">
      <c r="A559" s="55"/>
      <c r="D559" s="56"/>
    </row>
    <row r="560" spans="1:4" x14ac:dyDescent="0.25">
      <c r="A560" s="55"/>
      <c r="D560" s="56"/>
    </row>
    <row r="561" spans="1:4" x14ac:dyDescent="0.25">
      <c r="A561" s="55"/>
      <c r="D561" s="56"/>
    </row>
    <row r="562" spans="1:4" x14ac:dyDescent="0.25">
      <c r="A562" s="55"/>
      <c r="D562" s="56"/>
    </row>
    <row r="563" spans="1:4" x14ac:dyDescent="0.25">
      <c r="A563" s="55"/>
      <c r="D563" s="56"/>
    </row>
    <row r="564" spans="1:4" x14ac:dyDescent="0.25">
      <c r="A564" s="55"/>
      <c r="D564" s="56"/>
    </row>
    <row r="565" spans="1:4" x14ac:dyDescent="0.25">
      <c r="A565" s="55"/>
      <c r="D565" s="56"/>
    </row>
    <row r="566" spans="1:4" x14ac:dyDescent="0.25">
      <c r="A566" s="55"/>
      <c r="D566" s="56"/>
    </row>
    <row r="567" spans="1:4" x14ac:dyDescent="0.25">
      <c r="A567" s="55"/>
      <c r="D567" s="56"/>
    </row>
    <row r="568" spans="1:4" x14ac:dyDescent="0.25">
      <c r="A568" s="55"/>
      <c r="D568" s="56"/>
    </row>
    <row r="569" spans="1:4" x14ac:dyDescent="0.25">
      <c r="A569" s="55"/>
      <c r="D569" s="56"/>
    </row>
    <row r="570" spans="1:4" x14ac:dyDescent="0.25">
      <c r="A570" s="55"/>
      <c r="D570" s="56"/>
    </row>
    <row r="571" spans="1:4" x14ac:dyDescent="0.25">
      <c r="A571" s="55"/>
      <c r="D571" s="56"/>
    </row>
    <row r="572" spans="1:4" x14ac:dyDescent="0.25">
      <c r="A572" s="55"/>
      <c r="D572" s="56"/>
    </row>
    <row r="573" spans="1:4" x14ac:dyDescent="0.25">
      <c r="A573" s="55"/>
      <c r="D573" s="56"/>
    </row>
    <row r="574" spans="1:4" x14ac:dyDescent="0.25">
      <c r="A574" s="55"/>
      <c r="D574" s="56"/>
    </row>
    <row r="575" spans="1:4" x14ac:dyDescent="0.25">
      <c r="A575" s="55"/>
      <c r="D575" s="56"/>
    </row>
    <row r="576" spans="1:4" x14ac:dyDescent="0.25">
      <c r="A576" s="55"/>
      <c r="D576" s="56"/>
    </row>
    <row r="577" spans="1:4" x14ac:dyDescent="0.25">
      <c r="A577" s="55"/>
      <c r="D577" s="56"/>
    </row>
    <row r="578" spans="1:4" x14ac:dyDescent="0.25">
      <c r="A578" s="55"/>
      <c r="D578" s="56"/>
    </row>
    <row r="579" spans="1:4" x14ac:dyDescent="0.25">
      <c r="A579" s="55"/>
      <c r="D579" s="56"/>
    </row>
    <row r="580" spans="1:4" x14ac:dyDescent="0.25">
      <c r="A580" s="55"/>
      <c r="D580" s="56"/>
    </row>
    <row r="581" spans="1:4" x14ac:dyDescent="0.25">
      <c r="A581" s="55"/>
      <c r="D581" s="56"/>
    </row>
    <row r="582" spans="1:4" x14ac:dyDescent="0.25">
      <c r="A582" s="55"/>
      <c r="D582" s="56"/>
    </row>
    <row r="583" spans="1:4" x14ac:dyDescent="0.25">
      <c r="A583" s="55"/>
      <c r="D583" s="56"/>
    </row>
    <row r="584" spans="1:4" x14ac:dyDescent="0.25">
      <c r="A584" s="55"/>
      <c r="D584" s="56"/>
    </row>
    <row r="585" spans="1:4" x14ac:dyDescent="0.25">
      <c r="A585" s="55"/>
      <c r="D585" s="56"/>
    </row>
    <row r="586" spans="1:4" x14ac:dyDescent="0.25">
      <c r="A586" s="55"/>
      <c r="D586" s="56"/>
    </row>
    <row r="587" spans="1:4" x14ac:dyDescent="0.25">
      <c r="A587" s="55"/>
      <c r="D587" s="56"/>
    </row>
    <row r="588" spans="1:4" x14ac:dyDescent="0.25">
      <c r="A588" s="55"/>
      <c r="D588" s="56"/>
    </row>
    <row r="589" spans="1:4" x14ac:dyDescent="0.25">
      <c r="A589" s="55"/>
      <c r="D589" s="56"/>
    </row>
    <row r="590" spans="1:4" x14ac:dyDescent="0.25">
      <c r="A590" s="55"/>
      <c r="D590" s="56"/>
    </row>
    <row r="591" spans="1:4" x14ac:dyDescent="0.25">
      <c r="A591" s="55"/>
      <c r="D591" s="56"/>
    </row>
    <row r="592" spans="1:4" x14ac:dyDescent="0.25">
      <c r="A592" s="55"/>
      <c r="D592" s="56"/>
    </row>
    <row r="593" spans="1:4" x14ac:dyDescent="0.25">
      <c r="A593" s="55"/>
      <c r="D593" s="56"/>
    </row>
    <row r="594" spans="1:4" x14ac:dyDescent="0.25">
      <c r="A594" s="55"/>
      <c r="D594" s="56"/>
    </row>
    <row r="595" spans="1:4" x14ac:dyDescent="0.25">
      <c r="A595" s="55"/>
      <c r="D595" s="56"/>
    </row>
    <row r="596" spans="1:4" x14ac:dyDescent="0.25">
      <c r="A596" s="55"/>
      <c r="D596" s="56"/>
    </row>
    <row r="597" spans="1:4" x14ac:dyDescent="0.25">
      <c r="A597" s="55"/>
      <c r="D597" s="56"/>
    </row>
    <row r="598" spans="1:4" x14ac:dyDescent="0.25">
      <c r="A598" s="55"/>
      <c r="D598" s="56"/>
    </row>
    <row r="599" spans="1:4" x14ac:dyDescent="0.25">
      <c r="A599" s="55"/>
      <c r="D599" s="56"/>
    </row>
    <row r="600" spans="1:4" x14ac:dyDescent="0.25">
      <c r="A600" s="55"/>
      <c r="D600" s="56"/>
    </row>
    <row r="601" spans="1:4" x14ac:dyDescent="0.25">
      <c r="A601" s="55"/>
      <c r="D601" s="56"/>
    </row>
    <row r="602" spans="1:4" x14ac:dyDescent="0.25">
      <c r="A602" s="55"/>
      <c r="D602" s="56"/>
    </row>
    <row r="603" spans="1:4" x14ac:dyDescent="0.25">
      <c r="A603" s="55"/>
      <c r="D603" s="56"/>
    </row>
    <row r="604" spans="1:4" x14ac:dyDescent="0.25">
      <c r="A604" s="55"/>
      <c r="D604" s="56"/>
    </row>
    <row r="605" spans="1:4" x14ac:dyDescent="0.25">
      <c r="A605" s="55"/>
      <c r="D605" s="56"/>
    </row>
    <row r="606" spans="1:4" x14ac:dyDescent="0.25">
      <c r="A606" s="55"/>
      <c r="D606" s="56"/>
    </row>
    <row r="607" spans="1:4" x14ac:dyDescent="0.25">
      <c r="A607" s="55"/>
      <c r="D607" s="56"/>
    </row>
    <row r="608" spans="1:4" x14ac:dyDescent="0.25">
      <c r="A608" s="55"/>
      <c r="D608" s="56"/>
    </row>
    <row r="609" spans="1:4" x14ac:dyDescent="0.25">
      <c r="A609" s="55"/>
      <c r="D609" s="56"/>
    </row>
    <row r="610" spans="1:4" x14ac:dyDescent="0.25">
      <c r="A610" s="55"/>
      <c r="D610" s="56"/>
    </row>
    <row r="611" spans="1:4" x14ac:dyDescent="0.25">
      <c r="A611" s="55"/>
      <c r="D611" s="56"/>
    </row>
    <row r="612" spans="1:4" x14ac:dyDescent="0.25">
      <c r="A612" s="55"/>
      <c r="D612" s="56"/>
    </row>
    <row r="613" spans="1:4" x14ac:dyDescent="0.25">
      <c r="A613" s="55"/>
      <c r="D613" s="56"/>
    </row>
    <row r="614" spans="1:4" x14ac:dyDescent="0.25">
      <c r="A614" s="55"/>
      <c r="D614" s="56"/>
    </row>
    <row r="615" spans="1:4" x14ac:dyDescent="0.25">
      <c r="A615" s="55"/>
      <c r="D615" s="56"/>
    </row>
    <row r="616" spans="1:4" x14ac:dyDescent="0.25">
      <c r="A616" s="55"/>
      <c r="D616" s="56"/>
    </row>
    <row r="617" spans="1:4" x14ac:dyDescent="0.25">
      <c r="A617" s="55"/>
      <c r="D617" s="56"/>
    </row>
    <row r="618" spans="1:4" x14ac:dyDescent="0.25">
      <c r="A618" s="55"/>
      <c r="D618" s="56"/>
    </row>
    <row r="619" spans="1:4" x14ac:dyDescent="0.25">
      <c r="A619" s="55"/>
      <c r="D619" s="56"/>
    </row>
    <row r="620" spans="1:4" x14ac:dyDescent="0.25">
      <c r="A620" s="55"/>
      <c r="D620" s="56"/>
    </row>
    <row r="621" spans="1:4" x14ac:dyDescent="0.25">
      <c r="A621" s="55"/>
      <c r="D621" s="56"/>
    </row>
    <row r="622" spans="1:4" x14ac:dyDescent="0.25">
      <c r="A622" s="55"/>
      <c r="D622" s="56"/>
    </row>
    <row r="623" spans="1:4" x14ac:dyDescent="0.25">
      <c r="A623" s="55"/>
      <c r="D623" s="56"/>
    </row>
    <row r="624" spans="1:4" x14ac:dyDescent="0.25">
      <c r="A624" s="55"/>
      <c r="D624" s="56"/>
    </row>
    <row r="625" spans="1:4" x14ac:dyDescent="0.25">
      <c r="A625" s="55"/>
      <c r="D625" s="56"/>
    </row>
    <row r="626" spans="1:4" x14ac:dyDescent="0.25">
      <c r="A626" s="55"/>
      <c r="D626" s="56"/>
    </row>
    <row r="627" spans="1:4" x14ac:dyDescent="0.25">
      <c r="A627" s="55"/>
      <c r="D627" s="56"/>
    </row>
    <row r="628" spans="1:4" x14ac:dyDescent="0.25">
      <c r="A628" s="55"/>
      <c r="D628" s="56"/>
    </row>
    <row r="629" spans="1:4" x14ac:dyDescent="0.25">
      <c r="A629" s="55"/>
      <c r="D629" s="56"/>
    </row>
    <row r="630" spans="1:4" x14ac:dyDescent="0.25">
      <c r="A630" s="55"/>
      <c r="D630" s="56"/>
    </row>
    <row r="631" spans="1:4" x14ac:dyDescent="0.25">
      <c r="A631" s="55"/>
      <c r="D631" s="56"/>
    </row>
    <row r="632" spans="1:4" x14ac:dyDescent="0.25">
      <c r="A632" s="55"/>
      <c r="D632" s="56"/>
    </row>
    <row r="633" spans="1:4" x14ac:dyDescent="0.25">
      <c r="A633" s="55"/>
      <c r="D633" s="56"/>
    </row>
    <row r="634" spans="1:4" x14ac:dyDescent="0.25">
      <c r="A634" s="55"/>
      <c r="D634" s="56"/>
    </row>
    <row r="635" spans="1:4" x14ac:dyDescent="0.25">
      <c r="A635" s="55"/>
      <c r="D635" s="56"/>
    </row>
    <row r="636" spans="1:4" x14ac:dyDescent="0.25">
      <c r="A636" s="55"/>
      <c r="D636" s="56"/>
    </row>
    <row r="637" spans="1:4" x14ac:dyDescent="0.25">
      <c r="A637" s="55"/>
      <c r="D637" s="56"/>
    </row>
    <row r="638" spans="1:4" x14ac:dyDescent="0.25">
      <c r="A638" s="55"/>
      <c r="D638" s="56"/>
    </row>
    <row r="639" spans="1:4" x14ac:dyDescent="0.25">
      <c r="A639" s="55"/>
      <c r="D639" s="56"/>
    </row>
    <row r="640" spans="1:4" x14ac:dyDescent="0.25">
      <c r="A640" s="55"/>
      <c r="D640" s="56"/>
    </row>
    <row r="641" spans="1:4" x14ac:dyDescent="0.25">
      <c r="A641" s="55"/>
      <c r="D641" s="56"/>
    </row>
    <row r="642" spans="1:4" x14ac:dyDescent="0.25">
      <c r="A642" s="55"/>
      <c r="D642" s="56"/>
    </row>
    <row r="643" spans="1:4" x14ac:dyDescent="0.25">
      <c r="A643" s="55"/>
      <c r="D643" s="56"/>
    </row>
    <row r="644" spans="1:4" x14ac:dyDescent="0.25">
      <c r="A644" s="55"/>
      <c r="D644" s="56"/>
    </row>
    <row r="645" spans="1:4" x14ac:dyDescent="0.25">
      <c r="A645" s="55"/>
      <c r="D645" s="56"/>
    </row>
    <row r="646" spans="1:4" x14ac:dyDescent="0.25">
      <c r="A646" s="55"/>
      <c r="D646" s="56"/>
    </row>
    <row r="647" spans="1:4" x14ac:dyDescent="0.25">
      <c r="A647" s="55"/>
      <c r="D647" s="56"/>
    </row>
    <row r="648" spans="1:4" x14ac:dyDescent="0.25">
      <c r="A648" s="55"/>
      <c r="D648" s="56"/>
    </row>
    <row r="649" spans="1:4" x14ac:dyDescent="0.25">
      <c r="A649" s="55"/>
      <c r="D649" s="56"/>
    </row>
    <row r="650" spans="1:4" x14ac:dyDescent="0.25">
      <c r="A650" s="55"/>
      <c r="D650" s="56"/>
    </row>
    <row r="651" spans="1:4" x14ac:dyDescent="0.25">
      <c r="A651" s="55"/>
      <c r="D651" s="56"/>
    </row>
    <row r="652" spans="1:4" x14ac:dyDescent="0.25">
      <c r="A652" s="55"/>
      <c r="D652" s="56"/>
    </row>
    <row r="653" spans="1:4" x14ac:dyDescent="0.25">
      <c r="A653" s="55"/>
      <c r="D653" s="56"/>
    </row>
    <row r="654" spans="1:4" x14ac:dyDescent="0.25">
      <c r="A654" s="55"/>
      <c r="D654" s="56"/>
    </row>
    <row r="655" spans="1:4" x14ac:dyDescent="0.25">
      <c r="A655" s="55"/>
      <c r="D655" s="56"/>
    </row>
    <row r="656" spans="1:4" x14ac:dyDescent="0.25">
      <c r="A656" s="55"/>
      <c r="D656" s="56"/>
    </row>
    <row r="657" spans="1:4" x14ac:dyDescent="0.25">
      <c r="A657" s="55"/>
      <c r="D657" s="56"/>
    </row>
    <row r="658" spans="1:4" x14ac:dyDescent="0.25">
      <c r="A658" s="55"/>
      <c r="D658" s="56"/>
    </row>
    <row r="659" spans="1:4" x14ac:dyDescent="0.25">
      <c r="A659" s="55"/>
      <c r="D659" s="56"/>
    </row>
    <row r="660" spans="1:4" x14ac:dyDescent="0.25">
      <c r="A660" s="55"/>
      <c r="D660" s="56"/>
    </row>
    <row r="661" spans="1:4" x14ac:dyDescent="0.25">
      <c r="A661" s="55"/>
      <c r="D661" s="56"/>
    </row>
    <row r="662" spans="1:4" x14ac:dyDescent="0.25">
      <c r="A662" s="55"/>
      <c r="D662" s="56"/>
    </row>
    <row r="663" spans="1:4" x14ac:dyDescent="0.25">
      <c r="A663" s="55"/>
      <c r="D663" s="56"/>
    </row>
    <row r="664" spans="1:4" x14ac:dyDescent="0.25">
      <c r="A664" s="55"/>
      <c r="D664" s="56"/>
    </row>
    <row r="665" spans="1:4" x14ac:dyDescent="0.25">
      <c r="A665" s="55"/>
      <c r="D665" s="56"/>
    </row>
    <row r="666" spans="1:4" x14ac:dyDescent="0.25">
      <c r="A666" s="55"/>
      <c r="D666" s="56"/>
    </row>
    <row r="667" spans="1:4" x14ac:dyDescent="0.25">
      <c r="A667" s="55"/>
      <c r="D667" s="56"/>
    </row>
    <row r="668" spans="1:4" x14ac:dyDescent="0.25">
      <c r="A668" s="55"/>
      <c r="D668" s="56"/>
    </row>
    <row r="669" spans="1:4" x14ac:dyDescent="0.25">
      <c r="A669" s="55"/>
      <c r="D669" s="56"/>
    </row>
    <row r="670" spans="1:4" x14ac:dyDescent="0.25">
      <c r="A670" s="55"/>
      <c r="D670" s="56"/>
    </row>
    <row r="671" spans="1:4" x14ac:dyDescent="0.25">
      <c r="A671" s="55"/>
      <c r="D671" s="56"/>
    </row>
    <row r="672" spans="1:4" x14ac:dyDescent="0.25">
      <c r="A672" s="55"/>
      <c r="D672" s="56"/>
    </row>
    <row r="673" spans="1:4" x14ac:dyDescent="0.25">
      <c r="A673" s="55"/>
      <c r="D673" s="56"/>
    </row>
    <row r="674" spans="1:4" x14ac:dyDescent="0.25">
      <c r="A674" s="55"/>
      <c r="D674" s="56"/>
    </row>
    <row r="675" spans="1:4" x14ac:dyDescent="0.25">
      <c r="A675" s="55"/>
      <c r="D675" s="56"/>
    </row>
    <row r="676" spans="1:4" x14ac:dyDescent="0.25">
      <c r="A676" s="55"/>
      <c r="D676" s="56"/>
    </row>
    <row r="677" spans="1:4" x14ac:dyDescent="0.25">
      <c r="A677" s="55"/>
      <c r="D677" s="56"/>
    </row>
    <row r="678" spans="1:4" x14ac:dyDescent="0.25">
      <c r="A678" s="55"/>
      <c r="D678" s="56"/>
    </row>
    <row r="679" spans="1:4" x14ac:dyDescent="0.25">
      <c r="A679" s="55"/>
      <c r="D679" s="56"/>
    </row>
    <row r="680" spans="1:4" x14ac:dyDescent="0.25">
      <c r="A680" s="55"/>
      <c r="D680" s="56"/>
    </row>
    <row r="681" spans="1:4" x14ac:dyDescent="0.25">
      <c r="A681" s="55"/>
      <c r="D681" s="56"/>
    </row>
    <row r="682" spans="1:4" x14ac:dyDescent="0.25">
      <c r="A682" s="55"/>
      <c r="D682" s="56"/>
    </row>
    <row r="683" spans="1:4" x14ac:dyDescent="0.25">
      <c r="A683" s="55"/>
      <c r="D683" s="56"/>
    </row>
    <row r="684" spans="1:4" x14ac:dyDescent="0.25">
      <c r="A684" s="55"/>
      <c r="D684" s="56"/>
    </row>
    <row r="685" spans="1:4" x14ac:dyDescent="0.25">
      <c r="A685" s="55"/>
      <c r="D685" s="56"/>
    </row>
    <row r="686" spans="1:4" x14ac:dyDescent="0.25">
      <c r="A686" s="55"/>
      <c r="D686" s="56"/>
    </row>
    <row r="687" spans="1:4" x14ac:dyDescent="0.25">
      <c r="A687" s="55"/>
      <c r="D687" s="56"/>
    </row>
    <row r="688" spans="1:4" x14ac:dyDescent="0.25">
      <c r="A688" s="55"/>
      <c r="D688" s="56"/>
    </row>
    <row r="689" spans="1:4" x14ac:dyDescent="0.25">
      <c r="A689" s="55"/>
      <c r="D689" s="56"/>
    </row>
    <row r="690" spans="1:4" x14ac:dyDescent="0.25">
      <c r="A690" s="55"/>
      <c r="D690" s="56"/>
    </row>
    <row r="691" spans="1:4" x14ac:dyDescent="0.25">
      <c r="A691" s="55"/>
      <c r="D691" s="56"/>
    </row>
    <row r="692" spans="1:4" x14ac:dyDescent="0.25">
      <c r="A692" s="55"/>
      <c r="D692" s="56"/>
    </row>
    <row r="693" spans="1:4" x14ac:dyDescent="0.25">
      <c r="A693" s="55"/>
      <c r="D693" s="56"/>
    </row>
    <row r="694" spans="1:4" x14ac:dyDescent="0.25">
      <c r="A694" s="55"/>
      <c r="D694" s="56"/>
    </row>
    <row r="695" spans="1:4" x14ac:dyDescent="0.25">
      <c r="A695" s="55"/>
      <c r="D695" s="56"/>
    </row>
    <row r="696" spans="1:4" x14ac:dyDescent="0.25">
      <c r="A696" s="55"/>
      <c r="D696" s="56"/>
    </row>
    <row r="697" spans="1:4" x14ac:dyDescent="0.25">
      <c r="A697" s="55"/>
      <c r="D697" s="56"/>
    </row>
    <row r="698" spans="1:4" x14ac:dyDescent="0.25">
      <c r="A698" s="55"/>
      <c r="D698" s="56"/>
    </row>
    <row r="699" spans="1:4" x14ac:dyDescent="0.25">
      <c r="A699" s="55"/>
      <c r="D699" s="56"/>
    </row>
    <row r="700" spans="1:4" x14ac:dyDescent="0.25">
      <c r="A700" s="55"/>
      <c r="D700" s="56"/>
    </row>
    <row r="701" spans="1:4" x14ac:dyDescent="0.25">
      <c r="A701" s="55"/>
      <c r="D701" s="56"/>
    </row>
    <row r="702" spans="1:4" x14ac:dyDescent="0.25">
      <c r="A702" s="55"/>
      <c r="D702" s="56"/>
    </row>
    <row r="703" spans="1:4" x14ac:dyDescent="0.25">
      <c r="A703" s="55"/>
      <c r="D703" s="56"/>
    </row>
    <row r="704" spans="1:4" x14ac:dyDescent="0.25">
      <c r="A704" s="55"/>
      <c r="D704" s="56"/>
    </row>
    <row r="705" spans="1:4" x14ac:dyDescent="0.25">
      <c r="A705" s="55"/>
      <c r="D705" s="56"/>
    </row>
    <row r="706" spans="1:4" x14ac:dyDescent="0.25">
      <c r="A706" s="55"/>
      <c r="D706" s="56"/>
    </row>
    <row r="707" spans="1:4" x14ac:dyDescent="0.25">
      <c r="A707" s="55"/>
      <c r="D707" s="56"/>
    </row>
    <row r="708" spans="1:4" x14ac:dyDescent="0.25">
      <c r="A708" s="55"/>
      <c r="D708" s="56"/>
    </row>
    <row r="709" spans="1:4" x14ac:dyDescent="0.25">
      <c r="A709" s="55"/>
      <c r="D709" s="56"/>
    </row>
    <row r="710" spans="1:4" x14ac:dyDescent="0.25">
      <c r="A710" s="55"/>
      <c r="D710" s="56"/>
    </row>
    <row r="711" spans="1:4" x14ac:dyDescent="0.25">
      <c r="A711" s="55"/>
      <c r="D711" s="56"/>
    </row>
    <row r="712" spans="1:4" x14ac:dyDescent="0.25">
      <c r="A712" s="55"/>
      <c r="D712" s="56"/>
    </row>
    <row r="713" spans="1:4" x14ac:dyDescent="0.25">
      <c r="A713" s="55"/>
      <c r="D713" s="56"/>
    </row>
    <row r="714" spans="1:4" x14ac:dyDescent="0.25">
      <c r="A714" s="55"/>
      <c r="D714" s="56"/>
    </row>
    <row r="715" spans="1:4" x14ac:dyDescent="0.25">
      <c r="A715" s="55"/>
      <c r="D715" s="56"/>
    </row>
    <row r="716" spans="1:4" x14ac:dyDescent="0.25">
      <c r="A716" s="55"/>
      <c r="D716" s="56"/>
    </row>
    <row r="717" spans="1:4" x14ac:dyDescent="0.25">
      <c r="A717" s="55"/>
      <c r="D717" s="56"/>
    </row>
    <row r="718" spans="1:4" x14ac:dyDescent="0.25">
      <c r="A718" s="55"/>
      <c r="D718" s="56"/>
    </row>
    <row r="719" spans="1:4" x14ac:dyDescent="0.25">
      <c r="A719" s="55"/>
      <c r="D719" s="56"/>
    </row>
    <row r="720" spans="1:4" x14ac:dyDescent="0.25">
      <c r="A720" s="55"/>
      <c r="D720" s="56"/>
    </row>
    <row r="721" spans="1:4" x14ac:dyDescent="0.25">
      <c r="A721" s="55"/>
      <c r="D721" s="56"/>
    </row>
    <row r="722" spans="1:4" x14ac:dyDescent="0.25">
      <c r="A722" s="55"/>
      <c r="D722" s="56"/>
    </row>
    <row r="723" spans="1:4" x14ac:dyDescent="0.25">
      <c r="A723" s="55"/>
      <c r="D723" s="56"/>
    </row>
    <row r="724" spans="1:4" x14ac:dyDescent="0.25">
      <c r="A724" s="55"/>
      <c r="D724" s="56"/>
    </row>
    <row r="725" spans="1:4" x14ac:dyDescent="0.25">
      <c r="A725" s="55"/>
      <c r="D725" s="56"/>
    </row>
    <row r="726" spans="1:4" x14ac:dyDescent="0.25">
      <c r="A726" s="55"/>
      <c r="D726" s="56"/>
    </row>
    <row r="727" spans="1:4" x14ac:dyDescent="0.25">
      <c r="A727" s="55"/>
      <c r="D727" s="56"/>
    </row>
    <row r="728" spans="1:4" x14ac:dyDescent="0.25">
      <c r="A728" s="55"/>
      <c r="D728" s="56"/>
    </row>
    <row r="729" spans="1:4" x14ac:dyDescent="0.25">
      <c r="A729" s="55"/>
      <c r="D729" s="56"/>
    </row>
    <row r="730" spans="1:4" x14ac:dyDescent="0.25">
      <c r="A730" s="55"/>
      <c r="D730" s="56"/>
    </row>
    <row r="731" spans="1:4" x14ac:dyDescent="0.25">
      <c r="A731" s="55"/>
      <c r="D731" s="56"/>
    </row>
    <row r="732" spans="1:4" x14ac:dyDescent="0.25">
      <c r="A732" s="55"/>
      <c r="D732" s="56"/>
    </row>
    <row r="733" spans="1:4" x14ac:dyDescent="0.25">
      <c r="A733" s="55"/>
      <c r="D733" s="56"/>
    </row>
    <row r="734" spans="1:4" x14ac:dyDescent="0.25">
      <c r="A734" s="55"/>
      <c r="D734" s="56"/>
    </row>
    <row r="735" spans="1:4" x14ac:dyDescent="0.25">
      <c r="A735" s="55"/>
      <c r="D735" s="56"/>
    </row>
    <row r="736" spans="1:4" x14ac:dyDescent="0.25">
      <c r="A736" s="55"/>
      <c r="D736" s="56"/>
    </row>
    <row r="737" spans="1:4" x14ac:dyDescent="0.25">
      <c r="A737" s="55"/>
      <c r="D737" s="56"/>
    </row>
    <row r="738" spans="1:4" x14ac:dyDescent="0.25">
      <c r="A738" s="55"/>
      <c r="D738" s="56"/>
    </row>
    <row r="739" spans="1:4" x14ac:dyDescent="0.25">
      <c r="A739" s="55"/>
      <c r="D739" s="56"/>
    </row>
    <row r="740" spans="1:4" x14ac:dyDescent="0.25">
      <c r="A740" s="55"/>
      <c r="D740" s="56"/>
    </row>
    <row r="741" spans="1:4" x14ac:dyDescent="0.25">
      <c r="A741" s="55"/>
      <c r="D741" s="56"/>
    </row>
    <row r="742" spans="1:4" x14ac:dyDescent="0.25">
      <c r="A742" s="55"/>
      <c r="D742" s="56"/>
    </row>
    <row r="743" spans="1:4" x14ac:dyDescent="0.25">
      <c r="A743" s="55"/>
      <c r="D743" s="56"/>
    </row>
    <row r="744" spans="1:4" x14ac:dyDescent="0.25">
      <c r="A744" s="55"/>
      <c r="D744" s="56"/>
    </row>
    <row r="745" spans="1:4" x14ac:dyDescent="0.25">
      <c r="A745" s="55"/>
      <c r="D745" s="56"/>
    </row>
    <row r="746" spans="1:4" x14ac:dyDescent="0.25">
      <c r="A746" s="55"/>
      <c r="D746" s="56"/>
    </row>
    <row r="747" spans="1:4" x14ac:dyDescent="0.25">
      <c r="A747" s="55"/>
      <c r="D747" s="56"/>
    </row>
    <row r="748" spans="1:4" x14ac:dyDescent="0.25">
      <c r="A748" s="55"/>
      <c r="D748" s="56"/>
    </row>
    <row r="749" spans="1:4" x14ac:dyDescent="0.25">
      <c r="A749" s="55"/>
      <c r="D749" s="56"/>
    </row>
    <row r="750" spans="1:4" x14ac:dyDescent="0.25">
      <c r="A750" s="55"/>
      <c r="D750" s="56"/>
    </row>
    <row r="751" spans="1:4" x14ac:dyDescent="0.25">
      <c r="A751" s="55"/>
      <c r="D751" s="56"/>
    </row>
    <row r="752" spans="1:4" x14ac:dyDescent="0.25">
      <c r="A752" s="55"/>
      <c r="D752" s="56"/>
    </row>
    <row r="753" spans="1:4" x14ac:dyDescent="0.25">
      <c r="A753" s="55"/>
      <c r="D753" s="56"/>
    </row>
    <row r="754" spans="1:4" x14ac:dyDescent="0.25">
      <c r="A754" s="55"/>
      <c r="D754" s="56"/>
    </row>
    <row r="755" spans="1:4" x14ac:dyDescent="0.25">
      <c r="A755" s="55"/>
      <c r="D755" s="56"/>
    </row>
    <row r="756" spans="1:4" x14ac:dyDescent="0.25">
      <c r="A756" s="55"/>
      <c r="D756" s="56"/>
    </row>
    <row r="757" spans="1:4" x14ac:dyDescent="0.25">
      <c r="A757" s="55"/>
      <c r="D757" s="56"/>
    </row>
    <row r="758" spans="1:4" x14ac:dyDescent="0.25">
      <c r="A758" s="55"/>
      <c r="D758" s="56"/>
    </row>
    <row r="759" spans="1:4" x14ac:dyDescent="0.25">
      <c r="A759" s="55"/>
      <c r="D759" s="56"/>
    </row>
    <row r="760" spans="1:4" x14ac:dyDescent="0.25">
      <c r="A760" s="55"/>
      <c r="D760" s="56"/>
    </row>
    <row r="761" spans="1:4" x14ac:dyDescent="0.25">
      <c r="A761" s="55"/>
      <c r="D761" s="56"/>
    </row>
    <row r="762" spans="1:4" x14ac:dyDescent="0.25">
      <c r="A762" s="55"/>
      <c r="D762" s="56"/>
    </row>
    <row r="763" spans="1:4" x14ac:dyDescent="0.25">
      <c r="A763" s="55"/>
      <c r="D763" s="56"/>
    </row>
    <row r="764" spans="1:4" x14ac:dyDescent="0.25">
      <c r="A764" s="55"/>
      <c r="D764" s="56"/>
    </row>
    <row r="765" spans="1:4" x14ac:dyDescent="0.25">
      <c r="A765" s="55"/>
      <c r="D765" s="56"/>
    </row>
    <row r="766" spans="1:4" x14ac:dyDescent="0.25">
      <c r="A766" s="55"/>
      <c r="D766" s="56"/>
    </row>
    <row r="767" spans="1:4" x14ac:dyDescent="0.25">
      <c r="A767" s="55"/>
      <c r="D767" s="56"/>
    </row>
    <row r="768" spans="1:4" x14ac:dyDescent="0.25">
      <c r="A768" s="55"/>
      <c r="D768" s="56"/>
    </row>
    <row r="769" spans="1:4" x14ac:dyDescent="0.25">
      <c r="A769" s="55"/>
      <c r="D769" s="56"/>
    </row>
    <row r="770" spans="1:4" x14ac:dyDescent="0.25">
      <c r="A770" s="55"/>
      <c r="D770" s="56"/>
    </row>
    <row r="771" spans="1:4" x14ac:dyDescent="0.25">
      <c r="A771" s="55"/>
      <c r="D771" s="56"/>
    </row>
    <row r="772" spans="1:4" x14ac:dyDescent="0.25">
      <c r="A772" s="55"/>
      <c r="D772" s="56"/>
    </row>
    <row r="773" spans="1:4" x14ac:dyDescent="0.25">
      <c r="A773" s="55"/>
      <c r="D773" s="56"/>
    </row>
    <row r="774" spans="1:4" x14ac:dyDescent="0.25">
      <c r="A774" s="55"/>
      <c r="D774" s="56"/>
    </row>
    <row r="775" spans="1:4" x14ac:dyDescent="0.25">
      <c r="A775" s="55"/>
      <c r="D775" s="56"/>
    </row>
    <row r="776" spans="1:4" x14ac:dyDescent="0.25">
      <c r="A776" s="55"/>
      <c r="D776" s="56"/>
    </row>
    <row r="777" spans="1:4" x14ac:dyDescent="0.25">
      <c r="A777" s="55"/>
      <c r="D777" s="56"/>
    </row>
    <row r="778" spans="1:4" x14ac:dyDescent="0.25">
      <c r="A778" s="55"/>
      <c r="D778" s="56"/>
    </row>
    <row r="779" spans="1:4" x14ac:dyDescent="0.25">
      <c r="A779" s="55"/>
      <c r="D779" s="56"/>
    </row>
    <row r="780" spans="1:4" x14ac:dyDescent="0.25">
      <c r="A780" s="55"/>
      <c r="D780" s="56"/>
    </row>
    <row r="781" spans="1:4" x14ac:dyDescent="0.25">
      <c r="A781" s="55"/>
      <c r="D781" s="56"/>
    </row>
    <row r="782" spans="1:4" x14ac:dyDescent="0.25">
      <c r="A782" s="55"/>
      <c r="D782" s="56"/>
    </row>
    <row r="783" spans="1:4" x14ac:dyDescent="0.25">
      <c r="A783" s="55"/>
      <c r="D783" s="56"/>
    </row>
    <row r="784" spans="1:4" x14ac:dyDescent="0.25">
      <c r="A784" s="55"/>
      <c r="D784" s="56"/>
    </row>
    <row r="785" spans="1:4" x14ac:dyDescent="0.25">
      <c r="A785" s="55"/>
      <c r="D785" s="56"/>
    </row>
    <row r="786" spans="1:4" x14ac:dyDescent="0.25">
      <c r="A786" s="55"/>
      <c r="D786" s="56"/>
    </row>
    <row r="787" spans="1:4" x14ac:dyDescent="0.25">
      <c r="A787" s="55"/>
      <c r="D787" s="56"/>
    </row>
    <row r="788" spans="1:4" x14ac:dyDescent="0.25">
      <c r="A788" s="55"/>
      <c r="D788" s="56"/>
    </row>
    <row r="789" spans="1:4" x14ac:dyDescent="0.25">
      <c r="A789" s="55"/>
      <c r="D789" s="56"/>
    </row>
    <row r="790" spans="1:4" x14ac:dyDescent="0.25">
      <c r="A790" s="55"/>
      <c r="D790" s="56"/>
    </row>
    <row r="791" spans="1:4" x14ac:dyDescent="0.25">
      <c r="A791" s="55"/>
      <c r="D791" s="56"/>
    </row>
    <row r="792" spans="1:4" x14ac:dyDescent="0.25">
      <c r="A792" s="55"/>
      <c r="D792" s="56"/>
    </row>
    <row r="793" spans="1:4" x14ac:dyDescent="0.25">
      <c r="A793" s="55"/>
      <c r="D793" s="56"/>
    </row>
    <row r="794" spans="1:4" x14ac:dyDescent="0.25">
      <c r="A794" s="55"/>
      <c r="D794" s="56"/>
    </row>
    <row r="795" spans="1:4" x14ac:dyDescent="0.25">
      <c r="A795" s="55"/>
      <c r="D795" s="56"/>
    </row>
    <row r="796" spans="1:4" x14ac:dyDescent="0.25">
      <c r="A796" s="55"/>
      <c r="D796" s="56"/>
    </row>
    <row r="797" spans="1:4" x14ac:dyDescent="0.25">
      <c r="A797" s="55"/>
      <c r="D797" s="56"/>
    </row>
    <row r="798" spans="1:4" x14ac:dyDescent="0.25">
      <c r="A798" s="55"/>
      <c r="D798" s="56"/>
    </row>
    <row r="799" spans="1:4" x14ac:dyDescent="0.25">
      <c r="A799" s="55"/>
      <c r="D799" s="56"/>
    </row>
    <row r="800" spans="1:4" x14ac:dyDescent="0.25">
      <c r="A800" s="55"/>
      <c r="D800" s="56"/>
    </row>
    <row r="801" spans="1:4" x14ac:dyDescent="0.25">
      <c r="A801" s="55"/>
      <c r="D801" s="56"/>
    </row>
    <row r="802" spans="1:4" x14ac:dyDescent="0.25">
      <c r="A802" s="55"/>
      <c r="D802" s="56"/>
    </row>
    <row r="803" spans="1:4" x14ac:dyDescent="0.25">
      <c r="A803" s="55"/>
      <c r="D803" s="56"/>
    </row>
    <row r="804" spans="1:4" x14ac:dyDescent="0.25">
      <c r="A804" s="55"/>
      <c r="D804" s="56"/>
    </row>
    <row r="805" spans="1:4" x14ac:dyDescent="0.25">
      <c r="A805" s="55"/>
      <c r="D805" s="56"/>
    </row>
    <row r="806" spans="1:4" x14ac:dyDescent="0.25">
      <c r="A806" s="55"/>
      <c r="D806" s="56"/>
    </row>
    <row r="807" spans="1:4" x14ac:dyDescent="0.25">
      <c r="A807" s="55"/>
      <c r="D807" s="56"/>
    </row>
    <row r="808" spans="1:4" x14ac:dyDescent="0.25">
      <c r="A808" s="55"/>
      <c r="D808" s="56"/>
    </row>
    <row r="809" spans="1:4" x14ac:dyDescent="0.25">
      <c r="A809" s="55"/>
      <c r="D809" s="56"/>
    </row>
    <row r="810" spans="1:4" x14ac:dyDescent="0.25">
      <c r="A810" s="55"/>
      <c r="D810" s="56"/>
    </row>
    <row r="811" spans="1:4" x14ac:dyDescent="0.25">
      <c r="A811" s="55"/>
      <c r="D811" s="56"/>
    </row>
    <row r="812" spans="1:4" x14ac:dyDescent="0.25">
      <c r="A812" s="55"/>
      <c r="D812" s="56"/>
    </row>
    <row r="813" spans="1:4" x14ac:dyDescent="0.25">
      <c r="A813" s="55"/>
      <c r="D813" s="56"/>
    </row>
    <row r="814" spans="1:4" x14ac:dyDescent="0.25">
      <c r="A814" s="55"/>
      <c r="D814" s="56"/>
    </row>
    <row r="815" spans="1:4" x14ac:dyDescent="0.25">
      <c r="A815" s="55"/>
      <c r="D815" s="56"/>
    </row>
    <row r="816" spans="1:4" x14ac:dyDescent="0.25">
      <c r="A816" s="55"/>
      <c r="D816" s="56"/>
    </row>
    <row r="817" spans="1:4" x14ac:dyDescent="0.25">
      <c r="A817" s="55"/>
      <c r="D817" s="56"/>
    </row>
    <row r="818" spans="1:4" x14ac:dyDescent="0.25">
      <c r="A818" s="55"/>
      <c r="D818" s="56"/>
    </row>
    <row r="819" spans="1:4" x14ac:dyDescent="0.25">
      <c r="A819" s="55"/>
      <c r="D819" s="56"/>
    </row>
    <row r="820" spans="1:4" x14ac:dyDescent="0.25">
      <c r="A820" s="55"/>
      <c r="D820" s="56"/>
    </row>
    <row r="821" spans="1:4" x14ac:dyDescent="0.25">
      <c r="A821" s="55"/>
      <c r="D821" s="56"/>
    </row>
    <row r="822" spans="1:4" x14ac:dyDescent="0.25">
      <c r="A822" s="55"/>
      <c r="D822" s="56"/>
    </row>
    <row r="823" spans="1:4" x14ac:dyDescent="0.25">
      <c r="A823" s="55"/>
      <c r="D823" s="56"/>
    </row>
    <row r="824" spans="1:4" x14ac:dyDescent="0.25">
      <c r="A824" s="55"/>
      <c r="D824" s="56"/>
    </row>
    <row r="825" spans="1:4" x14ac:dyDescent="0.25">
      <c r="A825" s="55"/>
      <c r="D825" s="56"/>
    </row>
    <row r="826" spans="1:4" x14ac:dyDescent="0.25">
      <c r="A826" s="55"/>
      <c r="D826" s="56"/>
    </row>
    <row r="827" spans="1:4" x14ac:dyDescent="0.25">
      <c r="A827" s="55"/>
      <c r="D827" s="56"/>
    </row>
    <row r="828" spans="1:4" x14ac:dyDescent="0.25">
      <c r="A828" s="55"/>
      <c r="D828" s="56"/>
    </row>
    <row r="829" spans="1:4" x14ac:dyDescent="0.25">
      <c r="A829" s="55"/>
      <c r="D829" s="56"/>
    </row>
    <row r="830" spans="1:4" x14ac:dyDescent="0.25">
      <c r="A830" s="55"/>
      <c r="D830" s="56"/>
    </row>
    <row r="831" spans="1:4" x14ac:dyDescent="0.25">
      <c r="A831" s="55"/>
      <c r="D831" s="56"/>
    </row>
    <row r="832" spans="1:4" x14ac:dyDescent="0.25">
      <c r="A832" s="55"/>
      <c r="D832" s="56"/>
    </row>
    <row r="833" spans="1:4" x14ac:dyDescent="0.25">
      <c r="A833" s="55"/>
      <c r="D833" s="56"/>
    </row>
    <row r="834" spans="1:4" x14ac:dyDescent="0.25">
      <c r="A834" s="55"/>
      <c r="D834" s="56"/>
    </row>
    <row r="835" spans="1:4" x14ac:dyDescent="0.25">
      <c r="A835" s="55"/>
      <c r="D835" s="56"/>
    </row>
    <row r="836" spans="1:4" x14ac:dyDescent="0.25">
      <c r="A836" s="55"/>
      <c r="D836" s="56"/>
    </row>
    <row r="837" spans="1:4" x14ac:dyDescent="0.25">
      <c r="A837" s="55"/>
      <c r="D837" s="56"/>
    </row>
    <row r="838" spans="1:4" x14ac:dyDescent="0.25">
      <c r="A838" s="55"/>
      <c r="D838" s="56"/>
    </row>
    <row r="839" spans="1:4" x14ac:dyDescent="0.25">
      <c r="A839" s="55"/>
      <c r="D839" s="56"/>
    </row>
    <row r="840" spans="1:4" x14ac:dyDescent="0.25">
      <c r="A840" s="55"/>
      <c r="D840" s="56"/>
    </row>
    <row r="841" spans="1:4" x14ac:dyDescent="0.25">
      <c r="A841" s="55"/>
      <c r="D841" s="56"/>
    </row>
    <row r="842" spans="1:4" x14ac:dyDescent="0.25">
      <c r="A842" s="55"/>
      <c r="D842" s="56"/>
    </row>
    <row r="843" spans="1:4" x14ac:dyDescent="0.25">
      <c r="A843" s="55"/>
      <c r="D843" s="56"/>
    </row>
    <row r="844" spans="1:4" x14ac:dyDescent="0.25">
      <c r="A844" s="55"/>
      <c r="D844" s="56"/>
    </row>
    <row r="845" spans="1:4" x14ac:dyDescent="0.25">
      <c r="A845" s="55"/>
      <c r="D845" s="56"/>
    </row>
    <row r="846" spans="1:4" x14ac:dyDescent="0.25">
      <c r="A846" s="55"/>
      <c r="D846" s="56"/>
    </row>
    <row r="847" spans="1:4" x14ac:dyDescent="0.25">
      <c r="A847" s="55"/>
      <c r="D847" s="56"/>
    </row>
    <row r="848" spans="1:4" x14ac:dyDescent="0.25">
      <c r="A848" s="55"/>
      <c r="D848" s="56"/>
    </row>
    <row r="849" spans="1:4" x14ac:dyDescent="0.25">
      <c r="A849" s="55"/>
      <c r="D849" s="56"/>
    </row>
    <row r="850" spans="1:4" x14ac:dyDescent="0.25">
      <c r="A850" s="55"/>
      <c r="D850" s="56"/>
    </row>
    <row r="851" spans="1:4" x14ac:dyDescent="0.25">
      <c r="A851" s="55"/>
      <c r="D851" s="56"/>
    </row>
    <row r="852" spans="1:4" x14ac:dyDescent="0.25">
      <c r="A852" s="55"/>
      <c r="D852" s="56"/>
    </row>
    <row r="853" spans="1:4" x14ac:dyDescent="0.25">
      <c r="A853" s="55"/>
      <c r="D853" s="56"/>
    </row>
    <row r="854" spans="1:4" x14ac:dyDescent="0.25">
      <c r="A854" s="55"/>
      <c r="D854" s="56"/>
    </row>
    <row r="855" spans="1:4" x14ac:dyDescent="0.25">
      <c r="A855" s="55"/>
      <c r="D855" s="56"/>
    </row>
    <row r="856" spans="1:4" x14ac:dyDescent="0.25">
      <c r="A856" s="55"/>
      <c r="D856" s="56"/>
    </row>
    <row r="857" spans="1:4" x14ac:dyDescent="0.25">
      <c r="A857" s="55"/>
      <c r="D857" s="56"/>
    </row>
    <row r="858" spans="1:4" x14ac:dyDescent="0.25">
      <c r="A858" s="55"/>
      <c r="D858" s="56"/>
    </row>
    <row r="859" spans="1:4" x14ac:dyDescent="0.25">
      <c r="A859" s="55"/>
      <c r="D859" s="56"/>
    </row>
    <row r="860" spans="1:4" x14ac:dyDescent="0.25">
      <c r="A860" s="55"/>
      <c r="D860" s="56"/>
    </row>
    <row r="861" spans="1:4" x14ac:dyDescent="0.25">
      <c r="A861" s="55"/>
      <c r="D861" s="56"/>
    </row>
    <row r="862" spans="1:4" x14ac:dyDescent="0.25">
      <c r="A862" s="55"/>
      <c r="D862" s="56"/>
    </row>
    <row r="863" spans="1:4" x14ac:dyDescent="0.25">
      <c r="A863" s="55"/>
      <c r="D863" s="56"/>
    </row>
    <row r="864" spans="1:4" x14ac:dyDescent="0.25">
      <c r="A864" s="55"/>
      <c r="D864" s="56"/>
    </row>
    <row r="865" spans="1:4" x14ac:dyDescent="0.25">
      <c r="A865" s="55"/>
      <c r="D865" s="56"/>
    </row>
    <row r="866" spans="1:4" x14ac:dyDescent="0.25">
      <c r="A866" s="55"/>
      <c r="D866" s="56"/>
    </row>
    <row r="867" spans="1:4" x14ac:dyDescent="0.25">
      <c r="A867" s="55"/>
      <c r="D867" s="56"/>
    </row>
    <row r="868" spans="1:4" x14ac:dyDescent="0.25">
      <c r="A868" s="55"/>
      <c r="D868" s="56"/>
    </row>
    <row r="869" spans="1:4" x14ac:dyDescent="0.25">
      <c r="A869" s="55"/>
      <c r="D869" s="56"/>
    </row>
    <row r="870" spans="1:4" x14ac:dyDescent="0.25">
      <c r="A870" s="55"/>
      <c r="D870" s="56"/>
    </row>
    <row r="871" spans="1:4" x14ac:dyDescent="0.25">
      <c r="A871" s="55"/>
      <c r="D871" s="56"/>
    </row>
    <row r="872" spans="1:4" x14ac:dyDescent="0.25">
      <c r="A872" s="55"/>
      <c r="D872" s="56"/>
    </row>
    <row r="873" spans="1:4" x14ac:dyDescent="0.25">
      <c r="A873" s="55"/>
      <c r="D873" s="56"/>
    </row>
    <row r="874" spans="1:4" x14ac:dyDescent="0.25">
      <c r="A874" s="55"/>
      <c r="D874" s="56"/>
    </row>
    <row r="875" spans="1:4" x14ac:dyDescent="0.25">
      <c r="A875" s="55"/>
      <c r="D875" s="56"/>
    </row>
    <row r="876" spans="1:4" x14ac:dyDescent="0.25">
      <c r="A876" s="55"/>
      <c r="D876" s="56"/>
    </row>
    <row r="877" spans="1:4" x14ac:dyDescent="0.25">
      <c r="A877" s="55"/>
      <c r="D877" s="56"/>
    </row>
    <row r="878" spans="1:4" x14ac:dyDescent="0.25">
      <c r="A878" s="55"/>
      <c r="D878" s="56"/>
    </row>
    <row r="879" spans="1:4" x14ac:dyDescent="0.25">
      <c r="A879" s="55"/>
      <c r="D879" s="56"/>
    </row>
    <row r="880" spans="1:4" x14ac:dyDescent="0.25">
      <c r="A880" s="55"/>
      <c r="D880" s="56"/>
    </row>
    <row r="881" spans="1:4" x14ac:dyDescent="0.25">
      <c r="A881" s="55"/>
      <c r="D881" s="56"/>
    </row>
    <row r="882" spans="1:4" x14ac:dyDescent="0.25">
      <c r="A882" s="55"/>
      <c r="D882" s="56"/>
    </row>
    <row r="883" spans="1:4" x14ac:dyDescent="0.25">
      <c r="A883" s="55"/>
      <c r="D883" s="56"/>
    </row>
    <row r="884" spans="1:4" x14ac:dyDescent="0.25">
      <c r="A884" s="55"/>
      <c r="D884" s="56"/>
    </row>
    <row r="885" spans="1:4" x14ac:dyDescent="0.25">
      <c r="A885" s="55"/>
      <c r="D885" s="56"/>
    </row>
    <row r="886" spans="1:4" x14ac:dyDescent="0.25">
      <c r="A886" s="55"/>
      <c r="D886" s="56"/>
    </row>
    <row r="887" spans="1:4" x14ac:dyDescent="0.25">
      <c r="A887" s="55"/>
      <c r="D887" s="56"/>
    </row>
    <row r="888" spans="1:4" x14ac:dyDescent="0.25">
      <c r="A888" s="55"/>
      <c r="D888" s="56"/>
    </row>
    <row r="889" spans="1:4" x14ac:dyDescent="0.25">
      <c r="A889" s="55"/>
      <c r="D889" s="56"/>
    </row>
    <row r="890" spans="1:4" x14ac:dyDescent="0.25">
      <c r="A890" s="55"/>
      <c r="D890" s="56"/>
    </row>
    <row r="891" spans="1:4" x14ac:dyDescent="0.25">
      <c r="A891" s="55"/>
      <c r="D891" s="56"/>
    </row>
    <row r="892" spans="1:4" x14ac:dyDescent="0.25">
      <c r="A892" s="55"/>
      <c r="D892" s="56"/>
    </row>
    <row r="893" spans="1:4" x14ac:dyDescent="0.25">
      <c r="A893" s="55"/>
      <c r="D893" s="56"/>
    </row>
    <row r="894" spans="1:4" x14ac:dyDescent="0.25">
      <c r="A894" s="55"/>
      <c r="D894" s="56"/>
    </row>
    <row r="895" spans="1:4" x14ac:dyDescent="0.25">
      <c r="A895" s="55"/>
      <c r="D895" s="56"/>
    </row>
    <row r="896" spans="1:4" x14ac:dyDescent="0.25">
      <c r="A896" s="55"/>
      <c r="D896" s="56"/>
    </row>
    <row r="897" spans="1:4" x14ac:dyDescent="0.25">
      <c r="A897" s="55"/>
      <c r="D897" s="56"/>
    </row>
    <row r="898" spans="1:4" x14ac:dyDescent="0.25">
      <c r="A898" s="55"/>
      <c r="D898" s="56"/>
    </row>
    <row r="899" spans="1:4" x14ac:dyDescent="0.25">
      <c r="A899" s="55"/>
      <c r="D899" s="56"/>
    </row>
    <row r="900" spans="1:4" x14ac:dyDescent="0.25">
      <c r="A900" s="55"/>
      <c r="D900" s="56"/>
    </row>
    <row r="901" spans="1:4" x14ac:dyDescent="0.25">
      <c r="A901" s="55"/>
      <c r="D901" s="56"/>
    </row>
    <row r="902" spans="1:4" x14ac:dyDescent="0.25">
      <c r="A902" s="55"/>
      <c r="D902" s="56"/>
    </row>
    <row r="903" spans="1:4" x14ac:dyDescent="0.25">
      <c r="A903" s="55"/>
      <c r="D903" s="56"/>
    </row>
    <row r="904" spans="1:4" x14ac:dyDescent="0.25">
      <c r="A904" s="55"/>
      <c r="D904" s="56"/>
    </row>
    <row r="905" spans="1:4" x14ac:dyDescent="0.25">
      <c r="A905" s="55"/>
      <c r="D905" s="56"/>
    </row>
    <row r="906" spans="1:4" x14ac:dyDescent="0.25">
      <c r="A906" s="55"/>
      <c r="D906" s="56"/>
    </row>
    <row r="907" spans="1:4" x14ac:dyDescent="0.25">
      <c r="A907" s="55"/>
      <c r="D907" s="56"/>
    </row>
    <row r="908" spans="1:4" x14ac:dyDescent="0.25">
      <c r="A908" s="55"/>
      <c r="D908" s="56"/>
    </row>
    <row r="909" spans="1:4" x14ac:dyDescent="0.25">
      <c r="A909" s="55"/>
      <c r="D909" s="56"/>
    </row>
    <row r="910" spans="1:4" x14ac:dyDescent="0.25">
      <c r="A910" s="55"/>
      <c r="D910" s="56"/>
    </row>
    <row r="911" spans="1:4" x14ac:dyDescent="0.25">
      <c r="A911" s="55"/>
      <c r="D911" s="56"/>
    </row>
    <row r="912" spans="1:4" x14ac:dyDescent="0.25">
      <c r="A912" s="55"/>
      <c r="D912" s="56"/>
    </row>
    <row r="913" spans="1:4" x14ac:dyDescent="0.25">
      <c r="A913" s="55"/>
      <c r="D913" s="56"/>
    </row>
    <row r="914" spans="1:4" x14ac:dyDescent="0.25">
      <c r="A914" s="55"/>
      <c r="D914" s="56"/>
    </row>
    <row r="915" spans="1:4" x14ac:dyDescent="0.25">
      <c r="A915" s="55"/>
      <c r="D915" s="56"/>
    </row>
    <row r="916" spans="1:4" x14ac:dyDescent="0.25">
      <c r="A916" s="55"/>
      <c r="D916" s="56"/>
    </row>
    <row r="917" spans="1:4" x14ac:dyDescent="0.25">
      <c r="A917" s="55"/>
      <c r="D917" s="56"/>
    </row>
    <row r="918" spans="1:4" x14ac:dyDescent="0.25">
      <c r="A918" s="55"/>
      <c r="D918" s="56"/>
    </row>
    <row r="919" spans="1:4" x14ac:dyDescent="0.25">
      <c r="A919" s="55"/>
      <c r="D919" s="56"/>
    </row>
    <row r="920" spans="1:4" x14ac:dyDescent="0.25">
      <c r="A920" s="55"/>
      <c r="D920" s="56"/>
    </row>
    <row r="921" spans="1:4" x14ac:dyDescent="0.25">
      <c r="A921" s="55"/>
      <c r="D921" s="56"/>
    </row>
    <row r="922" spans="1:4" x14ac:dyDescent="0.25">
      <c r="A922" s="55"/>
      <c r="D922" s="56"/>
    </row>
    <row r="923" spans="1:4" x14ac:dyDescent="0.25">
      <c r="A923" s="55"/>
      <c r="D923" s="56"/>
    </row>
    <row r="924" spans="1:4" x14ac:dyDescent="0.25">
      <c r="A924" s="55"/>
      <c r="D924" s="56"/>
    </row>
    <row r="925" spans="1:4" x14ac:dyDescent="0.25">
      <c r="A925" s="55"/>
      <c r="D925" s="56"/>
    </row>
    <row r="926" spans="1:4" x14ac:dyDescent="0.25">
      <c r="A926" s="55"/>
      <c r="D926" s="56"/>
    </row>
    <row r="927" spans="1:4" x14ac:dyDescent="0.25">
      <c r="A927" s="55"/>
      <c r="D927" s="56"/>
    </row>
    <row r="928" spans="1:4" x14ac:dyDescent="0.25">
      <c r="A928" s="55"/>
      <c r="D928" s="56"/>
    </row>
    <row r="929" spans="1:4" x14ac:dyDescent="0.25">
      <c r="A929" s="55"/>
      <c r="D929" s="56"/>
    </row>
    <row r="930" spans="1:4" x14ac:dyDescent="0.25">
      <c r="A930" s="55"/>
      <c r="D930" s="56"/>
    </row>
    <row r="931" spans="1:4" x14ac:dyDescent="0.25">
      <c r="A931" s="55"/>
      <c r="D931" s="56"/>
    </row>
    <row r="932" spans="1:4" x14ac:dyDescent="0.25">
      <c r="A932" s="55"/>
      <c r="D932" s="56"/>
    </row>
    <row r="933" spans="1:4" x14ac:dyDescent="0.25">
      <c r="A933" s="55"/>
      <c r="D933" s="56"/>
    </row>
    <row r="934" spans="1:4" x14ac:dyDescent="0.25">
      <c r="A934" s="55"/>
      <c r="D934" s="56"/>
    </row>
    <row r="935" spans="1:4" x14ac:dyDescent="0.25">
      <c r="A935" s="55"/>
      <c r="D935" s="56"/>
    </row>
    <row r="936" spans="1:4" x14ac:dyDescent="0.25">
      <c r="A936" s="55"/>
      <c r="D936" s="56"/>
    </row>
    <row r="937" spans="1:4" x14ac:dyDescent="0.25">
      <c r="A937" s="55"/>
      <c r="D937" s="56"/>
    </row>
    <row r="938" spans="1:4" x14ac:dyDescent="0.25">
      <c r="A938" s="55"/>
      <c r="D938" s="56"/>
    </row>
    <row r="939" spans="1:4" x14ac:dyDescent="0.25">
      <c r="A939" s="55"/>
      <c r="D939" s="56"/>
    </row>
    <row r="940" spans="1:4" x14ac:dyDescent="0.25">
      <c r="A940" s="55"/>
      <c r="D940" s="56"/>
    </row>
    <row r="941" spans="1:4" x14ac:dyDescent="0.25">
      <c r="A941" s="55"/>
      <c r="D941" s="56"/>
    </row>
    <row r="942" spans="1:4" x14ac:dyDescent="0.25">
      <c r="A942" s="55"/>
      <c r="D942" s="56"/>
    </row>
    <row r="943" spans="1:4" x14ac:dyDescent="0.25">
      <c r="A943" s="55"/>
      <c r="D943" s="56"/>
    </row>
    <row r="944" spans="1:4" x14ac:dyDescent="0.25">
      <c r="A944" s="55"/>
      <c r="D944" s="56"/>
    </row>
    <row r="945" spans="1:4" x14ac:dyDescent="0.25">
      <c r="A945" s="55"/>
      <c r="D945" s="56"/>
    </row>
    <row r="946" spans="1:4" x14ac:dyDescent="0.25">
      <c r="A946" s="55"/>
      <c r="D946" s="56"/>
    </row>
    <row r="947" spans="1:4" x14ac:dyDescent="0.25">
      <c r="A947" s="55"/>
      <c r="D947" s="56"/>
    </row>
    <row r="948" spans="1:4" x14ac:dyDescent="0.25">
      <c r="A948" s="55"/>
      <c r="D948" s="56"/>
    </row>
    <row r="949" spans="1:4" x14ac:dyDescent="0.25">
      <c r="A949" s="55"/>
      <c r="D949" s="56"/>
    </row>
    <row r="950" spans="1:4" x14ac:dyDescent="0.25">
      <c r="A950" s="55"/>
      <c r="D950" s="56"/>
    </row>
    <row r="951" spans="1:4" x14ac:dyDescent="0.25">
      <c r="A951" s="55"/>
      <c r="D951" s="56"/>
    </row>
    <row r="952" spans="1:4" x14ac:dyDescent="0.25">
      <c r="A952" s="55"/>
      <c r="D952" s="56"/>
    </row>
    <row r="953" spans="1:4" x14ac:dyDescent="0.25">
      <c r="A953" s="55"/>
      <c r="D953" s="56"/>
    </row>
    <row r="954" spans="1:4" x14ac:dyDescent="0.25">
      <c r="A954" s="55"/>
      <c r="D954" s="56"/>
    </row>
    <row r="955" spans="1:4" x14ac:dyDescent="0.25">
      <c r="A955" s="55"/>
      <c r="D955" s="56"/>
    </row>
    <row r="956" spans="1:4" x14ac:dyDescent="0.25">
      <c r="A956" s="55"/>
      <c r="D956" s="56"/>
    </row>
    <row r="957" spans="1:4" x14ac:dyDescent="0.25">
      <c r="A957" s="55"/>
      <c r="D957" s="56"/>
    </row>
    <row r="958" spans="1:4" x14ac:dyDescent="0.25">
      <c r="A958" s="55"/>
      <c r="D958" s="56"/>
    </row>
    <row r="959" spans="1:4" x14ac:dyDescent="0.25">
      <c r="A959" s="55"/>
      <c r="D959" s="56"/>
    </row>
    <row r="960" spans="1:4" x14ac:dyDescent="0.25">
      <c r="A960" s="55"/>
      <c r="D960" s="56"/>
    </row>
    <row r="961" spans="1:4" x14ac:dyDescent="0.25">
      <c r="A961" s="55"/>
      <c r="D961" s="56"/>
    </row>
    <row r="962" spans="1:4" x14ac:dyDescent="0.25">
      <c r="A962" s="55"/>
      <c r="D962" s="56"/>
    </row>
    <row r="963" spans="1:4" x14ac:dyDescent="0.25">
      <c r="A963" s="55"/>
      <c r="D963" s="56"/>
    </row>
    <row r="964" spans="1:4" x14ac:dyDescent="0.25">
      <c r="A964" s="55"/>
      <c r="D964" s="56"/>
    </row>
    <row r="965" spans="1:4" x14ac:dyDescent="0.25">
      <c r="A965" s="55"/>
      <c r="D965" s="56"/>
    </row>
    <row r="966" spans="1:4" x14ac:dyDescent="0.25">
      <c r="A966" s="55"/>
      <c r="D966" s="56"/>
    </row>
    <row r="967" spans="1:4" x14ac:dyDescent="0.25">
      <c r="A967" s="55"/>
      <c r="D967" s="56"/>
    </row>
    <row r="968" spans="1:4" x14ac:dyDescent="0.25">
      <c r="A968" s="55"/>
      <c r="D968" s="56"/>
    </row>
    <row r="969" spans="1:4" x14ac:dyDescent="0.25">
      <c r="A969" s="55"/>
      <c r="D969" s="56"/>
    </row>
    <row r="970" spans="1:4" x14ac:dyDescent="0.25">
      <c r="A970" s="55"/>
      <c r="D970" s="56"/>
    </row>
    <row r="971" spans="1:4" x14ac:dyDescent="0.25">
      <c r="A971" s="55"/>
      <c r="D971" s="56"/>
    </row>
    <row r="972" spans="1:4" x14ac:dyDescent="0.25">
      <c r="A972" s="55"/>
      <c r="D972" s="56"/>
    </row>
    <row r="973" spans="1:4" x14ac:dyDescent="0.25">
      <c r="A973" s="55"/>
      <c r="D973" s="56"/>
    </row>
    <row r="974" spans="1:4" x14ac:dyDescent="0.25">
      <c r="A974" s="55"/>
      <c r="D974" s="56"/>
    </row>
    <row r="975" spans="1:4" x14ac:dyDescent="0.25">
      <c r="A975" s="55"/>
      <c r="D975" s="56"/>
    </row>
    <row r="976" spans="1:4" x14ac:dyDescent="0.25">
      <c r="A976" s="55"/>
      <c r="D976" s="56"/>
    </row>
    <row r="977" spans="1:4" x14ac:dyDescent="0.25">
      <c r="A977" s="55"/>
      <c r="D977" s="56"/>
    </row>
    <row r="978" spans="1:4" x14ac:dyDescent="0.25">
      <c r="A978" s="55"/>
      <c r="D978" s="56"/>
    </row>
    <row r="979" spans="1:4" x14ac:dyDescent="0.25">
      <c r="A979" s="55"/>
      <c r="D979" s="56"/>
    </row>
    <row r="980" spans="1:4" x14ac:dyDescent="0.25">
      <c r="A980" s="55"/>
      <c r="D980" s="56"/>
    </row>
    <row r="981" spans="1:4" x14ac:dyDescent="0.25">
      <c r="A981" s="55"/>
      <c r="D981" s="56"/>
    </row>
    <row r="982" spans="1:4" x14ac:dyDescent="0.25">
      <c r="A982" s="55"/>
      <c r="D982" s="56"/>
    </row>
    <row r="983" spans="1:4" x14ac:dyDescent="0.25">
      <c r="A983" s="55"/>
      <c r="D983" s="56"/>
    </row>
    <row r="984" spans="1:4" x14ac:dyDescent="0.25">
      <c r="A984" s="55"/>
      <c r="D984" s="56"/>
    </row>
    <row r="985" spans="1:4" x14ac:dyDescent="0.25">
      <c r="A985" s="55"/>
      <c r="D985" s="56"/>
    </row>
    <row r="986" spans="1:4" x14ac:dyDescent="0.25">
      <c r="A986" s="55"/>
      <c r="D986" s="56"/>
    </row>
    <row r="987" spans="1:4" x14ac:dyDescent="0.25">
      <c r="A987" s="55"/>
      <c r="D987" s="56"/>
    </row>
    <row r="988" spans="1:4" x14ac:dyDescent="0.25">
      <c r="A988" s="55"/>
      <c r="D988" s="56"/>
    </row>
    <row r="989" spans="1:4" x14ac:dyDescent="0.25">
      <c r="A989" s="55"/>
      <c r="D989" s="56"/>
    </row>
    <row r="990" spans="1:4" x14ac:dyDescent="0.25">
      <c r="A990" s="55"/>
      <c r="D990" s="56"/>
    </row>
    <row r="991" spans="1:4" x14ac:dyDescent="0.25">
      <c r="A991" s="55"/>
      <c r="D991" s="56"/>
    </row>
    <row r="992" spans="1:4" x14ac:dyDescent="0.25">
      <c r="A992" s="55"/>
      <c r="D992" s="56"/>
    </row>
    <row r="993" spans="1:4" x14ac:dyDescent="0.25">
      <c r="A993" s="55"/>
      <c r="D993" s="56"/>
    </row>
    <row r="994" spans="1:4" x14ac:dyDescent="0.25">
      <c r="A994" s="55"/>
      <c r="D994" s="56"/>
    </row>
    <row r="995" spans="1:4" x14ac:dyDescent="0.25">
      <c r="A995" s="55"/>
      <c r="D995" s="56"/>
    </row>
    <row r="996" spans="1:4" x14ac:dyDescent="0.25">
      <c r="A996" s="55"/>
      <c r="D996" s="56"/>
    </row>
    <row r="997" spans="1:4" x14ac:dyDescent="0.25">
      <c r="A997" s="55"/>
      <c r="D997" s="56"/>
    </row>
    <row r="998" spans="1:4" x14ac:dyDescent="0.25">
      <c r="A998" s="55"/>
      <c r="D998" s="56"/>
    </row>
    <row r="999" spans="1:4" x14ac:dyDescent="0.25">
      <c r="A999" s="55"/>
      <c r="D999" s="56"/>
    </row>
    <row r="1000" spans="1:4" x14ac:dyDescent="0.25">
      <c r="A1000" s="55"/>
      <c r="D1000" s="56"/>
    </row>
    <row r="1001" spans="1:4" x14ac:dyDescent="0.25">
      <c r="A1001" s="55"/>
      <c r="D1001" s="56"/>
    </row>
    <row r="1002" spans="1:4" x14ac:dyDescent="0.25">
      <c r="A1002" s="55"/>
      <c r="D1002" s="56"/>
    </row>
    <row r="1003" spans="1:4" x14ac:dyDescent="0.25">
      <c r="A1003" s="55"/>
      <c r="D1003" s="56"/>
    </row>
    <row r="1004" spans="1:4" x14ac:dyDescent="0.25">
      <c r="A1004" s="55"/>
      <c r="D1004" s="56"/>
    </row>
    <row r="1005" spans="1:4" x14ac:dyDescent="0.25">
      <c r="A1005" s="55"/>
      <c r="D1005" s="56"/>
    </row>
    <row r="1006" spans="1:4" x14ac:dyDescent="0.25">
      <c r="A1006" s="55"/>
      <c r="D1006" s="56"/>
    </row>
    <row r="1007" spans="1:4" x14ac:dyDescent="0.25">
      <c r="A1007" s="55"/>
      <c r="D1007" s="56"/>
    </row>
    <row r="1008" spans="1:4" x14ac:dyDescent="0.25">
      <c r="A1008" s="55"/>
      <c r="D1008" s="56"/>
    </row>
    <row r="1009" spans="1:4" x14ac:dyDescent="0.25">
      <c r="A1009" s="55"/>
      <c r="D1009" s="56"/>
    </row>
    <row r="1010" spans="1:4" x14ac:dyDescent="0.25">
      <c r="A1010" s="55"/>
      <c r="D1010" s="56"/>
    </row>
    <row r="1011" spans="1:4" x14ac:dyDescent="0.25">
      <c r="A1011" s="55"/>
      <c r="D1011" s="56"/>
    </row>
    <row r="1012" spans="1:4" x14ac:dyDescent="0.25">
      <c r="A1012" s="55"/>
      <c r="D1012" s="56"/>
    </row>
    <row r="1013" spans="1:4" x14ac:dyDescent="0.25">
      <c r="A1013" s="55"/>
      <c r="D1013" s="56"/>
    </row>
    <row r="1014" spans="1:4" x14ac:dyDescent="0.25">
      <c r="A1014" s="55"/>
      <c r="D1014" s="56"/>
    </row>
    <row r="1015" spans="1:4" x14ac:dyDescent="0.25">
      <c r="A1015" s="55"/>
      <c r="D1015" s="56"/>
    </row>
    <row r="1016" spans="1:4" x14ac:dyDescent="0.25">
      <c r="A1016" s="55"/>
      <c r="D1016" s="56"/>
    </row>
    <row r="1017" spans="1:4" x14ac:dyDescent="0.25">
      <c r="A1017" s="55"/>
      <c r="D1017" s="56"/>
    </row>
    <row r="1018" spans="1:4" x14ac:dyDescent="0.25">
      <c r="A1018" s="55"/>
      <c r="D1018" s="56"/>
    </row>
    <row r="1019" spans="1:4" x14ac:dyDescent="0.25">
      <c r="A1019" s="55"/>
      <c r="D1019" s="56"/>
    </row>
    <row r="1020" spans="1:4" x14ac:dyDescent="0.25">
      <c r="A1020" s="55"/>
      <c r="D1020" s="56"/>
    </row>
    <row r="1021" spans="1:4" x14ac:dyDescent="0.25">
      <c r="A1021" s="55"/>
      <c r="D1021" s="56"/>
    </row>
    <row r="1022" spans="1:4" x14ac:dyDescent="0.25">
      <c r="A1022" s="55"/>
      <c r="D1022" s="56"/>
    </row>
    <row r="1023" spans="1:4" x14ac:dyDescent="0.25">
      <c r="A1023" s="55"/>
      <c r="D1023" s="56"/>
    </row>
    <row r="1024" spans="1:4" x14ac:dyDescent="0.25">
      <c r="A1024" s="55"/>
      <c r="D1024" s="56"/>
    </row>
    <row r="1025" spans="1:4" x14ac:dyDescent="0.25">
      <c r="A1025" s="55"/>
      <c r="D1025" s="56"/>
    </row>
    <row r="1026" spans="1:4" x14ac:dyDescent="0.25">
      <c r="A1026" s="55"/>
      <c r="D1026" s="56"/>
    </row>
    <row r="1027" spans="1:4" x14ac:dyDescent="0.25">
      <c r="A1027" s="55"/>
      <c r="D1027" s="56"/>
    </row>
    <row r="1028" spans="1:4" x14ac:dyDescent="0.25">
      <c r="A1028" s="55"/>
      <c r="D1028" s="56"/>
    </row>
    <row r="1029" spans="1:4" x14ac:dyDescent="0.25">
      <c r="A1029" s="55"/>
      <c r="D1029" s="56"/>
    </row>
    <row r="1030" spans="1:4" x14ac:dyDescent="0.25">
      <c r="A1030" s="55"/>
      <c r="D1030" s="56"/>
    </row>
    <row r="1031" spans="1:4" x14ac:dyDescent="0.25">
      <c r="A1031" s="55"/>
      <c r="D1031" s="56"/>
    </row>
    <row r="1032" spans="1:4" x14ac:dyDescent="0.25">
      <c r="A1032" s="55"/>
      <c r="D1032" s="56"/>
    </row>
    <row r="1033" spans="1:4" x14ac:dyDescent="0.25">
      <c r="A1033" s="55"/>
      <c r="D1033" s="56"/>
    </row>
    <row r="1034" spans="1:4" x14ac:dyDescent="0.25">
      <c r="A1034" s="55"/>
      <c r="D1034" s="56"/>
    </row>
    <row r="1035" spans="1:4" x14ac:dyDescent="0.25">
      <c r="A1035" s="55"/>
      <c r="D1035" s="56"/>
    </row>
    <row r="1036" spans="1:4" x14ac:dyDescent="0.25">
      <c r="A1036" s="55"/>
      <c r="D1036" s="56"/>
    </row>
    <row r="1037" spans="1:4" x14ac:dyDescent="0.25">
      <c r="A1037" s="55"/>
      <c r="D1037" s="56"/>
    </row>
    <row r="1038" spans="1:4" x14ac:dyDescent="0.25">
      <c r="A1038" s="55"/>
      <c r="D1038" s="56"/>
    </row>
    <row r="1039" spans="1:4" x14ac:dyDescent="0.25">
      <c r="A1039" s="55"/>
      <c r="D1039" s="56"/>
    </row>
    <row r="1040" spans="1:4" x14ac:dyDescent="0.25">
      <c r="A1040" s="55"/>
      <c r="D1040" s="56"/>
    </row>
    <row r="1041" spans="1:4" x14ac:dyDescent="0.25">
      <c r="A1041" s="55"/>
      <c r="D1041" s="56"/>
    </row>
    <row r="1042" spans="1:4" x14ac:dyDescent="0.25">
      <c r="A1042" s="55"/>
      <c r="D1042" s="56"/>
    </row>
    <row r="1043" spans="1:4" x14ac:dyDescent="0.25">
      <c r="A1043" s="55"/>
      <c r="D1043" s="56"/>
    </row>
    <row r="1044" spans="1:4" x14ac:dyDescent="0.25">
      <c r="A1044" s="55"/>
      <c r="D1044" s="56"/>
    </row>
    <row r="1045" spans="1:4" x14ac:dyDescent="0.25">
      <c r="A1045" s="55"/>
      <c r="D1045" s="56"/>
    </row>
    <row r="1046" spans="1:4" x14ac:dyDescent="0.25">
      <c r="A1046" s="55"/>
      <c r="D1046" s="56"/>
    </row>
    <row r="1047" spans="1:4" x14ac:dyDescent="0.25">
      <c r="A1047" s="55"/>
      <c r="D1047" s="56"/>
    </row>
    <row r="1048" spans="1:4" x14ac:dyDescent="0.25">
      <c r="A1048" s="55"/>
      <c r="D1048" s="56"/>
    </row>
    <row r="1049" spans="1:4" x14ac:dyDescent="0.25">
      <c r="A1049" s="55"/>
      <c r="D1049" s="56"/>
    </row>
    <row r="1050" spans="1:4" x14ac:dyDescent="0.25">
      <c r="A1050" s="55"/>
      <c r="D1050" s="56"/>
    </row>
    <row r="1051" spans="1:4" x14ac:dyDescent="0.25">
      <c r="A1051" s="55"/>
      <c r="D1051" s="56"/>
    </row>
    <row r="1052" spans="1:4" x14ac:dyDescent="0.25">
      <c r="A1052" s="55"/>
      <c r="D1052" s="56"/>
    </row>
    <row r="1053" spans="1:4" x14ac:dyDescent="0.25">
      <c r="A1053" s="55"/>
      <c r="D1053" s="56"/>
    </row>
    <row r="1054" spans="1:4" x14ac:dyDescent="0.25">
      <c r="A1054" s="55"/>
      <c r="D1054" s="56"/>
    </row>
    <row r="1055" spans="1:4" x14ac:dyDescent="0.25">
      <c r="A1055" s="55"/>
      <c r="D1055" s="56"/>
    </row>
    <row r="1056" spans="1:4" x14ac:dyDescent="0.25">
      <c r="A1056" s="55"/>
      <c r="D1056" s="56"/>
    </row>
    <row r="1057" spans="1:4" x14ac:dyDescent="0.25">
      <c r="A1057" s="55"/>
      <c r="D1057" s="56"/>
    </row>
    <row r="1058" spans="1:4" x14ac:dyDescent="0.25">
      <c r="A1058" s="55"/>
      <c r="D1058" s="56"/>
    </row>
    <row r="1059" spans="1:4" x14ac:dyDescent="0.25">
      <c r="A1059" s="55"/>
      <c r="D1059" s="56"/>
    </row>
    <row r="1060" spans="1:4" x14ac:dyDescent="0.25">
      <c r="A1060" s="55"/>
      <c r="D1060" s="56"/>
    </row>
    <row r="1061" spans="1:4" x14ac:dyDescent="0.25">
      <c r="A1061" s="55"/>
      <c r="D1061" s="56"/>
    </row>
    <row r="1062" spans="1:4" x14ac:dyDescent="0.25">
      <c r="A1062" s="55"/>
      <c r="D1062" s="56"/>
    </row>
    <row r="1063" spans="1:4" x14ac:dyDescent="0.25">
      <c r="A1063" s="55"/>
      <c r="D1063" s="56"/>
    </row>
    <row r="1064" spans="1:4" x14ac:dyDescent="0.25">
      <c r="A1064" s="55"/>
      <c r="D1064" s="56"/>
    </row>
    <row r="1065" spans="1:4" x14ac:dyDescent="0.25">
      <c r="A1065" s="55"/>
      <c r="D1065" s="56"/>
    </row>
    <row r="1066" spans="1:4" x14ac:dyDescent="0.25">
      <c r="A1066" s="55"/>
      <c r="D1066" s="56"/>
    </row>
    <row r="1067" spans="1:4" x14ac:dyDescent="0.25">
      <c r="A1067" s="55"/>
      <c r="D1067" s="56"/>
    </row>
    <row r="1068" spans="1:4" x14ac:dyDescent="0.25">
      <c r="A1068" s="55"/>
      <c r="D1068" s="56"/>
    </row>
    <row r="1069" spans="1:4" x14ac:dyDescent="0.25">
      <c r="A1069" s="55"/>
      <c r="D1069" s="56"/>
    </row>
    <row r="1070" spans="1:4" x14ac:dyDescent="0.25">
      <c r="A1070" s="55"/>
      <c r="D1070" s="56"/>
    </row>
    <row r="1071" spans="1:4" x14ac:dyDescent="0.25">
      <c r="A1071" s="55"/>
      <c r="D1071" s="56"/>
    </row>
    <row r="1072" spans="1:4" x14ac:dyDescent="0.25">
      <c r="A1072" s="55"/>
      <c r="D1072" s="56"/>
    </row>
    <row r="1073" spans="1:4" x14ac:dyDescent="0.25">
      <c r="A1073" s="55"/>
      <c r="D1073" s="56"/>
    </row>
    <row r="1074" spans="1:4" x14ac:dyDescent="0.25">
      <c r="A1074" s="55"/>
      <c r="D1074" s="56"/>
    </row>
    <row r="1075" spans="1:4" x14ac:dyDescent="0.25">
      <c r="A1075" s="55"/>
      <c r="D1075" s="56"/>
    </row>
    <row r="1076" spans="1:4" x14ac:dyDescent="0.25">
      <c r="A1076" s="55"/>
      <c r="D1076" s="56"/>
    </row>
    <row r="1077" spans="1:4" x14ac:dyDescent="0.25">
      <c r="A1077" s="55"/>
      <c r="D1077" s="56"/>
    </row>
    <row r="1078" spans="1:4" x14ac:dyDescent="0.25">
      <c r="A1078" s="55"/>
      <c r="D1078" s="56"/>
    </row>
    <row r="1079" spans="1:4" x14ac:dyDescent="0.25">
      <c r="A1079" s="55"/>
      <c r="D1079" s="56"/>
    </row>
    <row r="1080" spans="1:4" x14ac:dyDescent="0.25">
      <c r="A1080" s="55"/>
      <c r="D1080" s="56"/>
    </row>
    <row r="1081" spans="1:4" x14ac:dyDescent="0.25">
      <c r="A1081" s="55"/>
      <c r="D1081" s="56"/>
    </row>
    <row r="1082" spans="1:4" x14ac:dyDescent="0.25">
      <c r="A1082" s="55"/>
      <c r="D1082" s="56"/>
    </row>
    <row r="1083" spans="1:4" x14ac:dyDescent="0.25">
      <c r="A1083" s="55"/>
      <c r="D1083" s="56"/>
    </row>
    <row r="1084" spans="1:4" x14ac:dyDescent="0.25">
      <c r="A1084" s="55"/>
      <c r="D1084" s="56"/>
    </row>
    <row r="1085" spans="1:4" x14ac:dyDescent="0.25">
      <c r="A1085" s="55"/>
      <c r="D1085" s="56"/>
    </row>
    <row r="1086" spans="1:4" x14ac:dyDescent="0.25">
      <c r="A1086" s="55"/>
      <c r="D1086" s="56"/>
    </row>
    <row r="1087" spans="1:4" x14ac:dyDescent="0.25">
      <c r="A1087" s="55"/>
      <c r="D1087" s="56"/>
    </row>
    <row r="1088" spans="1:4" x14ac:dyDescent="0.25">
      <c r="A1088" s="55"/>
      <c r="D1088" s="56"/>
    </row>
    <row r="1089" spans="1:4" x14ac:dyDescent="0.25">
      <c r="A1089" s="55"/>
      <c r="D1089" s="56"/>
    </row>
    <row r="1090" spans="1:4" x14ac:dyDescent="0.25">
      <c r="A1090" s="55"/>
      <c r="D1090" s="56"/>
    </row>
    <row r="1091" spans="1:4" x14ac:dyDescent="0.25">
      <c r="A1091" s="55"/>
      <c r="D1091" s="56"/>
    </row>
    <row r="1092" spans="1:4" x14ac:dyDescent="0.25">
      <c r="A1092" s="55"/>
      <c r="D1092" s="56"/>
    </row>
    <row r="1093" spans="1:4" x14ac:dyDescent="0.25">
      <c r="A1093" s="55"/>
      <c r="D1093" s="56"/>
    </row>
    <row r="1094" spans="1:4" x14ac:dyDescent="0.25">
      <c r="A1094" s="55"/>
      <c r="D1094" s="56"/>
    </row>
    <row r="1095" spans="1:4" x14ac:dyDescent="0.25">
      <c r="A1095" s="55"/>
      <c r="D1095" s="56"/>
    </row>
    <row r="1096" spans="1:4" x14ac:dyDescent="0.25">
      <c r="A1096" s="55"/>
      <c r="D1096" s="56"/>
    </row>
    <row r="1097" spans="1:4" x14ac:dyDescent="0.25">
      <c r="A1097" s="55"/>
      <c r="D1097" s="56"/>
    </row>
    <row r="1098" spans="1:4" x14ac:dyDescent="0.25">
      <c r="A1098" s="55"/>
      <c r="D1098" s="56"/>
    </row>
    <row r="1099" spans="1:4" x14ac:dyDescent="0.25">
      <c r="A1099" s="55"/>
      <c r="D1099" s="56"/>
    </row>
    <row r="1100" spans="1:4" x14ac:dyDescent="0.25">
      <c r="A1100" s="55"/>
      <c r="D1100" s="56"/>
    </row>
    <row r="1101" spans="1:4" x14ac:dyDescent="0.25">
      <c r="A1101" s="55"/>
      <c r="D1101" s="56"/>
    </row>
    <row r="1102" spans="1:4" x14ac:dyDescent="0.25">
      <c r="A1102" s="55"/>
      <c r="D1102" s="56"/>
    </row>
    <row r="1103" spans="1:4" x14ac:dyDescent="0.25">
      <c r="A1103" s="55"/>
      <c r="D1103" s="56"/>
    </row>
    <row r="1104" spans="1:4" x14ac:dyDescent="0.25">
      <c r="A1104" s="55"/>
      <c r="D1104" s="56"/>
    </row>
    <row r="1105" spans="1:4" x14ac:dyDescent="0.25">
      <c r="A1105" s="55"/>
      <c r="D1105" s="56"/>
    </row>
    <row r="1106" spans="1:4" x14ac:dyDescent="0.25">
      <c r="A1106" s="55"/>
      <c r="D1106" s="56"/>
    </row>
    <row r="1107" spans="1:4" x14ac:dyDescent="0.25">
      <c r="A1107" s="55"/>
      <c r="D1107" s="56"/>
    </row>
    <row r="1108" spans="1:4" x14ac:dyDescent="0.25">
      <c r="A1108" s="55"/>
      <c r="D1108" s="56"/>
    </row>
    <row r="1109" spans="1:4" x14ac:dyDescent="0.25">
      <c r="A1109" s="55"/>
      <c r="D1109" s="56"/>
    </row>
    <row r="1110" spans="1:4" x14ac:dyDescent="0.25">
      <c r="A1110" s="55"/>
      <c r="D1110" s="56"/>
    </row>
    <row r="1111" spans="1:4" x14ac:dyDescent="0.25">
      <c r="A1111" s="55"/>
      <c r="D1111" s="56"/>
    </row>
    <row r="1112" spans="1:4" x14ac:dyDescent="0.25">
      <c r="A1112" s="55"/>
      <c r="D1112" s="56"/>
    </row>
    <row r="1113" spans="1:4" x14ac:dyDescent="0.25">
      <c r="A1113" s="55"/>
      <c r="D1113" s="56"/>
    </row>
    <row r="1114" spans="1:4" x14ac:dyDescent="0.25">
      <c r="A1114" s="55"/>
      <c r="D1114" s="56"/>
    </row>
    <row r="1115" spans="1:4" x14ac:dyDescent="0.25">
      <c r="A1115" s="55"/>
      <c r="D1115" s="56"/>
    </row>
    <row r="1116" spans="1:4" x14ac:dyDescent="0.25">
      <c r="A1116" s="55"/>
      <c r="D1116" s="56"/>
    </row>
    <row r="1117" spans="1:4" x14ac:dyDescent="0.25">
      <c r="A1117" s="55"/>
      <c r="D1117" s="56"/>
    </row>
    <row r="1118" spans="1:4" x14ac:dyDescent="0.25">
      <c r="A1118" s="55"/>
      <c r="D1118" s="56"/>
    </row>
    <row r="1119" spans="1:4" x14ac:dyDescent="0.25">
      <c r="A1119" s="55"/>
      <c r="D1119" s="56"/>
    </row>
    <row r="1120" spans="1:4" x14ac:dyDescent="0.25">
      <c r="A1120" s="55"/>
      <c r="D1120" s="56"/>
    </row>
    <row r="1121" spans="1:4" x14ac:dyDescent="0.25">
      <c r="A1121" s="55"/>
      <c r="D1121" s="56"/>
    </row>
    <row r="1122" spans="1:4" x14ac:dyDescent="0.25">
      <c r="A1122" s="55"/>
      <c r="D1122" s="56"/>
    </row>
    <row r="1123" spans="1:4" x14ac:dyDescent="0.25">
      <c r="A1123" s="55"/>
      <c r="D1123" s="56"/>
    </row>
    <row r="1124" spans="1:4" x14ac:dyDescent="0.25">
      <c r="A1124" s="55"/>
      <c r="D1124" s="56"/>
    </row>
    <row r="1125" spans="1:4" x14ac:dyDescent="0.25">
      <c r="A1125" s="55"/>
      <c r="D1125" s="56"/>
    </row>
    <row r="1126" spans="1:4" x14ac:dyDescent="0.25">
      <c r="A1126" s="55"/>
      <c r="D1126" s="56"/>
    </row>
    <row r="1127" spans="1:4" x14ac:dyDescent="0.25">
      <c r="A1127" s="55"/>
      <c r="D1127" s="56"/>
    </row>
    <row r="1128" spans="1:4" x14ac:dyDescent="0.25">
      <c r="A1128" s="55"/>
      <c r="D1128" s="56"/>
    </row>
    <row r="1129" spans="1:4" x14ac:dyDescent="0.25">
      <c r="A1129" s="55"/>
      <c r="D1129" s="56"/>
    </row>
    <row r="1130" spans="1:4" x14ac:dyDescent="0.25">
      <c r="A1130" s="55"/>
      <c r="D1130" s="56"/>
    </row>
    <row r="1131" spans="1:4" x14ac:dyDescent="0.25">
      <c r="A1131" s="55"/>
      <c r="D1131" s="56"/>
    </row>
    <row r="1132" spans="1:4" x14ac:dyDescent="0.25">
      <c r="A1132" s="55"/>
      <c r="D1132" s="56"/>
    </row>
    <row r="1133" spans="1:4" x14ac:dyDescent="0.25">
      <c r="A1133" s="55"/>
      <c r="D1133" s="56"/>
    </row>
    <row r="1134" spans="1:4" x14ac:dyDescent="0.25">
      <c r="A1134" s="55"/>
      <c r="D1134" s="56"/>
    </row>
    <row r="1135" spans="1:4" x14ac:dyDescent="0.25">
      <c r="A1135" s="55"/>
      <c r="D1135" s="56"/>
    </row>
    <row r="1136" spans="1:4" x14ac:dyDescent="0.25">
      <c r="A1136" s="55"/>
      <c r="D1136" s="56"/>
    </row>
    <row r="1137" spans="1:4" x14ac:dyDescent="0.25">
      <c r="A1137" s="55"/>
      <c r="D1137" s="56"/>
    </row>
    <row r="1138" spans="1:4" x14ac:dyDescent="0.25">
      <c r="A1138" s="55"/>
      <c r="D1138" s="56"/>
    </row>
    <row r="1139" spans="1:4" x14ac:dyDescent="0.25">
      <c r="A1139" s="55"/>
      <c r="D1139" s="56"/>
    </row>
    <row r="1140" spans="1:4" x14ac:dyDescent="0.25">
      <c r="A1140" s="55"/>
      <c r="D1140" s="56"/>
    </row>
    <row r="1141" spans="1:4" x14ac:dyDescent="0.25">
      <c r="A1141" s="55"/>
      <c r="D1141" s="56"/>
    </row>
    <row r="1142" spans="1:4" x14ac:dyDescent="0.25">
      <c r="A1142" s="55"/>
      <c r="D1142" s="56"/>
    </row>
    <row r="1143" spans="1:4" x14ac:dyDescent="0.25">
      <c r="A1143" s="55"/>
      <c r="D1143" s="56"/>
    </row>
    <row r="1144" spans="1:4" x14ac:dyDescent="0.25">
      <c r="A1144" s="55"/>
      <c r="D1144" s="56"/>
    </row>
    <row r="1145" spans="1:4" x14ac:dyDescent="0.25">
      <c r="A1145" s="55"/>
      <c r="D1145" s="56"/>
    </row>
    <row r="1146" spans="1:4" x14ac:dyDescent="0.25">
      <c r="A1146" s="55"/>
      <c r="D1146" s="56"/>
    </row>
    <row r="1147" spans="1:4" x14ac:dyDescent="0.25">
      <c r="A1147" s="55"/>
      <c r="D1147" s="56"/>
    </row>
    <row r="1148" spans="1:4" x14ac:dyDescent="0.25">
      <c r="A1148" s="55"/>
      <c r="D1148" s="56"/>
    </row>
    <row r="1149" spans="1:4" x14ac:dyDescent="0.25">
      <c r="A1149" s="55"/>
      <c r="D1149" s="56"/>
    </row>
    <row r="1150" spans="1:4" x14ac:dyDescent="0.25">
      <c r="A1150" s="55"/>
      <c r="D1150" s="56"/>
    </row>
    <row r="1151" spans="1:4" x14ac:dyDescent="0.25">
      <c r="A1151" s="55"/>
      <c r="D1151" s="56"/>
    </row>
    <row r="1152" spans="1:4" x14ac:dyDescent="0.25">
      <c r="A1152" s="55"/>
      <c r="D1152" s="56"/>
    </row>
    <row r="1153" spans="1:4" x14ac:dyDescent="0.25">
      <c r="A1153" s="55"/>
      <c r="D1153" s="56"/>
    </row>
    <row r="1154" spans="1:4" x14ac:dyDescent="0.25">
      <c r="A1154" s="55"/>
      <c r="D1154" s="56"/>
    </row>
    <row r="1155" spans="1:4" x14ac:dyDescent="0.25">
      <c r="A1155" s="55"/>
      <c r="D1155" s="56"/>
    </row>
    <row r="1156" spans="1:4" x14ac:dyDescent="0.25">
      <c r="A1156" s="55"/>
      <c r="D1156" s="56"/>
    </row>
    <row r="1157" spans="1:4" x14ac:dyDescent="0.25">
      <c r="A1157" s="55"/>
      <c r="D1157" s="56"/>
    </row>
    <row r="1158" spans="1:4" x14ac:dyDescent="0.25">
      <c r="A1158" s="55"/>
      <c r="D1158" s="56"/>
    </row>
    <row r="1159" spans="1:4" x14ac:dyDescent="0.25">
      <c r="A1159" s="55"/>
      <c r="D1159" s="56"/>
    </row>
    <row r="1160" spans="1:4" x14ac:dyDescent="0.25">
      <c r="A1160" s="55"/>
      <c r="D1160" s="56"/>
    </row>
    <row r="1161" spans="1:4" x14ac:dyDescent="0.25">
      <c r="A1161" s="55"/>
      <c r="D1161" s="56"/>
    </row>
    <row r="1162" spans="1:4" x14ac:dyDescent="0.25">
      <c r="A1162" s="55"/>
      <c r="D1162" s="56"/>
    </row>
    <row r="1163" spans="1:4" x14ac:dyDescent="0.25">
      <c r="A1163" s="55"/>
      <c r="D1163" s="56"/>
    </row>
    <row r="1164" spans="1:4" x14ac:dyDescent="0.25">
      <c r="A1164" s="55"/>
      <c r="D1164" s="56"/>
    </row>
    <row r="1165" spans="1:4" x14ac:dyDescent="0.25">
      <c r="A1165" s="55"/>
      <c r="D1165" s="56"/>
    </row>
    <row r="1166" spans="1:4" x14ac:dyDescent="0.25">
      <c r="A1166" s="55"/>
      <c r="D1166" s="56"/>
    </row>
    <row r="1167" spans="1:4" x14ac:dyDescent="0.25">
      <c r="A1167" s="55"/>
      <c r="D1167" s="56"/>
    </row>
    <row r="1168" spans="1:4" x14ac:dyDescent="0.25">
      <c r="A1168" s="55"/>
      <c r="D1168" s="56"/>
    </row>
    <row r="1169" spans="1:4" x14ac:dyDescent="0.25">
      <c r="A1169" s="55"/>
      <c r="D1169" s="56"/>
    </row>
    <row r="1170" spans="1:4" x14ac:dyDescent="0.25">
      <c r="A1170" s="55"/>
      <c r="D1170" s="56"/>
    </row>
    <row r="1171" spans="1:4" x14ac:dyDescent="0.25">
      <c r="A1171" s="55"/>
      <c r="D1171" s="56"/>
    </row>
    <row r="1172" spans="1:4" x14ac:dyDescent="0.25">
      <c r="A1172" s="55"/>
      <c r="D1172" s="56"/>
    </row>
    <row r="1173" spans="1:4" x14ac:dyDescent="0.25">
      <c r="A1173" s="55"/>
      <c r="D1173" s="56"/>
    </row>
    <row r="1174" spans="1:4" x14ac:dyDescent="0.25">
      <c r="A1174" s="55"/>
      <c r="D1174" s="56"/>
    </row>
    <row r="1175" spans="1:4" x14ac:dyDescent="0.25">
      <c r="A1175" s="55"/>
      <c r="D1175" s="56"/>
    </row>
    <row r="1176" spans="1:4" x14ac:dyDescent="0.25">
      <c r="A1176" s="55"/>
      <c r="D1176" s="56"/>
    </row>
    <row r="1177" spans="1:4" x14ac:dyDescent="0.25">
      <c r="A1177" s="55"/>
      <c r="D1177" s="56"/>
    </row>
    <row r="1178" spans="1:4" x14ac:dyDescent="0.25">
      <c r="A1178" s="55"/>
      <c r="D1178" s="56"/>
    </row>
    <row r="1179" spans="1:4" x14ac:dyDescent="0.25">
      <c r="A1179" s="55"/>
      <c r="D1179" s="56"/>
    </row>
    <row r="1180" spans="1:4" x14ac:dyDescent="0.25">
      <c r="A1180" s="55"/>
      <c r="D1180" s="56"/>
    </row>
    <row r="1181" spans="1:4" x14ac:dyDescent="0.25">
      <c r="A1181" s="55"/>
      <c r="D1181" s="56"/>
    </row>
    <row r="1182" spans="1:4" x14ac:dyDescent="0.25">
      <c r="A1182" s="55"/>
      <c r="D1182" s="56"/>
    </row>
    <row r="1183" spans="1:4" x14ac:dyDescent="0.25">
      <c r="A1183" s="55"/>
      <c r="D1183" s="56"/>
    </row>
    <row r="1184" spans="1:4" x14ac:dyDescent="0.25">
      <c r="A1184" s="55"/>
      <c r="D1184" s="56"/>
    </row>
    <row r="1185" spans="1:4" x14ac:dyDescent="0.25">
      <c r="A1185" s="55"/>
      <c r="D1185" s="56"/>
    </row>
    <row r="1186" spans="1:4" x14ac:dyDescent="0.25">
      <c r="A1186" s="55"/>
      <c r="D1186" s="56"/>
    </row>
    <row r="1187" spans="1:4" x14ac:dyDescent="0.25">
      <c r="A1187" s="55"/>
      <c r="D1187" s="56"/>
    </row>
    <row r="1188" spans="1:4" x14ac:dyDescent="0.25">
      <c r="A1188" s="55"/>
      <c r="D1188" s="56"/>
    </row>
    <row r="1189" spans="1:4" x14ac:dyDescent="0.25">
      <c r="A1189" s="55"/>
      <c r="D1189" s="56"/>
    </row>
    <row r="1190" spans="1:4" x14ac:dyDescent="0.25">
      <c r="A1190" s="55"/>
      <c r="D1190" s="56"/>
    </row>
    <row r="1191" spans="1:4" x14ac:dyDescent="0.25">
      <c r="A1191" s="55"/>
      <c r="D1191" s="56"/>
    </row>
    <row r="1192" spans="1:4" x14ac:dyDescent="0.25">
      <c r="A1192" s="55"/>
      <c r="D1192" s="56"/>
    </row>
    <row r="1193" spans="1:4" x14ac:dyDescent="0.25">
      <c r="A1193" s="55"/>
      <c r="D1193" s="56"/>
    </row>
    <row r="1194" spans="1:4" x14ac:dyDescent="0.25">
      <c r="A1194" s="55"/>
      <c r="D1194" s="56"/>
    </row>
    <row r="1195" spans="1:4" x14ac:dyDescent="0.25">
      <c r="A1195" s="55"/>
      <c r="D1195" s="56"/>
    </row>
    <row r="1196" spans="1:4" x14ac:dyDescent="0.25">
      <c r="A1196" s="55"/>
      <c r="D1196" s="56"/>
    </row>
    <row r="1197" spans="1:4" x14ac:dyDescent="0.25">
      <c r="A1197" s="55"/>
      <c r="D1197" s="56"/>
    </row>
    <row r="1198" spans="1:4" x14ac:dyDescent="0.25">
      <c r="A1198" s="55"/>
      <c r="D1198" s="56"/>
    </row>
    <row r="1199" spans="1:4" x14ac:dyDescent="0.25">
      <c r="A1199" s="55"/>
      <c r="D1199" s="56"/>
    </row>
    <row r="1200" spans="1:4" x14ac:dyDescent="0.25">
      <c r="A1200" s="55"/>
      <c r="D1200" s="56"/>
    </row>
    <row r="1201" spans="1:4" x14ac:dyDescent="0.25">
      <c r="A1201" s="55"/>
      <c r="D1201" s="56"/>
    </row>
    <row r="1202" spans="1:4" x14ac:dyDescent="0.25">
      <c r="A1202" s="55"/>
      <c r="D1202" s="56"/>
    </row>
    <row r="1203" spans="1:4" x14ac:dyDescent="0.25">
      <c r="A1203" s="55"/>
      <c r="D1203" s="56"/>
    </row>
    <row r="1204" spans="1:4" x14ac:dyDescent="0.25">
      <c r="A1204" s="55"/>
      <c r="D1204" s="56"/>
    </row>
    <row r="1205" spans="1:4" x14ac:dyDescent="0.25">
      <c r="A1205" s="55"/>
      <c r="D1205" s="56"/>
    </row>
    <row r="1206" spans="1:4" x14ac:dyDescent="0.25">
      <c r="A1206" s="55"/>
      <c r="D1206" s="56"/>
    </row>
    <row r="1207" spans="1:4" x14ac:dyDescent="0.25">
      <c r="A1207" s="55"/>
      <c r="D1207" s="56"/>
    </row>
    <row r="1208" spans="1:4" x14ac:dyDescent="0.25">
      <c r="A1208" s="55"/>
      <c r="D1208" s="56"/>
    </row>
    <row r="1209" spans="1:4" x14ac:dyDescent="0.25">
      <c r="A1209" s="55"/>
      <c r="D1209" s="56"/>
    </row>
    <row r="1210" spans="1:4" x14ac:dyDescent="0.25">
      <c r="A1210" s="55"/>
      <c r="D1210" s="56"/>
    </row>
    <row r="1211" spans="1:4" x14ac:dyDescent="0.25">
      <c r="A1211" s="55"/>
      <c r="D1211" s="56"/>
    </row>
    <row r="1212" spans="1:4" x14ac:dyDescent="0.25">
      <c r="A1212" s="55"/>
      <c r="D1212" s="56"/>
    </row>
    <row r="1213" spans="1:4" x14ac:dyDescent="0.25">
      <c r="A1213" s="55"/>
      <c r="D1213" s="56"/>
    </row>
    <row r="1214" spans="1:4" x14ac:dyDescent="0.25">
      <c r="A1214" s="55"/>
      <c r="D1214" s="56"/>
    </row>
    <row r="1215" spans="1:4" x14ac:dyDescent="0.25">
      <c r="A1215" s="55"/>
      <c r="D1215" s="56"/>
    </row>
    <row r="1216" spans="1:4" x14ac:dyDescent="0.25">
      <c r="A1216" s="55"/>
      <c r="D1216" s="56"/>
    </row>
    <row r="1217" spans="1:4" x14ac:dyDescent="0.25">
      <c r="A1217" s="55"/>
      <c r="D1217" s="56"/>
    </row>
    <row r="1218" spans="1:4" x14ac:dyDescent="0.25">
      <c r="A1218" s="55"/>
      <c r="D1218" s="56"/>
    </row>
    <row r="1219" spans="1:4" x14ac:dyDescent="0.25">
      <c r="A1219" s="55"/>
      <c r="D1219" s="56"/>
    </row>
    <row r="1220" spans="1:4" x14ac:dyDescent="0.25">
      <c r="A1220" s="55"/>
      <c r="D1220" s="56"/>
    </row>
    <row r="1221" spans="1:4" x14ac:dyDescent="0.25">
      <c r="A1221" s="55"/>
      <c r="D1221" s="56"/>
    </row>
    <row r="1222" spans="1:4" x14ac:dyDescent="0.25">
      <c r="A1222" s="55"/>
      <c r="D1222" s="56"/>
    </row>
    <row r="1223" spans="1:4" x14ac:dyDescent="0.25">
      <c r="A1223" s="55"/>
      <c r="D1223" s="56"/>
    </row>
    <row r="1224" spans="1:4" x14ac:dyDescent="0.25">
      <c r="A1224" s="55"/>
      <c r="D1224" s="56"/>
    </row>
    <row r="1225" spans="1:4" x14ac:dyDescent="0.25">
      <c r="D1225" s="56"/>
    </row>
    <row r="1226" spans="1:4" x14ac:dyDescent="0.25">
      <c r="D1226" s="56"/>
    </row>
    <row r="1227" spans="1:4" x14ac:dyDescent="0.25">
      <c r="D1227" s="56"/>
    </row>
    <row r="1228" spans="1:4" x14ac:dyDescent="0.25">
      <c r="D1228" s="56"/>
    </row>
    <row r="1229" spans="1:4" x14ac:dyDescent="0.25">
      <c r="D1229" s="56"/>
    </row>
    <row r="1230" spans="1:4" x14ac:dyDescent="0.25">
      <c r="D1230" s="56"/>
    </row>
    <row r="1231" spans="1:4" x14ac:dyDescent="0.25">
      <c r="D1231" s="56"/>
    </row>
    <row r="1232" spans="1:4" x14ac:dyDescent="0.25">
      <c r="D1232" s="56"/>
    </row>
    <row r="1233" spans="4:4" x14ac:dyDescent="0.25">
      <c r="D1233" s="56"/>
    </row>
    <row r="1234" spans="4:4" x14ac:dyDescent="0.25">
      <c r="D1234" s="56"/>
    </row>
    <row r="1235" spans="4:4" x14ac:dyDescent="0.25">
      <c r="D1235" s="56"/>
    </row>
    <row r="1236" spans="4:4" x14ac:dyDescent="0.25">
      <c r="D1236" s="56"/>
    </row>
    <row r="1237" spans="4:4" x14ac:dyDescent="0.25">
      <c r="D1237" s="56"/>
    </row>
    <row r="1238" spans="4:4" x14ac:dyDescent="0.25">
      <c r="D1238" s="56"/>
    </row>
    <row r="1239" spans="4:4" x14ac:dyDescent="0.25">
      <c r="D1239" s="56"/>
    </row>
    <row r="1240" spans="4:4" x14ac:dyDescent="0.25">
      <c r="D1240" s="56"/>
    </row>
    <row r="1241" spans="4:4" x14ac:dyDescent="0.25">
      <c r="D1241" s="56"/>
    </row>
    <row r="1242" spans="4:4" x14ac:dyDescent="0.25">
      <c r="D1242" s="56"/>
    </row>
    <row r="1243" spans="4:4" x14ac:dyDescent="0.25">
      <c r="D1243" s="56"/>
    </row>
    <row r="1244" spans="4:4" x14ac:dyDescent="0.25">
      <c r="D1244" s="56"/>
    </row>
    <row r="1245" spans="4:4" x14ac:dyDescent="0.25">
      <c r="D1245" s="56"/>
    </row>
    <row r="1246" spans="4:4" x14ac:dyDescent="0.25">
      <c r="D1246" s="56"/>
    </row>
    <row r="1247" spans="4:4" x14ac:dyDescent="0.25">
      <c r="D1247" s="56"/>
    </row>
    <row r="1248" spans="4:4" x14ac:dyDescent="0.25">
      <c r="D1248" s="56"/>
    </row>
    <row r="1249" spans="4:4" x14ac:dyDescent="0.25">
      <c r="D1249" s="56"/>
    </row>
    <row r="1250" spans="4:4" x14ac:dyDescent="0.25">
      <c r="D1250" s="56"/>
    </row>
    <row r="1251" spans="4:4" x14ac:dyDescent="0.25">
      <c r="D1251" s="56"/>
    </row>
    <row r="1252" spans="4:4" x14ac:dyDescent="0.25">
      <c r="D1252" s="56"/>
    </row>
    <row r="1253" spans="4:4" x14ac:dyDescent="0.25">
      <c r="D1253" s="56"/>
    </row>
    <row r="1254" spans="4:4" x14ac:dyDescent="0.25">
      <c r="D1254" s="56"/>
    </row>
    <row r="1255" spans="4:4" x14ac:dyDescent="0.25">
      <c r="D1255" s="56"/>
    </row>
    <row r="1256" spans="4:4" x14ac:dyDescent="0.25">
      <c r="D1256" s="56"/>
    </row>
    <row r="1257" spans="4:4" x14ac:dyDescent="0.25">
      <c r="D1257" s="56"/>
    </row>
    <row r="1258" spans="4:4" x14ac:dyDescent="0.25">
      <c r="D1258" s="56"/>
    </row>
    <row r="1259" spans="4:4" x14ac:dyDescent="0.25">
      <c r="D1259" s="56"/>
    </row>
    <row r="1260" spans="4:4" x14ac:dyDescent="0.25">
      <c r="D1260" s="56"/>
    </row>
    <row r="1261" spans="4:4" x14ac:dyDescent="0.25">
      <c r="D1261" s="56"/>
    </row>
    <row r="1262" spans="4:4" x14ac:dyDescent="0.25">
      <c r="D1262" s="56"/>
    </row>
    <row r="1263" spans="4:4" x14ac:dyDescent="0.25">
      <c r="D1263" s="56"/>
    </row>
    <row r="1264" spans="4:4" x14ac:dyDescent="0.25">
      <c r="D1264" s="56"/>
    </row>
    <row r="1265" spans="4:4" x14ac:dyDescent="0.25">
      <c r="D1265" s="56"/>
    </row>
    <row r="1266" spans="4:4" x14ac:dyDescent="0.25">
      <c r="D1266" s="56"/>
    </row>
    <row r="1267" spans="4:4" x14ac:dyDescent="0.25">
      <c r="D1267" s="56"/>
    </row>
    <row r="1268" spans="4:4" x14ac:dyDescent="0.25">
      <c r="D1268" s="56"/>
    </row>
    <row r="1269" spans="4:4" x14ac:dyDescent="0.25">
      <c r="D1269" s="56"/>
    </row>
    <row r="1270" spans="4:4" x14ac:dyDescent="0.25">
      <c r="D1270" s="56"/>
    </row>
    <row r="1271" spans="4:4" x14ac:dyDescent="0.25">
      <c r="D1271" s="56"/>
    </row>
    <row r="1272" spans="4:4" x14ac:dyDescent="0.25">
      <c r="D1272" s="56"/>
    </row>
    <row r="1273" spans="4:4" x14ac:dyDescent="0.25">
      <c r="D1273" s="56"/>
    </row>
    <row r="1274" spans="4:4" x14ac:dyDescent="0.25">
      <c r="D1274" s="56"/>
    </row>
    <row r="1275" spans="4:4" x14ac:dyDescent="0.25">
      <c r="D1275" s="56"/>
    </row>
    <row r="1276" spans="4:4" x14ac:dyDescent="0.25">
      <c r="D1276" s="56"/>
    </row>
    <row r="1277" spans="4:4" x14ac:dyDescent="0.25">
      <c r="D1277" s="56"/>
    </row>
    <row r="1278" spans="4:4" x14ac:dyDescent="0.25">
      <c r="D1278" s="56"/>
    </row>
    <row r="1279" spans="4:4" x14ac:dyDescent="0.25">
      <c r="D1279" s="56"/>
    </row>
    <row r="1280" spans="4:4" x14ac:dyDescent="0.25">
      <c r="D1280" s="56"/>
    </row>
    <row r="1281" spans="4:4" x14ac:dyDescent="0.25">
      <c r="D1281" s="56"/>
    </row>
    <row r="1282" spans="4:4" x14ac:dyDescent="0.25">
      <c r="D1282" s="56"/>
    </row>
    <row r="1283" spans="4:4" x14ac:dyDescent="0.25">
      <c r="D1283" s="56"/>
    </row>
    <row r="1284" spans="4:4" x14ac:dyDescent="0.25">
      <c r="D1284" s="56"/>
    </row>
    <row r="1285" spans="4:4" x14ac:dyDescent="0.25">
      <c r="D1285" s="56"/>
    </row>
    <row r="1286" spans="4:4" x14ac:dyDescent="0.25">
      <c r="D1286" s="56"/>
    </row>
    <row r="1287" spans="4:4" x14ac:dyDescent="0.25">
      <c r="D1287" s="56"/>
    </row>
    <row r="1288" spans="4:4" x14ac:dyDescent="0.25">
      <c r="D1288" s="56"/>
    </row>
    <row r="1289" spans="4:4" x14ac:dyDescent="0.25">
      <c r="D1289" s="56"/>
    </row>
    <row r="1290" spans="4:4" x14ac:dyDescent="0.25">
      <c r="D1290" s="56"/>
    </row>
    <row r="1291" spans="4:4" x14ac:dyDescent="0.25">
      <c r="D1291" s="56"/>
    </row>
    <row r="1292" spans="4:4" x14ac:dyDescent="0.25">
      <c r="D1292" s="56"/>
    </row>
    <row r="1293" spans="4:4" x14ac:dyDescent="0.25">
      <c r="D1293" s="56"/>
    </row>
    <row r="1294" spans="4:4" x14ac:dyDescent="0.25">
      <c r="D1294" s="56"/>
    </row>
    <row r="1295" spans="4:4" x14ac:dyDescent="0.25">
      <c r="D1295" s="56"/>
    </row>
    <row r="1296" spans="4:4" x14ac:dyDescent="0.25">
      <c r="D1296" s="56"/>
    </row>
    <row r="1297" spans="4:4" x14ac:dyDescent="0.25">
      <c r="D1297" s="56"/>
    </row>
    <row r="1298" spans="4:4" x14ac:dyDescent="0.25">
      <c r="D1298" s="56"/>
    </row>
    <row r="1299" spans="4:4" x14ac:dyDescent="0.25">
      <c r="D1299" s="56"/>
    </row>
    <row r="1300" spans="4:4" x14ac:dyDescent="0.25">
      <c r="D1300" s="56"/>
    </row>
    <row r="1301" spans="4:4" x14ac:dyDescent="0.25">
      <c r="D1301" s="56"/>
    </row>
    <row r="1302" spans="4:4" x14ac:dyDescent="0.25">
      <c r="D1302" s="56"/>
    </row>
    <row r="1303" spans="4:4" x14ac:dyDescent="0.25">
      <c r="D1303" s="56"/>
    </row>
    <row r="1304" spans="4:4" x14ac:dyDescent="0.25">
      <c r="D1304" s="56"/>
    </row>
  </sheetData>
  <mergeCells count="15">
    <mergeCell ref="D43:E43"/>
    <mergeCell ref="C28:E28"/>
    <mergeCell ref="C29:E29"/>
    <mergeCell ref="A1:F1"/>
    <mergeCell ref="A12:B12"/>
    <mergeCell ref="D12:E12"/>
    <mergeCell ref="B2:G2"/>
    <mergeCell ref="B3:G3"/>
    <mergeCell ref="A4:G4"/>
    <mergeCell ref="B5:G5"/>
    <mergeCell ref="A6:G6"/>
    <mergeCell ref="A7:G7"/>
    <mergeCell ref="A8:G8"/>
    <mergeCell ref="A9:G9"/>
    <mergeCell ref="D42:E4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CUENTA UNICA </vt:lpstr>
      <vt:lpstr>CUENTA SUBVENCION</vt:lpstr>
      <vt:lpstr>'CUENTA UNICA 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alcide. feliz cuevas</dc:creator>
  <cp:lastModifiedBy>Paola Isabel. Sanchez Alvarez</cp:lastModifiedBy>
  <cp:lastPrinted>2024-03-04T20:54:24Z</cp:lastPrinted>
  <dcterms:created xsi:type="dcterms:W3CDTF">2015-02-19T20:04:54Z</dcterms:created>
  <dcterms:modified xsi:type="dcterms:W3CDTF">2024-03-18T18:58:12Z</dcterms:modified>
</cp:coreProperties>
</file>