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FEBRERO 2024\"/>
    </mc:Choice>
  </mc:AlternateContent>
  <bookViews>
    <workbookView xWindow="0" yWindow="0" windowWidth="19200" windowHeight="11595" activeTab="1"/>
  </bookViews>
  <sheets>
    <sheet name="CUENTA UNICA " sheetId="7" r:id="rId1"/>
    <sheet name="CUENTA SUBVENCION" sheetId="8" r:id="rId2"/>
  </sheets>
  <definedNames>
    <definedName name="_xlnm.Print_Area" localSheetId="0">'CUENTA UNICA '!$A$1:$F$289</definedName>
  </definedNames>
  <calcPr calcId="152511"/>
</workbook>
</file>

<file path=xl/calcChain.xml><?xml version="1.0" encoding="utf-8"?>
<calcChain xmlns="http://schemas.openxmlformats.org/spreadsheetml/2006/main">
  <c r="E17" i="8" l="1"/>
  <c r="D17" i="8"/>
  <c r="F15" i="8"/>
  <c r="F16" i="8" s="1"/>
  <c r="F14" i="8"/>
  <c r="D271" i="7" l="1"/>
  <c r="F12" i="7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E271" i="7" l="1"/>
</calcChain>
</file>

<file path=xl/sharedStrings.xml><?xml version="1.0" encoding="utf-8"?>
<sst xmlns="http://schemas.openxmlformats.org/spreadsheetml/2006/main" count="570" uniqueCount="305">
  <si>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</si>
  <si>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</si>
  <si>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</si>
  <si>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</si>
  <si>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</si>
  <si>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</si>
  <si>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</si>
  <si>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</si>
  <si>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</si>
  <si>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</si>
  <si>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</si>
  <si>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</si>
  <si>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</si>
  <si>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</si>
  <si>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</si>
  <si>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</si>
  <si>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</si>
  <si>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</si>
  <si>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</si>
  <si>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DEL 1 AL 29 DE FEBRERO 2024</t>
  </si>
  <si>
    <t>13/2/2024</t>
  </si>
  <si>
    <t>14/2/2024</t>
  </si>
  <si>
    <t>15/2/2024</t>
  </si>
  <si>
    <t>16/2/2024</t>
  </si>
  <si>
    <t>18/2/2024</t>
  </si>
  <si>
    <t>19/2/2024</t>
  </si>
  <si>
    <t>20/2/2024</t>
  </si>
  <si>
    <t>21/2/2024</t>
  </si>
  <si>
    <t>22/2/2024</t>
  </si>
  <si>
    <t>23/2/2024</t>
  </si>
  <si>
    <t>24/2/2024</t>
  </si>
  <si>
    <t>25/2/2024</t>
  </si>
  <si>
    <t>26/2/2024</t>
  </si>
  <si>
    <t>27/2/2024</t>
  </si>
  <si>
    <t>28/2/2024</t>
  </si>
  <si>
    <t>29/2/2024</t>
  </si>
  <si>
    <t>373-1</t>
  </si>
  <si>
    <t>376-1</t>
  </si>
  <si>
    <t>380-1</t>
  </si>
  <si>
    <t>386-1</t>
  </si>
  <si>
    <t>390-1</t>
  </si>
  <si>
    <t>394-1</t>
  </si>
  <si>
    <t>399-1</t>
  </si>
  <si>
    <t>402-1</t>
  </si>
  <si>
    <t>404-1</t>
  </si>
  <si>
    <t>406-1</t>
  </si>
  <si>
    <t>409-1</t>
  </si>
  <si>
    <t>419-1</t>
  </si>
  <si>
    <t>421-1</t>
  </si>
  <si>
    <t>423-1</t>
  </si>
  <si>
    <t>426-1</t>
  </si>
  <si>
    <t>435-1</t>
  </si>
  <si>
    <t>437-1</t>
  </si>
  <si>
    <t>439-1</t>
  </si>
  <si>
    <t>441-1</t>
  </si>
  <si>
    <t>443-1</t>
  </si>
  <si>
    <t>445-1</t>
  </si>
  <si>
    <t>447-1</t>
  </si>
  <si>
    <t>449-1</t>
  </si>
  <si>
    <t>451-1</t>
  </si>
  <si>
    <t>453-1</t>
  </si>
  <si>
    <t>455-1</t>
  </si>
  <si>
    <t>458-1</t>
  </si>
  <si>
    <t>460-1</t>
  </si>
  <si>
    <t>462-1</t>
  </si>
  <si>
    <t>471-1</t>
  </si>
  <si>
    <t>473-1</t>
  </si>
  <si>
    <t>480-1</t>
  </si>
  <si>
    <t>489-1</t>
  </si>
  <si>
    <t>492-1</t>
  </si>
  <si>
    <t>495-1</t>
  </si>
  <si>
    <t>498-1</t>
  </si>
  <si>
    <t>501-1</t>
  </si>
  <si>
    <t>504-1</t>
  </si>
  <si>
    <t>510-1</t>
  </si>
  <si>
    <t>512-1</t>
  </si>
  <si>
    <t>515-1</t>
  </si>
  <si>
    <t>517-1</t>
  </si>
  <si>
    <t>519-1</t>
  </si>
  <si>
    <t>525-1</t>
  </si>
  <si>
    <t>528-1</t>
  </si>
  <si>
    <t>530-1</t>
  </si>
  <si>
    <t>532-1</t>
  </si>
  <si>
    <t>534-1</t>
  </si>
  <si>
    <t>544-1</t>
  </si>
  <si>
    <t>551-1</t>
  </si>
  <si>
    <t>553-1</t>
  </si>
  <si>
    <t>555-1</t>
  </si>
  <si>
    <t>559-1</t>
  </si>
  <si>
    <t>561-1</t>
  </si>
  <si>
    <t>563-1</t>
  </si>
  <si>
    <t>567-1</t>
  </si>
  <si>
    <t>569-1</t>
  </si>
  <si>
    <t>571-1</t>
  </si>
  <si>
    <t>575-1</t>
  </si>
  <si>
    <t>577-1</t>
  </si>
  <si>
    <t>579-1</t>
  </si>
  <si>
    <t>581-1</t>
  </si>
  <si>
    <t>583-1</t>
  </si>
  <si>
    <t>586-1</t>
  </si>
  <si>
    <t>590-1</t>
  </si>
  <si>
    <t>617-1</t>
  </si>
  <si>
    <t>662-1</t>
  </si>
  <si>
    <t>670-1</t>
  </si>
  <si>
    <t>672-1</t>
  </si>
  <si>
    <t>675-1</t>
  </si>
  <si>
    <t>677-1</t>
  </si>
  <si>
    <t>683-1</t>
  </si>
  <si>
    <t>685-1</t>
  </si>
  <si>
    <t>690-1</t>
  </si>
  <si>
    <t>692-1</t>
  </si>
  <si>
    <t>694-1</t>
  </si>
  <si>
    <t>696-1</t>
  </si>
  <si>
    <t>699-1</t>
  </si>
  <si>
    <t>711-1</t>
  </si>
  <si>
    <t>724-1</t>
  </si>
  <si>
    <t>726-1</t>
  </si>
  <si>
    <t>737-1</t>
  </si>
  <si>
    <t>739-1</t>
  </si>
  <si>
    <t>741-1</t>
  </si>
  <si>
    <t>743-1</t>
  </si>
  <si>
    <t>745-1</t>
  </si>
  <si>
    <t>747-1</t>
  </si>
  <si>
    <t>749-1</t>
  </si>
  <si>
    <t>772-1</t>
  </si>
  <si>
    <t>774-1</t>
  </si>
  <si>
    <t>826-1</t>
  </si>
  <si>
    <t>837-1</t>
  </si>
  <si>
    <t>884-1</t>
  </si>
  <si>
    <t>886-1</t>
  </si>
  <si>
    <t>888-1</t>
  </si>
  <si>
    <t>890-1</t>
  </si>
  <si>
    <t>892-1</t>
  </si>
  <si>
    <t>894-1</t>
  </si>
  <si>
    <t>896-1</t>
  </si>
  <si>
    <t>898-1</t>
  </si>
  <si>
    <t>900-1</t>
  </si>
  <si>
    <t>902-1</t>
  </si>
  <si>
    <t>923-1</t>
  </si>
  <si>
    <t>925-1</t>
  </si>
  <si>
    <t>927-1</t>
  </si>
  <si>
    <t>949-1</t>
  </si>
  <si>
    <t>972-1</t>
  </si>
  <si>
    <t>975-1</t>
  </si>
  <si>
    <t>998-1</t>
  </si>
  <si>
    <t>1000-1</t>
  </si>
  <si>
    <t>1002-1</t>
  </si>
  <si>
    <t>1009-1</t>
  </si>
  <si>
    <t>1011-1</t>
  </si>
  <si>
    <t>1013-1</t>
  </si>
  <si>
    <t>1015-1</t>
  </si>
  <si>
    <t>1021-1</t>
  </si>
  <si>
    <t>1029-1</t>
  </si>
  <si>
    <t>1047-1</t>
  </si>
  <si>
    <t>1052-1</t>
  </si>
  <si>
    <t>COBRO PACIENTES</t>
  </si>
  <si>
    <t>COBRO DE TARJETAS</t>
  </si>
  <si>
    <t>TRANSFERENCIA NO IDENTIFICADA AL 31/1/2024. ARS FUTURO</t>
  </si>
  <si>
    <t>TRANSFERENCIA NO IDENTIFICADA AL 31/1/2024. ARS YUNEN</t>
  </si>
  <si>
    <t>TRANSFERENCIA NO IDENTIFICADA AL 31/1/2024. ARS META SALUD</t>
  </si>
  <si>
    <t>ARS SENASA CONTRIBUTIVO</t>
  </si>
  <si>
    <t>PAGO FACT. 2666, 2709 Y 2735, COMPRA DE PRODUCTOS QUIMICOS.</t>
  </si>
  <si>
    <t>PAGO FACT. 189, PROGRAMA DE CORREO.</t>
  </si>
  <si>
    <t>PAGO FACT. 4295, COMPRA DE MEDICAMENTOS.</t>
  </si>
  <si>
    <t>PAGO FACT. 770 Y 758, RECOLECCION DE RESIDUOS.</t>
  </si>
  <si>
    <t>PAGO FACT. 128 Y 130, SERVICIOS DE INTERNET Y TELEFONO.</t>
  </si>
  <si>
    <t>PAGO FACT. 997, SERVICIO DE INTERNET Y TV POR CABLE.</t>
  </si>
  <si>
    <t>PAGO FACT. 1777, SERVICIO DE INTERNET Y TV POR CABLE.</t>
  </si>
  <si>
    <t>PAGO FACT. 2736 Y 2745, COMPRA DE PRODUCTOS QUIMICOS.</t>
  </si>
  <si>
    <t>PAGO FACT. 2754, COMPRA DE PRODUCTOS QUIMICOS.</t>
  </si>
  <si>
    <t>PAGO FACT. 2665, 2711 Y 2738, COMPRA DE PRODUCTOS QUIMICOS.</t>
  </si>
  <si>
    <t>PAGO FACT. 2659, 2731 Y 2756, COMPRA DE PRODUCTOS QUIMICOS, INSUMOS MEDICOS E INSTRUMENTAL MEDICO.</t>
  </si>
  <si>
    <t>PAGO FACT. 476, COMPRA DE UTILES DE LIMPIEZA.</t>
  </si>
  <si>
    <t>PAGO FACT. 55, COMPRA DE UTILES DE LIMPIEZA.</t>
  </si>
  <si>
    <t>PAGO FACT. 2710, COMPRA DE UTILES MEDICOS Y PRODUCTOS QUIMICOS.</t>
  </si>
  <si>
    <t>PAGO FACT. 54, COMPRA DE UTILES DE LIMPIEZA.</t>
  </si>
  <si>
    <t>PAGO FACT. 562, COMPRA D EALIMENTOS Y BEBIDAS.</t>
  </si>
  <si>
    <t>PAGO FACT. 563, COMPRA DE ALIMENTOS Y BEBIDAS.</t>
  </si>
  <si>
    <t>PAGO FACT. 564, COMPRA DE ALIMENTOS Y BEBIDAS.</t>
  </si>
  <si>
    <t>PAGO FACT. 567, COMPRA DE ALIMENTOS Y BEBIDAS.</t>
  </si>
  <si>
    <t>PAGO FACT. 558, COMPRA DE ALIMENTOS Y BEBIDAS.</t>
  </si>
  <si>
    <t>PAGO FACT. 557, COMPRA DE ALIMENTOS Y BEBIDAS.</t>
  </si>
  <si>
    <t>PAGO FACT. 556, COMPRA DE ALIMENTOS Y BEBIDAS.</t>
  </si>
  <si>
    <t>PAGO FACT. 566, COMPRA DE PAPEL Y CARTON.</t>
  </si>
  <si>
    <t>PAGO FACT. 140, COMPRA DE HILADOS, FIBRAS, TELAS, ACEITES Y GRASAS.</t>
  </si>
  <si>
    <t>PAGO FACT. 518, COMPRA DE ALIMENTOS Y BEBIDAS.</t>
  </si>
  <si>
    <t>PAGO FACT. 561, COMPRA DE ALIMENTOS Y BEBIDAS.</t>
  </si>
  <si>
    <t>PAGO FACT. 560, COMPRA DE ALIMENTOS Y BEBIDAS.</t>
  </si>
  <si>
    <t>PAGO FACT. 565, COMPRA DE INSUMOS DE COCINA.</t>
  </si>
  <si>
    <t>PAGO FACT. 559, COMPRA DE ALIMENTOS Y BEBIDAS.</t>
  </si>
  <si>
    <t>PAGO FACT. 4472, COMPRA DE MEDICAMENTOS.</t>
  </si>
  <si>
    <t>PAGO FACT. 96, COMPRA DE INSUMOS MEDICOS.</t>
  </si>
  <si>
    <t>PAGO FACT. 832, COMPRA D EINSUMOS  MEDICOS.</t>
  </si>
  <si>
    <t>PAGO FACT. 3401, COMPRA DE MEDICAMENTOS.</t>
  </si>
  <si>
    <t>PAGO FACT. 37751, COMPRA DE PRODUCTOS QUIMICOS.</t>
  </si>
  <si>
    <t>PAGO FACT. 475, COMPRA DE UTILES DE LIMPIEZA.</t>
  </si>
  <si>
    <t>PAGO FACT. 051, COMPRA DE UTILES MEDICOS, PAPEL Y CARTON.</t>
  </si>
  <si>
    <t>PAGO FACT. 052, COMPRA DE PAPEL Y CARTON.</t>
  </si>
  <si>
    <t>PAGO FACT.072, COMPRA DE INSUMOS MEDICOS.</t>
  </si>
  <si>
    <t>PAGO FACT. 833, COMPRA DE PRODUCTOS QUIMICOS.</t>
  </si>
  <si>
    <t>PAGO FACT. 71, COMPRA DE INSUMOS MEDICOS.</t>
  </si>
  <si>
    <t>PAGO FACT. 834, COMPRA DE EQUIPO MEDICO E INSTRUMENTAL MEDICO.</t>
  </si>
  <si>
    <t>PAGO FACT. 73, COMPRA D EINSUMOS MEDICOS.</t>
  </si>
  <si>
    <t>PAGO FACT. 1931, COMPRA DE MEDICAMENTOS Y OTROS PRODUCTOS QUIMICOS.</t>
  </si>
  <si>
    <t>PAGO FACT. 1929, COMPRA DE MEDICAMENTOS.</t>
  </si>
  <si>
    <t>PAGO FACT. 4809, COMPRA D EINSUMOS MEDICOS Y EQUIPO MEDICOS.</t>
  </si>
  <si>
    <t>PAGO FACT. 431, COMPRA DE INSUMOS MEDICOS.</t>
  </si>
  <si>
    <t>PAGO FACT. 833, COMPRA DE INSUMOS MEDICOS.</t>
  </si>
  <si>
    <t>PAGO FACT. 268, COMPRA DE ARTES E INSUMOS DE ESCRITORIO Y OFICINA.</t>
  </si>
  <si>
    <t>PAGO FACT. 155, COMPRA DE ALIEMENTOS Y BEBIDAS.</t>
  </si>
  <si>
    <t>ARS META SALUD</t>
  </si>
  <si>
    <t>PAGO FACT. 2970 Y 2924, MANRENIMIENTO Y REPARACION DE EQUIPOS.</t>
  </si>
  <si>
    <t>PAGO FACT. 133, COMPRA DE INSUMOS MEDICOS.</t>
  </si>
  <si>
    <t>PAGO FACT. 413, COMPRA DE ALIMENTOS Y BEBIDAS.</t>
  </si>
  <si>
    <t>PAGO FACT. 3334, COMPRA DE MEDICAMENTOS.</t>
  </si>
  <si>
    <t>PAGO FACT. 3007, COMPRA DE PRODUCTOS ELECTRICOS Y AFINES Y RESPUESTOS.</t>
  </si>
  <si>
    <t>PAGO FACT. 37797, COMPRA DE PRODUCTOS QUIMICOS.</t>
  </si>
  <si>
    <t>PAGO FACT. 188 Y 197, UTILES Y MATERIALES DE HIGUIENE.</t>
  </si>
  <si>
    <t>PAGO FACT. 5106, COMPRA DE INSUMOS MEDICOS.</t>
  </si>
  <si>
    <t>PAGO FACT. 70, COMPRA DE MEDICAMENTOS.</t>
  </si>
  <si>
    <t>PAGO FACT. 4473, COMPRA DE MEDICAMENTOS.</t>
  </si>
  <si>
    <t>PAGO FACT. 187, COMPA DE INSUMOS MEDICOS.</t>
  </si>
  <si>
    <t>PAGO FACT. 1930, COMPRA DE INUSMOS MEDICOS, PAPEL, CARTON E INSTRUMENTAL.</t>
  </si>
  <si>
    <t>PAGO FACT. 4050, COMPRA DE MEDICAMENTOS.</t>
  </si>
  <si>
    <t>PAGO FACT. 1015, COMPRA DE MEDICAMENTOS.</t>
  </si>
  <si>
    <t>PAGO FCAT. 1928, COMPRA DE MEDICAMENTOS.</t>
  </si>
  <si>
    <t>PAGO FACT. 4051, COMPRA DE MEDICAMENTOS.</t>
  </si>
  <si>
    <t>ARS CMD</t>
  </si>
  <si>
    <t>PAGO FACT. 5170, COMPRA DE INSUMOS MEDICOS.</t>
  </si>
  <si>
    <t>PAGO FACT. 4913, COMPRA DE MEDICAMENTOS.</t>
  </si>
  <si>
    <t>PAGO FACT. 1965, COMPRA DE INSUMOS MEDICOS, REACTIVOS E INSTRUMENTAL MEDICO.</t>
  </si>
  <si>
    <t>PAGO FACT. 2550, COMPRA DE PRODUCTO QUIMICOS.</t>
  </si>
  <si>
    <t>PAGO FACT. 428, COMPRA DE INSUMOS MEDICOS.</t>
  </si>
  <si>
    <t>PAGO FACT. 2458, COMPRA DE PRODUCTOS QUIMICOS.</t>
  </si>
  <si>
    <t>PAGO FACT. 1018, COMPRA DE MEDICAMENTOS.</t>
  </si>
  <si>
    <t>PAGO FACT. 254, COMPRA DE MEDICAMENTOS.</t>
  </si>
  <si>
    <t>PAGO FACT. 366, COMPRA DE GASOIL.</t>
  </si>
  <si>
    <t>PAGO FACT. 76, COMPRA DE INSUMOS MEDICOS.</t>
  </si>
  <si>
    <t>PAGO FACT. 77, COMPRA DE MEDICAMENTOS.</t>
  </si>
  <si>
    <t>PAGO FACT. 74, COMPRA DE INSUMOS MEDICOS.</t>
  </si>
  <si>
    <t>PAGO FACT. 281, COMPRA DE HILOS, TELAS Y PRODUCTOS ELECTRICOS.</t>
  </si>
  <si>
    <t>PAGO FACT. 167840, PAGO SERVICIOS DE RECOLECCIN DE RESIDUOS.</t>
  </si>
  <si>
    <t>PAGO FACT. 37798, COMPRA DE PRODUCTOS QUIMICOS.</t>
  </si>
  <si>
    <t>PAGO FACT. 4530, COMPRA DE MEDICAMENTOS.</t>
  </si>
  <si>
    <t>PAGO FACT. 38070, COMPRA DE PRODUCTOS QUIMICOS.</t>
  </si>
  <si>
    <t>PAGO FACT. COMPRA D EPRODUCTOS QUMICOS.</t>
  </si>
  <si>
    <t>PAGO FACT. 6797, COMPRA DE INSUMOS MEDICOS.</t>
  </si>
  <si>
    <t>PAGO FACT. 171, COMPRA DE INSUMOS MEDICOS.</t>
  </si>
  <si>
    <t>PAGO NOMINA CARÁCTER TEMPORAL  FEBRERO 2024.</t>
  </si>
  <si>
    <t xml:space="preserve"> PAGO NOMINA  PRINCIPAL CORRESPONDIENTE  AL MES DE FBRERO  2024.</t>
  </si>
  <si>
    <t>NOMINA POR TESORERIA CORRESPONDIENTE AL MES DE FEBRERO,  2024.</t>
  </si>
  <si>
    <t>PAGO RETENCION IMPUESTO SOBRE SALARIO  CORRESPONDIENTE A FEBRERO,  2024. (IR-3).</t>
  </si>
  <si>
    <t>PAGO RETENCION SEGURIDAD SOCIAL  FEBRERO, 2024.</t>
  </si>
  <si>
    <t>PAGO NOMINA COMPENSACION MILITAR FEBRERO 2024.</t>
  </si>
  <si>
    <t>ARS PRIMERA</t>
  </si>
  <si>
    <t>ARS HUMANO</t>
  </si>
  <si>
    <t>NULO</t>
  </si>
  <si>
    <t>PAGO NOMINA CARÁCTER EVENTUAL FEBRERO 2024.</t>
  </si>
  <si>
    <t>PAGO NOMINA CARÁCTER EVENTUAL ADICIONAL ENERO 2024.</t>
  </si>
  <si>
    <t>ARS RENACER</t>
  </si>
  <si>
    <t>PAGO FACT. 3583, COMPRA DE MEDICAMENTOS.</t>
  </si>
  <si>
    <t>PAGO FACT. 16514, COMPRA DE GLP.</t>
  </si>
  <si>
    <t>PAGO FACT. 378, COMPRA DE MEDICAMENTOS.</t>
  </si>
  <si>
    <t>PAGO FACT. 4081, COMPRA DE MEDICAMENTOS.</t>
  </si>
  <si>
    <t>PAGO FACT. 13758, COMPRA DE INSUMOS MEDICOS.</t>
  </si>
  <si>
    <t>PAGO FACT. 4082, COMPRA DE MEDICAMENTOS.</t>
  </si>
  <si>
    <t>PAGO FACT. 1038, COMPRA DE PAPEL Y CARTON.</t>
  </si>
  <si>
    <t>PAGO FACT. 172, COMPRA DE INSUMOS MEDICOS.</t>
  </si>
  <si>
    <t>PAGO FACT. 1959, COMPRA D EINSUMOS MEDICOS.</t>
  </si>
  <si>
    <t>PAGO FACT. 52, COMPRA DE PAPEL DE ESCRITORIO.</t>
  </si>
  <si>
    <t>PAGO FACT. 1958, COMPRA DE INSUMOS MEDICOS.</t>
  </si>
  <si>
    <t>PAGO FACT. 38165, COMPRA DE PRODUCTOS QUIMICOS.</t>
  </si>
  <si>
    <t>ARS MAPFRE SALUD</t>
  </si>
  <si>
    <t>ARS UNIVERSAL</t>
  </si>
  <si>
    <t>PAGO FACT. 71, COMPRA DE MEDICAMENTOS.</t>
  </si>
  <si>
    <t>PAGO FACT. 6802, COMPRA D EINSTRUMENTAL MEDICO.</t>
  </si>
  <si>
    <t>PAGO FACT. 777, COMPRA DE INSUMOS MEDICOS Y MEDICAMENTOS.</t>
  </si>
  <si>
    <t>PAGO FACT. 161, ABONO DEL 20%, SERVIVIO DE MANTENIMIENTO Y REPARACION DE EQUIPO.</t>
  </si>
  <si>
    <t>PAGO FACT. 17499, COMPRA DE MEDICAMENTOS.</t>
  </si>
  <si>
    <t>PAGO FACT. 22027, COMPRA DE MEDICAMENTOS.</t>
  </si>
  <si>
    <t>PAGO FACT. 23415, COMPRA DE MEDICAMENTOS.</t>
  </si>
  <si>
    <t>PAGO FACT. 22752, COMPRA DE MEDICAMENTOS.</t>
  </si>
  <si>
    <t>PAGO FACT. 2126499.54, COMPRA DE MEDICAMENTOS.</t>
  </si>
  <si>
    <t>PAGO FACT. 17247, COMPRA DE MEDICAMENTOS.</t>
  </si>
  <si>
    <t>PAGO FACT. 20551, COMPRA DE MEDICAMENTOS.</t>
  </si>
  <si>
    <t>PAGO FACT. 17257, COMPRA DE MEDICAMENTOS.</t>
  </si>
  <si>
    <t>PAGO FACT. 21313, COMPRA DE MEDICAMENTOS.</t>
  </si>
  <si>
    <t>PAGO FACT. 20586, 19453 Y 20001, COMPRA DE MEDICAMENTOS.</t>
  </si>
  <si>
    <t>PAGO FACT. 23422, 19858, 22175, 17225, 19834 Y 17153, COMPRA DE MEDICAMENTOS.</t>
  </si>
  <si>
    <t>PAGO FACT. 17193, 21318, 22754, 21347, 17181, 22021, 17229, 17229, 17261, 20553, 20904 Y 21314, COMPRA DE MEDICAMENTOS.</t>
  </si>
  <si>
    <t>PAGO FACT. CC202401101006631776, SERVICIO DE INTERNET Y TV POR CABLE.</t>
  </si>
  <si>
    <t>ARS SENASA SUBSIDIADO</t>
  </si>
  <si>
    <t>ARS SEMMA</t>
  </si>
  <si>
    <t>ARS YUNEN</t>
  </si>
  <si>
    <t>ARS FUTURO</t>
  </si>
  <si>
    <t>ARS SENASA SUBSIDIADO ODONTOLOGIA</t>
  </si>
  <si>
    <t>TRANSFERENCIA NO IDENTIFICADA AL 29/2/2024</t>
  </si>
  <si>
    <t xml:space="preserve"> Licda. Luz Maireny González</t>
  </si>
  <si>
    <t xml:space="preserve">     </t>
  </si>
  <si>
    <t>No. Ck/Transf.</t>
  </si>
  <si>
    <t>REPOSICION DE CAJA CHICA AL 08/02/2024, SEGÚN COMPROBANTES DE DESEMBOLSO DEL 2727 AL 2755, ANEXOS.</t>
  </si>
  <si>
    <t>IMPUESTOS 0.15%</t>
  </si>
  <si>
    <t>COMISION MANEJO DE CUENTA</t>
  </si>
  <si>
    <t xml:space="preserve">                                            Sub-Director Administrativo y Financiero</t>
  </si>
  <si>
    <t>CUENTA SUBVENCION N0. 033-002877-4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</si>
</sst>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3" fontId="9" fillId="0" borderId="9" xfId="1" applyFont="1" applyBorder="1"/>
    <xf numFmtId="43" fontId="2" fillId="0" borderId="9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 2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815975</xdr:colOff>
      <xdr:row>283</xdr:row>
      <xdr:rowOff>82550</xdr:rowOff>
    </xdr:from>
    <xdr:to>
      <xdr:col>5</xdr:col>
      <xdr:colOff>1282700</xdr:colOff>
      <xdr:row>288</xdr:row>
      <xdr:rowOff>149224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73440925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28575</xdr:rowOff>
    </xdr:from>
    <xdr:to>
      <xdr:col>2</xdr:col>
      <xdr:colOff>962025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21907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914400</xdr:colOff>
      <xdr:row>49</xdr:row>
      <xdr:rowOff>19050</xdr:rowOff>
    </xdr:from>
    <xdr:to>
      <xdr:col>7</xdr:col>
      <xdr:colOff>142875</xdr:colOff>
      <xdr:row>53</xdr:row>
      <xdr:rowOff>133350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20681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73"/>
  <sheetViews>
    <sheetView topLeftCell="A271" zoomScaleNormal="100" workbookViewId="0">
      <selection activeCell="E297" sqref="E29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59" t="s">
        <v>7</v>
      </c>
      <c r="B1" s="59"/>
      <c r="C1" s="59"/>
      <c r="D1" s="59"/>
      <c r="E1" s="59"/>
      <c r="F1" s="59"/>
    </row>
    <row r="2" spans="1:128" ht="15.75" x14ac:dyDescent="0.25">
      <c r="A2" s="60" t="s">
        <v>9</v>
      </c>
      <c r="B2" s="60"/>
      <c r="C2" s="60"/>
      <c r="D2" s="60"/>
      <c r="E2" s="60"/>
      <c r="F2" s="60"/>
    </row>
    <row r="3" spans="1:128" ht="15.75" x14ac:dyDescent="0.25">
      <c r="A3" s="60" t="s">
        <v>8</v>
      </c>
      <c r="B3" s="60"/>
      <c r="C3" s="60"/>
      <c r="D3" s="60"/>
      <c r="E3" s="60"/>
      <c r="F3" s="60"/>
    </row>
    <row r="4" spans="1:128" ht="15.75" x14ac:dyDescent="0.25">
      <c r="A4" s="60" t="s">
        <v>10</v>
      </c>
      <c r="B4" s="60"/>
      <c r="C4" s="60"/>
      <c r="D4" s="60"/>
      <c r="E4" s="60"/>
      <c r="F4" s="60"/>
    </row>
    <row r="5" spans="1:128" ht="15.75" x14ac:dyDescent="0.25">
      <c r="A5" s="57" t="s">
        <v>11</v>
      </c>
      <c r="B5" s="57"/>
      <c r="C5" s="57"/>
      <c r="D5" s="57"/>
      <c r="E5" s="57"/>
      <c r="F5" s="57"/>
    </row>
    <row r="6" spans="1:128" s="6" customFormat="1" ht="15.75" x14ac:dyDescent="0.25">
      <c r="A6" s="57" t="s">
        <v>12</v>
      </c>
      <c r="B6" s="57"/>
      <c r="C6" s="57"/>
      <c r="D6" s="57"/>
      <c r="E6" s="57"/>
      <c r="F6" s="57"/>
    </row>
    <row r="7" spans="1:128" s="6" customFormat="1" ht="15.75" x14ac:dyDescent="0.25">
      <c r="A7" s="57" t="s">
        <v>19</v>
      </c>
      <c r="B7" s="57"/>
      <c r="C7" s="57"/>
      <c r="D7" s="57"/>
      <c r="E7" s="57"/>
      <c r="F7" s="57"/>
    </row>
    <row r="8" spans="1:128" s="6" customFormat="1" ht="15.75" x14ac:dyDescent="0.25">
      <c r="A8" s="58" t="s">
        <v>17</v>
      </c>
      <c r="B8" s="58"/>
      <c r="C8" s="58"/>
      <c r="D8" s="58"/>
      <c r="E8" s="58"/>
      <c r="F8" s="58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63" t="s">
        <v>0</v>
      </c>
      <c r="E10" s="64"/>
      <c r="F10" s="10">
        <v>220819506.22925016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45293</v>
      </c>
      <c r="B12" s="25"/>
      <c r="C12" s="27" t="s">
        <v>155</v>
      </c>
      <c r="D12" s="29">
        <v>24700</v>
      </c>
      <c r="E12" s="20"/>
      <c r="F12" s="20">
        <f>+F10+D12-E12</f>
        <v>220844206.22925016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45293</v>
      </c>
      <c r="B13" s="25"/>
      <c r="C13" s="27" t="s">
        <v>156</v>
      </c>
      <c r="D13" s="29">
        <v>900</v>
      </c>
      <c r="E13" s="20">
        <v>22.5</v>
      </c>
      <c r="F13" s="20">
        <f>+F12+D13-E13</f>
        <v>220845083.72925016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>
        <v>45293</v>
      </c>
      <c r="B14" s="25"/>
      <c r="C14" s="27" t="s">
        <v>156</v>
      </c>
      <c r="D14" s="29">
        <v>860.25</v>
      </c>
      <c r="E14" s="20">
        <v>21.506250000000001</v>
      </c>
      <c r="F14" s="20">
        <f t="shared" ref="F14:F77" si="0">+F13+D14-E14</f>
        <v>220845922.47300017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>
        <v>45293</v>
      </c>
      <c r="B15" s="25"/>
      <c r="C15" s="27" t="s">
        <v>156</v>
      </c>
      <c r="D15" s="29">
        <v>314.2</v>
      </c>
      <c r="E15" s="20">
        <v>7.8550000000000004</v>
      </c>
      <c r="F15" s="20">
        <f t="shared" si="0"/>
        <v>220846228.81800017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>
        <v>45293</v>
      </c>
      <c r="B16" s="25"/>
      <c r="C16" s="27" t="s">
        <v>156</v>
      </c>
      <c r="D16" s="29">
        <v>1150</v>
      </c>
      <c r="E16" s="20">
        <v>28.75</v>
      </c>
      <c r="F16" s="23">
        <f t="shared" si="0"/>
        <v>220847350.06800017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6">
        <v>45384</v>
      </c>
      <c r="B17" s="25"/>
      <c r="C17" s="27" t="s">
        <v>155</v>
      </c>
      <c r="D17" s="29">
        <v>37018</v>
      </c>
      <c r="E17" s="20"/>
      <c r="F17" s="20">
        <f t="shared" si="0"/>
        <v>220884368.06800017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6">
        <v>45384</v>
      </c>
      <c r="B18" s="25"/>
      <c r="C18" s="27" t="s">
        <v>156</v>
      </c>
      <c r="D18" s="29">
        <v>2113.02</v>
      </c>
      <c r="E18" s="20">
        <v>52.825500000000005</v>
      </c>
      <c r="F18" s="20">
        <f t="shared" si="0"/>
        <v>220886428.26250017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6">
        <v>45384</v>
      </c>
      <c r="B19" s="25"/>
      <c r="C19" s="27" t="s">
        <v>156</v>
      </c>
      <c r="D19" s="29">
        <v>1224.04</v>
      </c>
      <c r="E19" s="20">
        <v>30.600999999999999</v>
      </c>
      <c r="F19" s="20">
        <f t="shared" si="0"/>
        <v>220887621.70150015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6">
        <v>45384</v>
      </c>
      <c r="B20" s="25"/>
      <c r="C20" s="27" t="s">
        <v>156</v>
      </c>
      <c r="D20" s="29">
        <v>900</v>
      </c>
      <c r="E20" s="20">
        <v>22.5</v>
      </c>
      <c r="F20" s="20">
        <f t="shared" si="0"/>
        <v>220888499.20150015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6">
        <v>45384</v>
      </c>
      <c r="B21" s="25"/>
      <c r="C21" s="27" t="s">
        <v>156</v>
      </c>
      <c r="D21" s="29">
        <v>1780.52</v>
      </c>
      <c r="E21" s="20">
        <v>44.513000000000005</v>
      </c>
      <c r="F21" s="23">
        <f t="shared" si="0"/>
        <v>220890235.20850015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6">
        <v>45414</v>
      </c>
      <c r="B22" s="25"/>
      <c r="C22" s="27" t="s">
        <v>155</v>
      </c>
      <c r="D22" s="29">
        <v>58075</v>
      </c>
      <c r="E22" s="20"/>
      <c r="F22" s="20">
        <f t="shared" si="0"/>
        <v>220948310.20850015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6">
        <v>45414</v>
      </c>
      <c r="B23" s="25"/>
      <c r="C23" s="27" t="s">
        <v>156</v>
      </c>
      <c r="D23" s="29">
        <v>688.42</v>
      </c>
      <c r="E23" s="20">
        <v>17.2105</v>
      </c>
      <c r="F23" s="20">
        <f t="shared" si="0"/>
        <v>220948981.41800013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6">
        <v>45414</v>
      </c>
      <c r="B24" s="25"/>
      <c r="C24" s="27" t="s">
        <v>156</v>
      </c>
      <c r="D24" s="29">
        <v>1300</v>
      </c>
      <c r="E24" s="20">
        <v>32.5</v>
      </c>
      <c r="F24" s="20">
        <f t="shared" si="0"/>
        <v>220950248.91800013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6">
        <v>45414</v>
      </c>
      <c r="B25" s="25"/>
      <c r="C25" s="27" t="s">
        <v>157</v>
      </c>
      <c r="D25" s="29">
        <v>1429629.99</v>
      </c>
      <c r="E25" s="20"/>
      <c r="F25" s="20">
        <f t="shared" si="0"/>
        <v>222379878.90800014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6">
        <v>45414</v>
      </c>
      <c r="B26" s="25"/>
      <c r="C26" s="27" t="s">
        <v>157</v>
      </c>
      <c r="D26" s="29"/>
      <c r="E26" s="20">
        <v>1429629.99</v>
      </c>
      <c r="F26" s="20">
        <f t="shared" si="0"/>
        <v>220950248.91800013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6">
        <v>45414</v>
      </c>
      <c r="B27" s="25"/>
      <c r="C27" s="27" t="s">
        <v>158</v>
      </c>
      <c r="D27" s="29">
        <v>197792.07</v>
      </c>
      <c r="E27" s="20"/>
      <c r="F27" s="20">
        <f t="shared" si="0"/>
        <v>221148040.98800012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6">
        <v>45414</v>
      </c>
      <c r="B28" s="25"/>
      <c r="C28" s="27" t="s">
        <v>158</v>
      </c>
      <c r="D28" s="29"/>
      <c r="E28" s="20">
        <v>197792.07</v>
      </c>
      <c r="F28" s="20">
        <f t="shared" si="0"/>
        <v>220950248.91800013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6">
        <v>45414</v>
      </c>
      <c r="B29" s="25"/>
      <c r="C29" s="27" t="s">
        <v>159</v>
      </c>
      <c r="D29" s="29">
        <v>644</v>
      </c>
      <c r="E29" s="20"/>
      <c r="F29" s="20">
        <f t="shared" si="0"/>
        <v>220950892.91800013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6">
        <v>45414</v>
      </c>
      <c r="B30" s="25"/>
      <c r="C30" s="27" t="s">
        <v>159</v>
      </c>
      <c r="D30" s="29"/>
      <c r="E30" s="20">
        <v>644</v>
      </c>
      <c r="F30" s="20">
        <f t="shared" si="0"/>
        <v>220950248.91800013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6">
        <v>45414</v>
      </c>
      <c r="B31" s="25"/>
      <c r="C31" s="27" t="s">
        <v>160</v>
      </c>
      <c r="D31" s="29">
        <v>264719.76</v>
      </c>
      <c r="E31" s="20"/>
      <c r="F31" s="20">
        <f t="shared" si="0"/>
        <v>221214968.67800012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6">
        <v>45414</v>
      </c>
      <c r="B32" s="25" t="s">
        <v>36</v>
      </c>
      <c r="C32" s="27" t="s">
        <v>161</v>
      </c>
      <c r="D32" s="29"/>
      <c r="E32" s="20">
        <v>1120882.51</v>
      </c>
      <c r="F32" s="20">
        <f t="shared" si="0"/>
        <v>220094086.16800013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6">
        <v>45414</v>
      </c>
      <c r="B33" s="25" t="s">
        <v>37</v>
      </c>
      <c r="C33" s="27" t="s">
        <v>162</v>
      </c>
      <c r="D33" s="29"/>
      <c r="E33" s="20">
        <v>126805.71</v>
      </c>
      <c r="F33" s="20">
        <f t="shared" si="0"/>
        <v>219967280.45800012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6">
        <v>45414</v>
      </c>
      <c r="B34" s="25" t="s">
        <v>38</v>
      </c>
      <c r="C34" s="27" t="s">
        <v>163</v>
      </c>
      <c r="D34" s="29"/>
      <c r="E34" s="20">
        <v>2410625</v>
      </c>
      <c r="F34" s="20">
        <f t="shared" si="0"/>
        <v>217556655.45800012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6">
        <v>45414</v>
      </c>
      <c r="B35" s="25" t="s">
        <v>39</v>
      </c>
      <c r="C35" s="27" t="s">
        <v>164</v>
      </c>
      <c r="D35" s="29"/>
      <c r="E35" s="20">
        <v>46000</v>
      </c>
      <c r="F35" s="23">
        <f t="shared" si="0"/>
        <v>217510655.45800012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6">
        <v>45445</v>
      </c>
      <c r="B36" s="25"/>
      <c r="C36" s="27" t="s">
        <v>155</v>
      </c>
      <c r="D36" s="29">
        <v>67851</v>
      </c>
      <c r="E36" s="20"/>
      <c r="F36" s="20">
        <f t="shared" si="0"/>
        <v>217578506.45800012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45445</v>
      </c>
      <c r="B37" s="25"/>
      <c r="C37" s="27" t="s">
        <v>156</v>
      </c>
      <c r="D37" s="29">
        <v>3321.6</v>
      </c>
      <c r="E37" s="20">
        <v>83.04</v>
      </c>
      <c r="F37" s="20">
        <f t="shared" si="0"/>
        <v>217581745.01800013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6">
        <v>45445</v>
      </c>
      <c r="B38" s="25"/>
      <c r="C38" s="27" t="s">
        <v>156</v>
      </c>
      <c r="D38" s="29">
        <v>49.22</v>
      </c>
      <c r="E38" s="20">
        <v>1.2305000000000001</v>
      </c>
      <c r="F38" s="20">
        <f t="shared" si="0"/>
        <v>217581793.00750011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45445</v>
      </c>
      <c r="B39" s="25"/>
      <c r="C39" s="27" t="s">
        <v>156</v>
      </c>
      <c r="D39" s="29">
        <v>2027.24</v>
      </c>
      <c r="E39" s="20">
        <v>50.681000000000004</v>
      </c>
      <c r="F39" s="20">
        <f t="shared" si="0"/>
        <v>217583769.56650013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45445</v>
      </c>
      <c r="B40" s="25"/>
      <c r="C40" s="27" t="s">
        <v>156</v>
      </c>
      <c r="D40" s="29">
        <v>5330</v>
      </c>
      <c r="E40" s="20">
        <v>133.25</v>
      </c>
      <c r="F40" s="20">
        <f t="shared" si="0"/>
        <v>217588966.31650013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6">
        <v>45445</v>
      </c>
      <c r="B41" s="25"/>
      <c r="C41" s="27" t="s">
        <v>156</v>
      </c>
      <c r="D41" s="29">
        <v>600</v>
      </c>
      <c r="E41" s="20">
        <v>15</v>
      </c>
      <c r="F41" s="20">
        <f t="shared" si="0"/>
        <v>217589551.31650013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45445</v>
      </c>
      <c r="B42" s="25"/>
      <c r="C42" s="27" t="s">
        <v>160</v>
      </c>
      <c r="D42" s="29">
        <v>389844.35</v>
      </c>
      <c r="E42" s="20"/>
      <c r="F42" s="20">
        <f t="shared" si="0"/>
        <v>217979395.66650012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6">
        <v>45445</v>
      </c>
      <c r="B43" s="25" t="s">
        <v>40</v>
      </c>
      <c r="C43" s="27" t="s">
        <v>165</v>
      </c>
      <c r="D43" s="29"/>
      <c r="E43" s="20">
        <v>225895.98</v>
      </c>
      <c r="F43" s="20">
        <f t="shared" si="0"/>
        <v>217753499.68650013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6">
        <v>45445</v>
      </c>
      <c r="B44" s="25" t="s">
        <v>41</v>
      </c>
      <c r="C44" s="27" t="s">
        <v>166</v>
      </c>
      <c r="D44" s="29"/>
      <c r="E44" s="20">
        <v>31291.89</v>
      </c>
      <c r="F44" s="20">
        <f t="shared" si="0"/>
        <v>217722207.79650015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31.5" x14ac:dyDescent="0.25">
      <c r="A45" s="26">
        <v>45445</v>
      </c>
      <c r="B45" s="25" t="s">
        <v>42</v>
      </c>
      <c r="C45" s="27" t="s">
        <v>167</v>
      </c>
      <c r="D45" s="29"/>
      <c r="E45" s="20">
        <v>33257.94</v>
      </c>
      <c r="F45" s="20">
        <f t="shared" si="0"/>
        <v>217688949.85650015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6">
        <v>45445</v>
      </c>
      <c r="B46" s="25" t="s">
        <v>43</v>
      </c>
      <c r="C46" s="27" t="s">
        <v>168</v>
      </c>
      <c r="D46" s="29"/>
      <c r="E46" s="20">
        <v>256103.78</v>
      </c>
      <c r="F46" s="20">
        <f t="shared" si="0"/>
        <v>217432846.07650015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6">
        <v>45445</v>
      </c>
      <c r="B47" s="25" t="s">
        <v>44</v>
      </c>
      <c r="C47" s="27" t="s">
        <v>169</v>
      </c>
      <c r="D47" s="29"/>
      <c r="E47" s="20">
        <v>7585.57</v>
      </c>
      <c r="F47" s="20">
        <f t="shared" si="0"/>
        <v>217425260.50650015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6">
        <v>45445</v>
      </c>
      <c r="B48" s="25" t="s">
        <v>45</v>
      </c>
      <c r="C48" s="27" t="s">
        <v>170</v>
      </c>
      <c r="D48" s="29"/>
      <c r="E48" s="20">
        <v>795519.76</v>
      </c>
      <c r="F48" s="20">
        <f t="shared" si="0"/>
        <v>216629740.74650016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47.25" x14ac:dyDescent="0.25">
      <c r="A49" s="26">
        <v>45445</v>
      </c>
      <c r="B49" s="25" t="s">
        <v>46</v>
      </c>
      <c r="C49" s="27" t="s">
        <v>171</v>
      </c>
      <c r="D49" s="29"/>
      <c r="E49" s="20">
        <v>149810.66</v>
      </c>
      <c r="F49" s="20">
        <f t="shared" si="0"/>
        <v>216479930.08650017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45445</v>
      </c>
      <c r="B50" s="25" t="s">
        <v>47</v>
      </c>
      <c r="C50" s="27" t="s">
        <v>172</v>
      </c>
      <c r="D50" s="29"/>
      <c r="E50" s="20">
        <v>51433.41</v>
      </c>
      <c r="F50" s="20">
        <f t="shared" si="0"/>
        <v>216428496.67650017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45445</v>
      </c>
      <c r="B51" s="25" t="s">
        <v>48</v>
      </c>
      <c r="C51" s="27" t="s">
        <v>173</v>
      </c>
      <c r="D51" s="29"/>
      <c r="E51" s="20">
        <v>79319.22</v>
      </c>
      <c r="F51" s="20">
        <f t="shared" si="0"/>
        <v>216349177.45650017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31.5" x14ac:dyDescent="0.25">
      <c r="A52" s="26">
        <v>45445</v>
      </c>
      <c r="B52" s="25" t="s">
        <v>49</v>
      </c>
      <c r="C52" s="27" t="s">
        <v>174</v>
      </c>
      <c r="D52" s="29"/>
      <c r="E52" s="20">
        <v>391951.98</v>
      </c>
      <c r="F52" s="20">
        <f t="shared" si="0"/>
        <v>215957225.47650018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6">
        <v>45445</v>
      </c>
      <c r="B53" s="25" t="s">
        <v>50</v>
      </c>
      <c r="C53" s="27" t="s">
        <v>175</v>
      </c>
      <c r="D53" s="29"/>
      <c r="E53" s="20">
        <v>103700.1</v>
      </c>
      <c r="F53" s="23">
        <f t="shared" si="0"/>
        <v>215853525.37650019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1.5" x14ac:dyDescent="0.25">
      <c r="A54" s="26">
        <v>45475</v>
      </c>
      <c r="B54" s="25" t="s">
        <v>51</v>
      </c>
      <c r="C54" s="27" t="s">
        <v>176</v>
      </c>
      <c r="D54" s="29"/>
      <c r="E54" s="20">
        <v>265886</v>
      </c>
      <c r="F54" s="20">
        <f t="shared" si="0"/>
        <v>215587639.37650019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31.5" x14ac:dyDescent="0.25">
      <c r="A55" s="26">
        <v>45475</v>
      </c>
      <c r="B55" s="25" t="s">
        <v>52</v>
      </c>
      <c r="C55" s="27" t="s">
        <v>177</v>
      </c>
      <c r="D55" s="29"/>
      <c r="E55" s="20">
        <v>258542.5</v>
      </c>
      <c r="F55" s="20">
        <f t="shared" si="0"/>
        <v>215329096.87650019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31.5" x14ac:dyDescent="0.25">
      <c r="A56" s="26">
        <v>45475</v>
      </c>
      <c r="B56" s="25" t="s">
        <v>53</v>
      </c>
      <c r="C56" s="27" t="s">
        <v>178</v>
      </c>
      <c r="D56" s="29"/>
      <c r="E56" s="20">
        <v>241324.5</v>
      </c>
      <c r="F56" s="20">
        <f t="shared" si="0"/>
        <v>215087772.37650019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31.5" x14ac:dyDescent="0.25">
      <c r="A57" s="26">
        <v>45475</v>
      </c>
      <c r="B57" s="25" t="s">
        <v>54</v>
      </c>
      <c r="C57" s="27" t="s">
        <v>179</v>
      </c>
      <c r="D57" s="29"/>
      <c r="E57" s="20">
        <v>175593.3</v>
      </c>
      <c r="F57" s="20">
        <f t="shared" si="0"/>
        <v>214912179.07650018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31.5" x14ac:dyDescent="0.25">
      <c r="A58" s="26">
        <v>45475</v>
      </c>
      <c r="B58" s="25" t="s">
        <v>55</v>
      </c>
      <c r="C58" s="27" t="s">
        <v>180</v>
      </c>
      <c r="D58" s="29"/>
      <c r="E58" s="20">
        <v>142707.5</v>
      </c>
      <c r="F58" s="20">
        <f t="shared" si="0"/>
        <v>214769471.57650018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31.5" x14ac:dyDescent="0.25">
      <c r="A59" s="26">
        <v>45475</v>
      </c>
      <c r="B59" s="25" t="s">
        <v>56</v>
      </c>
      <c r="C59" s="27" t="s">
        <v>181</v>
      </c>
      <c r="D59" s="29"/>
      <c r="E59" s="20">
        <v>276782</v>
      </c>
      <c r="F59" s="20">
        <f t="shared" si="0"/>
        <v>214492689.57650018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31.5" x14ac:dyDescent="0.25">
      <c r="A60" s="26">
        <v>45475</v>
      </c>
      <c r="B60" s="25" t="s">
        <v>57</v>
      </c>
      <c r="C60" s="27" t="s">
        <v>182</v>
      </c>
      <c r="D60" s="29"/>
      <c r="E60" s="20">
        <v>212729.9</v>
      </c>
      <c r="F60" s="20">
        <f t="shared" si="0"/>
        <v>214279959.67650017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>
        <v>45475</v>
      </c>
      <c r="B61" s="25" t="s">
        <v>58</v>
      </c>
      <c r="C61" s="27" t="s">
        <v>183</v>
      </c>
      <c r="D61" s="29"/>
      <c r="E61" s="20">
        <v>833940</v>
      </c>
      <c r="F61" s="20">
        <f t="shared" si="0"/>
        <v>213446019.67650017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6">
        <v>45475</v>
      </c>
      <c r="B62" s="25" t="s">
        <v>59</v>
      </c>
      <c r="C62" s="27" t="s">
        <v>184</v>
      </c>
      <c r="D62" s="29"/>
      <c r="E62" s="20">
        <v>983665</v>
      </c>
      <c r="F62" s="20">
        <f t="shared" si="0"/>
        <v>212462354.67650017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31.5" x14ac:dyDescent="0.25">
      <c r="A63" s="26">
        <v>45475</v>
      </c>
      <c r="B63" s="25" t="s">
        <v>60</v>
      </c>
      <c r="C63" s="27" t="s">
        <v>185</v>
      </c>
      <c r="D63" s="29"/>
      <c r="E63" s="20">
        <v>103502.5</v>
      </c>
      <c r="F63" s="20">
        <f t="shared" si="0"/>
        <v>212358852.17650017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31.5" x14ac:dyDescent="0.25">
      <c r="A64" s="26">
        <v>45475</v>
      </c>
      <c r="B64" s="25" t="s">
        <v>61</v>
      </c>
      <c r="C64" s="27" t="s">
        <v>186</v>
      </c>
      <c r="D64" s="29"/>
      <c r="E64" s="20">
        <v>173850</v>
      </c>
      <c r="F64" s="20">
        <f t="shared" si="0"/>
        <v>212185002.17650017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31.5" x14ac:dyDescent="0.25">
      <c r="A65" s="26">
        <v>45475</v>
      </c>
      <c r="B65" s="25" t="s">
        <v>62</v>
      </c>
      <c r="C65" s="27" t="s">
        <v>187</v>
      </c>
      <c r="D65" s="29"/>
      <c r="E65" s="20">
        <v>235125</v>
      </c>
      <c r="F65" s="20">
        <f t="shared" si="0"/>
        <v>211949877.17650017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>
        <v>45475</v>
      </c>
      <c r="B66" s="25" t="s">
        <v>63</v>
      </c>
      <c r="C66" s="27" t="s">
        <v>188</v>
      </c>
      <c r="D66" s="29"/>
      <c r="E66" s="20">
        <v>201676.79999999999</v>
      </c>
      <c r="F66" s="20">
        <f t="shared" si="0"/>
        <v>211748200.37650016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6">
        <v>45475</v>
      </c>
      <c r="B67" s="25" t="s">
        <v>64</v>
      </c>
      <c r="C67" s="27" t="s">
        <v>189</v>
      </c>
      <c r="D67" s="29"/>
      <c r="E67" s="20">
        <v>205975.9</v>
      </c>
      <c r="F67" s="20">
        <f t="shared" si="0"/>
        <v>211542224.47650015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6">
        <v>45475</v>
      </c>
      <c r="B68" s="25" t="s">
        <v>65</v>
      </c>
      <c r="C68" s="27" t="s">
        <v>190</v>
      </c>
      <c r="D68" s="29"/>
      <c r="E68" s="20">
        <v>380</v>
      </c>
      <c r="F68" s="20">
        <f t="shared" si="0"/>
        <v>211541844.47650015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6">
        <v>45475</v>
      </c>
      <c r="B69" s="25" t="s">
        <v>66</v>
      </c>
      <c r="C69" s="27" t="s">
        <v>191</v>
      </c>
      <c r="D69" s="29"/>
      <c r="E69" s="20">
        <v>14440</v>
      </c>
      <c r="F69" s="20">
        <f t="shared" si="0"/>
        <v>211527404.47650015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>
        <v>45475</v>
      </c>
      <c r="B70" s="25" t="s">
        <v>67</v>
      </c>
      <c r="C70" s="27" t="s">
        <v>192</v>
      </c>
      <c r="D70" s="29"/>
      <c r="E70" s="20">
        <v>22516.38</v>
      </c>
      <c r="F70" s="20">
        <f t="shared" si="0"/>
        <v>211504888.09650016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6">
        <v>45475</v>
      </c>
      <c r="B71" s="25" t="s">
        <v>68</v>
      </c>
      <c r="C71" s="27" t="s">
        <v>193</v>
      </c>
      <c r="D71" s="29"/>
      <c r="E71" s="20">
        <v>45885</v>
      </c>
      <c r="F71" s="20">
        <f t="shared" si="0"/>
        <v>211459003.09650016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31.5" x14ac:dyDescent="0.25">
      <c r="A72" s="26">
        <v>45475</v>
      </c>
      <c r="B72" s="25" t="s">
        <v>69</v>
      </c>
      <c r="C72" s="27" t="s">
        <v>194</v>
      </c>
      <c r="D72" s="29"/>
      <c r="E72" s="20">
        <v>37365.1</v>
      </c>
      <c r="F72" s="20">
        <f t="shared" si="0"/>
        <v>211421637.99650016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6">
        <v>45475</v>
      </c>
      <c r="B73" s="25" t="s">
        <v>70</v>
      </c>
      <c r="C73" s="27" t="s">
        <v>195</v>
      </c>
      <c r="D73" s="29"/>
      <c r="E73" s="20">
        <v>215812.66</v>
      </c>
      <c r="F73" s="20">
        <f t="shared" si="0"/>
        <v>211205825.33650017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1.5" x14ac:dyDescent="0.25">
      <c r="A74" s="26">
        <v>45475</v>
      </c>
      <c r="B74" s="25" t="s">
        <v>71</v>
      </c>
      <c r="C74" s="27" t="s">
        <v>196</v>
      </c>
      <c r="D74" s="29"/>
      <c r="E74" s="20">
        <v>755066</v>
      </c>
      <c r="F74" s="20">
        <f t="shared" si="0"/>
        <v>210450759.33650017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6">
        <v>45475</v>
      </c>
      <c r="B75" s="25" t="s">
        <v>72</v>
      </c>
      <c r="C75" s="27" t="s">
        <v>197</v>
      </c>
      <c r="D75" s="29"/>
      <c r="E75" s="20">
        <v>225435</v>
      </c>
      <c r="F75" s="20">
        <f t="shared" si="0"/>
        <v>210225324.33650017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6">
        <v>45475</v>
      </c>
      <c r="B76" s="25" t="s">
        <v>73</v>
      </c>
      <c r="C76" s="27" t="s">
        <v>198</v>
      </c>
      <c r="D76" s="29"/>
      <c r="E76" s="20">
        <v>874620</v>
      </c>
      <c r="F76" s="20">
        <f t="shared" si="0"/>
        <v>209350704.33650017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6">
        <v>45475</v>
      </c>
      <c r="B77" s="25"/>
      <c r="C77" s="27" t="s">
        <v>155</v>
      </c>
      <c r="D77" s="29">
        <v>62435</v>
      </c>
      <c r="E77" s="20"/>
      <c r="F77" s="20">
        <f t="shared" si="0"/>
        <v>209413139.33650017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>
        <v>45475</v>
      </c>
      <c r="B78" s="25"/>
      <c r="C78" s="27" t="s">
        <v>156</v>
      </c>
      <c r="D78" s="29">
        <v>2749.36</v>
      </c>
      <c r="E78" s="20">
        <v>68.734000000000009</v>
      </c>
      <c r="F78" s="20">
        <f t="shared" ref="F78:F141" si="1">+F77+D78-E78</f>
        <v>209415819.96250018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6">
        <v>45475</v>
      </c>
      <c r="B79" s="25"/>
      <c r="C79" s="27" t="s">
        <v>156</v>
      </c>
      <c r="D79" s="29">
        <v>9779.8799999999992</v>
      </c>
      <c r="E79" s="20">
        <v>244.49699999999999</v>
      </c>
      <c r="F79" s="20">
        <f t="shared" si="1"/>
        <v>209425355.34550017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6">
        <v>45475</v>
      </c>
      <c r="B80" s="25"/>
      <c r="C80" s="27" t="s">
        <v>156</v>
      </c>
      <c r="D80" s="29">
        <v>792.08</v>
      </c>
      <c r="E80" s="20">
        <v>19.802000000000003</v>
      </c>
      <c r="F80" s="20">
        <f t="shared" si="1"/>
        <v>209426127.6235002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6">
        <v>45475</v>
      </c>
      <c r="B81" s="25"/>
      <c r="C81" s="27" t="s">
        <v>156</v>
      </c>
      <c r="D81" s="29">
        <v>4460.5</v>
      </c>
      <c r="E81" s="20">
        <v>111.5125</v>
      </c>
      <c r="F81" s="23">
        <f t="shared" si="1"/>
        <v>209430476.61100021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6">
        <v>45506</v>
      </c>
      <c r="B82" s="25" t="s">
        <v>74</v>
      </c>
      <c r="C82" s="27" t="s">
        <v>199</v>
      </c>
      <c r="D82" s="29"/>
      <c r="E82" s="20">
        <v>506920</v>
      </c>
      <c r="F82" s="20">
        <f t="shared" si="1"/>
        <v>208923556.61100021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6">
        <v>45506</v>
      </c>
      <c r="B83" s="25" t="s">
        <v>75</v>
      </c>
      <c r="C83" s="27" t="s">
        <v>200</v>
      </c>
      <c r="D83" s="29"/>
      <c r="E83" s="20">
        <v>587108.5</v>
      </c>
      <c r="F83" s="20">
        <f t="shared" si="1"/>
        <v>208336448.11100021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31.5" x14ac:dyDescent="0.25">
      <c r="A84" s="26">
        <v>45506</v>
      </c>
      <c r="B84" s="25" t="s">
        <v>76</v>
      </c>
      <c r="C84" s="27" t="s">
        <v>201</v>
      </c>
      <c r="D84" s="29"/>
      <c r="E84" s="20">
        <v>174472</v>
      </c>
      <c r="F84" s="20">
        <f t="shared" si="1"/>
        <v>208161976.11100021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6">
        <v>45506</v>
      </c>
      <c r="B85" s="25" t="s">
        <v>77</v>
      </c>
      <c r="C85" s="27" t="s">
        <v>202</v>
      </c>
      <c r="D85" s="29"/>
      <c r="E85" s="20">
        <v>198880</v>
      </c>
      <c r="F85" s="20">
        <f t="shared" si="1"/>
        <v>207963096.11100021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6">
        <v>45506</v>
      </c>
      <c r="B86" s="25" t="s">
        <v>78</v>
      </c>
      <c r="C86" s="27" t="s">
        <v>203</v>
      </c>
      <c r="D86" s="29"/>
      <c r="E86" s="20">
        <v>173448.6</v>
      </c>
      <c r="F86" s="20">
        <f t="shared" si="1"/>
        <v>207789647.51100022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6">
        <v>45506</v>
      </c>
      <c r="B87" s="25" t="s">
        <v>79</v>
      </c>
      <c r="C87" s="27" t="s">
        <v>204</v>
      </c>
      <c r="D87" s="29"/>
      <c r="E87" s="20">
        <v>7253.3</v>
      </c>
      <c r="F87" s="20">
        <f t="shared" si="1"/>
        <v>207782394.2110002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31.5" x14ac:dyDescent="0.25">
      <c r="A88" s="26">
        <v>45506</v>
      </c>
      <c r="B88" s="25" t="s">
        <v>80</v>
      </c>
      <c r="C88" s="27" t="s">
        <v>205</v>
      </c>
      <c r="D88" s="29"/>
      <c r="E88" s="20">
        <v>10602.66</v>
      </c>
      <c r="F88" s="20">
        <f t="shared" si="1"/>
        <v>207771791.55100021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>
        <v>45506</v>
      </c>
      <c r="B89" s="25" t="s">
        <v>81</v>
      </c>
      <c r="C89" s="27" t="s">
        <v>206</v>
      </c>
      <c r="D89" s="29"/>
      <c r="E89" s="20">
        <v>278545</v>
      </c>
      <c r="F89" s="20">
        <f t="shared" si="1"/>
        <v>207493246.55100021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6">
        <v>45506</v>
      </c>
      <c r="B90" s="25" t="s">
        <v>82</v>
      </c>
      <c r="C90" s="27" t="s">
        <v>207</v>
      </c>
      <c r="D90" s="29"/>
      <c r="E90" s="20">
        <v>120361</v>
      </c>
      <c r="F90" s="20">
        <f t="shared" si="1"/>
        <v>207372885.55100021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31.5" x14ac:dyDescent="0.25">
      <c r="A91" s="26">
        <v>45506</v>
      </c>
      <c r="B91" s="25" t="s">
        <v>83</v>
      </c>
      <c r="C91" s="27" t="s">
        <v>208</v>
      </c>
      <c r="D91" s="29"/>
      <c r="E91" s="20">
        <v>198654</v>
      </c>
      <c r="F91" s="20">
        <f t="shared" si="1"/>
        <v>207174231.55100021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31.5" x14ac:dyDescent="0.25">
      <c r="A92" s="26">
        <v>45506</v>
      </c>
      <c r="B92" s="25" t="s">
        <v>84</v>
      </c>
      <c r="C92" s="27" t="s">
        <v>209</v>
      </c>
      <c r="D92" s="29"/>
      <c r="E92" s="20">
        <v>176220.79999999999</v>
      </c>
      <c r="F92" s="20">
        <f t="shared" si="1"/>
        <v>206998010.7510002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6">
        <v>45506</v>
      </c>
      <c r="B93" s="25"/>
      <c r="C93" s="27" t="s">
        <v>155</v>
      </c>
      <c r="D93" s="29">
        <v>46801</v>
      </c>
      <c r="E93" s="20"/>
      <c r="F93" s="20">
        <f t="shared" si="1"/>
        <v>207044811.7510002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6">
        <v>45506</v>
      </c>
      <c r="B94" s="25"/>
      <c r="C94" s="27" t="s">
        <v>156</v>
      </c>
      <c r="D94" s="29">
        <v>800</v>
      </c>
      <c r="E94" s="20">
        <v>20</v>
      </c>
      <c r="F94" s="20">
        <f t="shared" si="1"/>
        <v>207045591.7510002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>
        <v>45506</v>
      </c>
      <c r="B95" s="25"/>
      <c r="C95" s="27" t="s">
        <v>156</v>
      </c>
      <c r="D95" s="29">
        <v>530</v>
      </c>
      <c r="E95" s="20">
        <v>13.25</v>
      </c>
      <c r="F95" s="20">
        <f t="shared" si="1"/>
        <v>207046108.5010002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>
        <v>45506</v>
      </c>
      <c r="B96" s="25"/>
      <c r="C96" s="27" t="s">
        <v>160</v>
      </c>
      <c r="D96" s="29">
        <v>1782670.69</v>
      </c>
      <c r="E96" s="20"/>
      <c r="F96" s="20">
        <f t="shared" si="1"/>
        <v>208828779.19100019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>
        <v>45506</v>
      </c>
      <c r="B97" s="25"/>
      <c r="C97" s="27" t="s">
        <v>160</v>
      </c>
      <c r="D97" s="29">
        <v>422364.93</v>
      </c>
      <c r="E97" s="20"/>
      <c r="F97" s="20">
        <f t="shared" si="1"/>
        <v>209251144.1210002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>
        <v>45506</v>
      </c>
      <c r="B98" s="25"/>
      <c r="C98" s="27" t="s">
        <v>160</v>
      </c>
      <c r="D98" s="29">
        <v>107100</v>
      </c>
      <c r="E98" s="20"/>
      <c r="F98" s="20">
        <f t="shared" si="1"/>
        <v>209358244.1210002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>
        <v>45506</v>
      </c>
      <c r="B99" s="25"/>
      <c r="C99" s="27" t="s">
        <v>210</v>
      </c>
      <c r="D99" s="29">
        <v>81634.789999999994</v>
      </c>
      <c r="E99" s="20"/>
      <c r="F99" s="20">
        <f t="shared" si="1"/>
        <v>209439878.91100019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>
        <v>45506</v>
      </c>
      <c r="B100" s="25"/>
      <c r="C100" s="27" t="s">
        <v>160</v>
      </c>
      <c r="D100" s="29">
        <v>77791.41</v>
      </c>
      <c r="E100" s="20"/>
      <c r="F100" s="23">
        <f t="shared" si="1"/>
        <v>209517670.32100019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6">
        <v>45537</v>
      </c>
      <c r="B101" s="25" t="s">
        <v>85</v>
      </c>
      <c r="C101" s="27" t="s">
        <v>211</v>
      </c>
      <c r="D101" s="29"/>
      <c r="E101" s="20">
        <v>34432</v>
      </c>
      <c r="F101" s="20">
        <f t="shared" si="1"/>
        <v>209483238.32100019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>
        <v>45537</v>
      </c>
      <c r="B102" s="25" t="s">
        <v>86</v>
      </c>
      <c r="C102" s="27" t="s">
        <v>212</v>
      </c>
      <c r="D102" s="29"/>
      <c r="E102" s="20">
        <v>108480</v>
      </c>
      <c r="F102" s="20">
        <f t="shared" si="1"/>
        <v>209374758.32100019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6">
        <v>45537</v>
      </c>
      <c r="B103" s="25" t="s">
        <v>87</v>
      </c>
      <c r="C103" s="27" t="s">
        <v>213</v>
      </c>
      <c r="D103" s="29"/>
      <c r="E103" s="20">
        <v>48678</v>
      </c>
      <c r="F103" s="20">
        <f t="shared" si="1"/>
        <v>209326080.32100019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>
        <v>45537</v>
      </c>
      <c r="B104" s="25" t="s">
        <v>88</v>
      </c>
      <c r="C104" s="27" t="s">
        <v>214</v>
      </c>
      <c r="D104" s="29"/>
      <c r="E104" s="20">
        <v>2410625</v>
      </c>
      <c r="F104" s="20">
        <f t="shared" si="1"/>
        <v>206915455.32100019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6">
        <v>45537</v>
      </c>
      <c r="B105" s="25" t="s">
        <v>89</v>
      </c>
      <c r="C105" s="27" t="s">
        <v>215</v>
      </c>
      <c r="D105" s="29"/>
      <c r="E105" s="20">
        <v>52332.26</v>
      </c>
      <c r="F105" s="20">
        <f t="shared" si="1"/>
        <v>206863123.0610002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6">
        <v>45537</v>
      </c>
      <c r="B106" s="25" t="s">
        <v>90</v>
      </c>
      <c r="C106" s="27" t="s">
        <v>216</v>
      </c>
      <c r="D106" s="29"/>
      <c r="E106" s="20">
        <v>195241.32</v>
      </c>
      <c r="F106" s="20">
        <f t="shared" si="1"/>
        <v>206667881.74100021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6">
        <v>45537</v>
      </c>
      <c r="B107" s="25" t="s">
        <v>91</v>
      </c>
      <c r="C107" s="27" t="s">
        <v>217</v>
      </c>
      <c r="D107" s="29"/>
      <c r="E107" s="20">
        <v>158782</v>
      </c>
      <c r="F107" s="20">
        <f t="shared" si="1"/>
        <v>206509099.74100021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6">
        <v>45537</v>
      </c>
      <c r="B108" s="25" t="s">
        <v>92</v>
      </c>
      <c r="C108" s="27" t="s">
        <v>218</v>
      </c>
      <c r="D108" s="29"/>
      <c r="E108" s="20">
        <v>621500</v>
      </c>
      <c r="F108" s="20">
        <f t="shared" si="1"/>
        <v>205887599.74100021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6">
        <v>45537</v>
      </c>
      <c r="B109" s="25" t="s">
        <v>93</v>
      </c>
      <c r="C109" s="27" t="s">
        <v>219</v>
      </c>
      <c r="D109" s="29"/>
      <c r="E109" s="20">
        <v>164068.79999999999</v>
      </c>
      <c r="F109" s="20">
        <f t="shared" si="1"/>
        <v>205723530.94100019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6">
        <v>45537</v>
      </c>
      <c r="B110" s="25" t="s">
        <v>94</v>
      </c>
      <c r="C110" s="27" t="s">
        <v>220</v>
      </c>
      <c r="D110" s="29"/>
      <c r="E110" s="20">
        <v>129076.5</v>
      </c>
      <c r="F110" s="20">
        <f t="shared" si="1"/>
        <v>205594454.44100019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>
        <v>45537</v>
      </c>
      <c r="B111" s="25" t="s">
        <v>95</v>
      </c>
      <c r="C111" s="27" t="s">
        <v>221</v>
      </c>
      <c r="D111" s="29"/>
      <c r="E111" s="20">
        <v>292896</v>
      </c>
      <c r="F111" s="20">
        <f t="shared" si="1"/>
        <v>205301558.44100019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6">
        <v>45537</v>
      </c>
      <c r="B112" s="25" t="s">
        <v>96</v>
      </c>
      <c r="C112" s="27" t="s">
        <v>222</v>
      </c>
      <c r="D112" s="29"/>
      <c r="E112" s="20">
        <v>84482.6</v>
      </c>
      <c r="F112" s="20">
        <f t="shared" si="1"/>
        <v>205217075.8410002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>
        <v>45537</v>
      </c>
      <c r="B113" s="25" t="s">
        <v>97</v>
      </c>
      <c r="C113" s="27" t="s">
        <v>223</v>
      </c>
      <c r="D113" s="29"/>
      <c r="E113" s="20">
        <v>222300</v>
      </c>
      <c r="F113" s="20">
        <f t="shared" si="1"/>
        <v>204994775.8410002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>
        <v>45537</v>
      </c>
      <c r="B114" s="25" t="s">
        <v>98</v>
      </c>
      <c r="C114" s="27" t="s">
        <v>224</v>
      </c>
      <c r="D114" s="29"/>
      <c r="E114" s="20">
        <v>275595</v>
      </c>
      <c r="F114" s="20">
        <f t="shared" si="1"/>
        <v>204719180.8410002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>
        <v>45537</v>
      </c>
      <c r="B115" s="25" t="s">
        <v>99</v>
      </c>
      <c r="C115" s="27" t="s">
        <v>225</v>
      </c>
      <c r="D115" s="29"/>
      <c r="E115" s="20">
        <v>29755</v>
      </c>
      <c r="F115" s="20">
        <f t="shared" si="1"/>
        <v>204689425.8410002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>
        <v>45537</v>
      </c>
      <c r="B116" s="25" t="s">
        <v>100</v>
      </c>
      <c r="C116" s="27" t="s">
        <v>226</v>
      </c>
      <c r="D116" s="29"/>
      <c r="E116" s="20">
        <v>212325</v>
      </c>
      <c r="F116" s="20">
        <f t="shared" si="1"/>
        <v>204477100.8410002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>
        <v>45598</v>
      </c>
      <c r="B117" s="25"/>
      <c r="C117" s="27" t="s">
        <v>155</v>
      </c>
      <c r="D117" s="29">
        <v>60190</v>
      </c>
      <c r="E117" s="20"/>
      <c r="F117" s="20">
        <f t="shared" si="1"/>
        <v>204537290.8410002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>
        <v>45598</v>
      </c>
      <c r="B118" s="25"/>
      <c r="C118" s="27" t="s">
        <v>156</v>
      </c>
      <c r="D118" s="29">
        <v>900</v>
      </c>
      <c r="E118" s="20">
        <v>22.5</v>
      </c>
      <c r="F118" s="20">
        <f t="shared" si="1"/>
        <v>204538168.3410002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>
        <v>45598</v>
      </c>
      <c r="B119" s="25"/>
      <c r="C119" s="27" t="s">
        <v>156</v>
      </c>
      <c r="D119" s="29">
        <v>1320.94</v>
      </c>
      <c r="E119" s="20">
        <v>33.023500000000006</v>
      </c>
      <c r="F119" s="20">
        <f t="shared" si="1"/>
        <v>204539456.2575002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>
        <v>45598</v>
      </c>
      <c r="B120" s="25"/>
      <c r="C120" s="27" t="s">
        <v>156</v>
      </c>
      <c r="D120" s="29">
        <v>5038.43</v>
      </c>
      <c r="E120" s="20">
        <v>125.96075000000002</v>
      </c>
      <c r="F120" s="20">
        <f t="shared" si="1"/>
        <v>204544368.7267502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>
        <v>45598</v>
      </c>
      <c r="B121" s="25"/>
      <c r="C121" s="27" t="s">
        <v>156</v>
      </c>
      <c r="D121" s="29">
        <v>400</v>
      </c>
      <c r="E121" s="20">
        <v>10</v>
      </c>
      <c r="F121" s="20">
        <f t="shared" si="1"/>
        <v>204544758.7267502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6">
        <v>45598</v>
      </c>
      <c r="B122" s="25"/>
      <c r="C122" s="27" t="s">
        <v>156</v>
      </c>
      <c r="D122" s="29">
        <v>285.60000000000002</v>
      </c>
      <c r="E122" s="20">
        <v>7.1400000000000006</v>
      </c>
      <c r="F122" s="20">
        <f t="shared" si="1"/>
        <v>204545037.1867502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6">
        <v>45598</v>
      </c>
      <c r="B123" s="25"/>
      <c r="C123" s="27" t="s">
        <v>156</v>
      </c>
      <c r="D123" s="29">
        <v>17000</v>
      </c>
      <c r="E123" s="20">
        <v>425</v>
      </c>
      <c r="F123" s="20">
        <f t="shared" si="1"/>
        <v>204561612.1867502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6">
        <v>45598</v>
      </c>
      <c r="B124" s="25"/>
      <c r="C124" s="27" t="s">
        <v>160</v>
      </c>
      <c r="D124" s="29">
        <v>3232598.35</v>
      </c>
      <c r="E124" s="20"/>
      <c r="F124" s="20">
        <f t="shared" si="1"/>
        <v>207794210.5367502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6">
        <v>45598</v>
      </c>
      <c r="B125" s="25"/>
      <c r="C125" s="27" t="s">
        <v>160</v>
      </c>
      <c r="D125" s="29">
        <v>527248.77</v>
      </c>
      <c r="E125" s="20"/>
      <c r="F125" s="23">
        <f t="shared" si="1"/>
        <v>208321459.30675021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6">
        <v>45628</v>
      </c>
      <c r="B126" s="25"/>
      <c r="C126" s="27" t="s">
        <v>155</v>
      </c>
      <c r="D126" s="29">
        <v>24956</v>
      </c>
      <c r="E126" s="20"/>
      <c r="F126" s="20">
        <f t="shared" si="1"/>
        <v>208346415.30675021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6">
        <v>45628</v>
      </c>
      <c r="B127" s="25"/>
      <c r="C127" s="27" t="s">
        <v>156</v>
      </c>
      <c r="D127" s="29">
        <v>1164.78</v>
      </c>
      <c r="E127" s="20">
        <v>29.119500000000002</v>
      </c>
      <c r="F127" s="20">
        <f t="shared" si="1"/>
        <v>208347550.9672502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6">
        <v>45628</v>
      </c>
      <c r="B128" s="25"/>
      <c r="C128" s="27" t="s">
        <v>156</v>
      </c>
      <c r="D128" s="29">
        <v>456.89</v>
      </c>
      <c r="E128" s="20">
        <v>11.42225</v>
      </c>
      <c r="F128" s="20">
        <f t="shared" si="1"/>
        <v>208347996.43500018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6">
        <v>45628</v>
      </c>
      <c r="B129" s="25"/>
      <c r="C129" s="27" t="s">
        <v>227</v>
      </c>
      <c r="D129" s="29">
        <v>332975.46999999997</v>
      </c>
      <c r="E129" s="20"/>
      <c r="F129" s="20">
        <f t="shared" si="1"/>
        <v>208680971.90500018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6">
        <v>45628</v>
      </c>
      <c r="B130" s="25"/>
      <c r="C130" s="27" t="s">
        <v>160</v>
      </c>
      <c r="D130" s="29">
        <v>1260.31</v>
      </c>
      <c r="E130" s="20"/>
      <c r="F130" s="20">
        <f t="shared" si="1"/>
        <v>208682232.21500018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>
        <v>45628</v>
      </c>
      <c r="B131" s="25" t="s">
        <v>101</v>
      </c>
      <c r="C131" s="27" t="s">
        <v>228</v>
      </c>
      <c r="D131" s="29"/>
      <c r="E131" s="20">
        <v>230520</v>
      </c>
      <c r="F131" s="20">
        <f t="shared" si="1"/>
        <v>208451712.21500018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6">
        <v>45628</v>
      </c>
      <c r="B132" s="25" t="s">
        <v>102</v>
      </c>
      <c r="C132" s="27" t="s">
        <v>229</v>
      </c>
      <c r="D132" s="29"/>
      <c r="E132" s="20">
        <v>532000</v>
      </c>
      <c r="F132" s="23">
        <f t="shared" si="1"/>
        <v>207919712.21500018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6" t="s">
        <v>20</v>
      </c>
      <c r="B133" s="25" t="s">
        <v>103</v>
      </c>
      <c r="C133" s="27" t="s">
        <v>230</v>
      </c>
      <c r="D133" s="29"/>
      <c r="E133" s="20">
        <v>77367.899999999994</v>
      </c>
      <c r="F133" s="20">
        <f t="shared" si="1"/>
        <v>207842344.31500018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6" t="s">
        <v>20</v>
      </c>
      <c r="B134" s="25" t="s">
        <v>104</v>
      </c>
      <c r="C134" s="27" t="s">
        <v>231</v>
      </c>
      <c r="D134" s="29"/>
      <c r="E134" s="20">
        <v>72633.2</v>
      </c>
      <c r="F134" s="20">
        <f t="shared" si="1"/>
        <v>207769711.11500019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6" t="s">
        <v>20</v>
      </c>
      <c r="B135" s="25" t="s">
        <v>105</v>
      </c>
      <c r="C135" s="27" t="s">
        <v>232</v>
      </c>
      <c r="D135" s="29"/>
      <c r="E135" s="20">
        <v>140402.5</v>
      </c>
      <c r="F135" s="20">
        <f t="shared" si="1"/>
        <v>207629308.61500019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31.5" x14ac:dyDescent="0.25">
      <c r="A136" s="26" t="s">
        <v>20</v>
      </c>
      <c r="B136" s="25" t="s">
        <v>106</v>
      </c>
      <c r="C136" s="27" t="s">
        <v>233</v>
      </c>
      <c r="D136" s="29"/>
      <c r="E136" s="20">
        <v>395305.7</v>
      </c>
      <c r="F136" s="20">
        <f t="shared" si="1"/>
        <v>207234002.9150002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6" t="s">
        <v>20</v>
      </c>
      <c r="B137" s="25" t="s">
        <v>107</v>
      </c>
      <c r="C137" s="27" t="s">
        <v>234</v>
      </c>
      <c r="D137" s="29"/>
      <c r="E137" s="20">
        <v>222300</v>
      </c>
      <c r="F137" s="20">
        <f t="shared" si="1"/>
        <v>207011702.9150002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6" t="s">
        <v>20</v>
      </c>
      <c r="B138" s="25" t="s">
        <v>108</v>
      </c>
      <c r="C138" s="27" t="s">
        <v>235</v>
      </c>
      <c r="D138" s="29"/>
      <c r="E138" s="20">
        <v>9690</v>
      </c>
      <c r="F138" s="20">
        <f t="shared" si="1"/>
        <v>207002012.9150002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6" t="s">
        <v>20</v>
      </c>
      <c r="B139" s="25" t="s">
        <v>109</v>
      </c>
      <c r="C139" s="27" t="s">
        <v>236</v>
      </c>
      <c r="D139" s="29"/>
      <c r="E139" s="20">
        <v>372590</v>
      </c>
      <c r="F139" s="20">
        <f t="shared" si="1"/>
        <v>206629422.9150002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 t="s">
        <v>20</v>
      </c>
      <c r="B140" s="25" t="s">
        <v>110</v>
      </c>
      <c r="C140" s="27" t="s">
        <v>237</v>
      </c>
      <c r="D140" s="29"/>
      <c r="E140" s="20">
        <v>293590</v>
      </c>
      <c r="F140" s="20">
        <f t="shared" si="1"/>
        <v>206335832.9150002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6" t="s">
        <v>20</v>
      </c>
      <c r="B141" s="25" t="s">
        <v>111</v>
      </c>
      <c r="C141" s="27" t="s">
        <v>238</v>
      </c>
      <c r="D141" s="29"/>
      <c r="E141" s="20">
        <v>376200</v>
      </c>
      <c r="F141" s="20">
        <f t="shared" si="1"/>
        <v>205959632.9150002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 t="s">
        <v>20</v>
      </c>
      <c r="B142" s="25" t="s">
        <v>112</v>
      </c>
      <c r="C142" s="27" t="s">
        <v>239</v>
      </c>
      <c r="D142" s="29"/>
      <c r="E142" s="20">
        <v>51980</v>
      </c>
      <c r="F142" s="20">
        <f t="shared" ref="F142:F205" si="2">+F141+D142-E142</f>
        <v>205907652.9150002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6" t="s">
        <v>20</v>
      </c>
      <c r="B143" s="25" t="s">
        <v>113</v>
      </c>
      <c r="C143" s="27" t="s">
        <v>240</v>
      </c>
      <c r="D143" s="29"/>
      <c r="E143" s="20">
        <v>173857.28</v>
      </c>
      <c r="F143" s="20">
        <f t="shared" si="2"/>
        <v>205733795.6350002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6" t="s">
        <v>20</v>
      </c>
      <c r="B144" s="25"/>
      <c r="C144" s="27" t="s">
        <v>155</v>
      </c>
      <c r="D144" s="29">
        <v>77130</v>
      </c>
      <c r="E144" s="20"/>
      <c r="F144" s="20">
        <f t="shared" si="2"/>
        <v>205810925.6350002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 t="s">
        <v>20</v>
      </c>
      <c r="B145" s="25"/>
      <c r="C145" s="27" t="s">
        <v>156</v>
      </c>
      <c r="D145" s="29">
        <v>8698.36</v>
      </c>
      <c r="E145" s="20">
        <v>217.45900000000003</v>
      </c>
      <c r="F145" s="20">
        <f t="shared" si="2"/>
        <v>205819406.53600022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 t="s">
        <v>20</v>
      </c>
      <c r="B146" s="25"/>
      <c r="C146" s="27" t="s">
        <v>156</v>
      </c>
      <c r="D146" s="29">
        <v>1773.94</v>
      </c>
      <c r="E146" s="20">
        <v>44.348500000000001</v>
      </c>
      <c r="F146" s="20">
        <f t="shared" si="2"/>
        <v>205821136.12750021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 t="s">
        <v>20</v>
      </c>
      <c r="B147" s="25"/>
      <c r="C147" s="27" t="s">
        <v>156</v>
      </c>
      <c r="D147" s="29">
        <v>490</v>
      </c>
      <c r="E147" s="20">
        <v>12.25</v>
      </c>
      <c r="F147" s="20">
        <f t="shared" si="2"/>
        <v>205821613.87750021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6" t="s">
        <v>20</v>
      </c>
      <c r="B148" s="25"/>
      <c r="C148" s="27" t="s">
        <v>156</v>
      </c>
      <c r="D148" s="29">
        <v>4400</v>
      </c>
      <c r="E148" s="20">
        <v>110</v>
      </c>
      <c r="F148" s="23">
        <f t="shared" si="2"/>
        <v>205825903.87750021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6" t="s">
        <v>21</v>
      </c>
      <c r="B149" s="25"/>
      <c r="C149" s="27" t="s">
        <v>155</v>
      </c>
      <c r="D149" s="29">
        <v>50215</v>
      </c>
      <c r="E149" s="20"/>
      <c r="F149" s="20">
        <f t="shared" si="2"/>
        <v>205876118.87750021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6" t="s">
        <v>21</v>
      </c>
      <c r="B150" s="25"/>
      <c r="C150" s="27" t="s">
        <v>156</v>
      </c>
      <c r="D150" s="29">
        <v>525</v>
      </c>
      <c r="E150" s="20">
        <v>13.125</v>
      </c>
      <c r="F150" s="20">
        <f t="shared" si="2"/>
        <v>205876630.75250021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6" t="s">
        <v>21</v>
      </c>
      <c r="B151" s="25"/>
      <c r="C151" s="27" t="s">
        <v>156</v>
      </c>
      <c r="D151" s="29">
        <v>1751.6</v>
      </c>
      <c r="E151" s="20">
        <v>43.79</v>
      </c>
      <c r="F151" s="20">
        <f t="shared" si="2"/>
        <v>205878338.56250021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6" t="s">
        <v>21</v>
      </c>
      <c r="B152" s="25"/>
      <c r="C152" s="27" t="s">
        <v>156</v>
      </c>
      <c r="D152" s="29">
        <v>923.92</v>
      </c>
      <c r="E152" s="20">
        <v>23.097999999999999</v>
      </c>
      <c r="F152" s="20">
        <f t="shared" si="2"/>
        <v>205879239.38450021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 t="s">
        <v>21</v>
      </c>
      <c r="B153" s="25"/>
      <c r="C153" s="27" t="s">
        <v>156</v>
      </c>
      <c r="D153" s="29">
        <v>2798.6</v>
      </c>
      <c r="E153" s="20">
        <v>69.965000000000003</v>
      </c>
      <c r="F153" s="20">
        <f t="shared" si="2"/>
        <v>205881968.0195002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6" t="s">
        <v>21</v>
      </c>
      <c r="B154" s="25" t="s">
        <v>114</v>
      </c>
      <c r="C154" s="27" t="s">
        <v>241</v>
      </c>
      <c r="D154" s="29"/>
      <c r="E154" s="20">
        <v>23000</v>
      </c>
      <c r="F154" s="20">
        <f t="shared" si="2"/>
        <v>205858968.0195002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6" t="s">
        <v>21</v>
      </c>
      <c r="B155" s="25" t="s">
        <v>115</v>
      </c>
      <c r="C155" s="27" t="s">
        <v>242</v>
      </c>
      <c r="D155" s="29"/>
      <c r="E155" s="20">
        <v>101460</v>
      </c>
      <c r="F155" s="20">
        <f t="shared" si="2"/>
        <v>205757508.0195002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6" t="s">
        <v>21</v>
      </c>
      <c r="B156" s="25" t="s">
        <v>116</v>
      </c>
      <c r="C156" s="27" t="s">
        <v>243</v>
      </c>
      <c r="D156" s="29"/>
      <c r="E156" s="20">
        <v>75230.5</v>
      </c>
      <c r="F156" s="20">
        <f t="shared" si="2"/>
        <v>205682277.5195002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6" t="s">
        <v>21</v>
      </c>
      <c r="B157" s="25" t="s">
        <v>117</v>
      </c>
      <c r="C157" s="27" t="s">
        <v>244</v>
      </c>
      <c r="D157" s="29"/>
      <c r="E157" s="20">
        <v>35929</v>
      </c>
      <c r="F157" s="20">
        <f t="shared" si="2"/>
        <v>205646348.5195002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6" t="s">
        <v>21</v>
      </c>
      <c r="B158" s="25" t="s">
        <v>118</v>
      </c>
      <c r="C158" s="27" t="s">
        <v>245</v>
      </c>
      <c r="D158" s="29"/>
      <c r="E158" s="20">
        <v>348218.8</v>
      </c>
      <c r="F158" s="20">
        <f t="shared" si="2"/>
        <v>205298129.71950018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6" t="s">
        <v>21</v>
      </c>
      <c r="B159" s="25" t="s">
        <v>119</v>
      </c>
      <c r="C159" s="27" t="s">
        <v>246</v>
      </c>
      <c r="D159" s="29"/>
      <c r="E159" s="20">
        <v>183452.2</v>
      </c>
      <c r="F159" s="20">
        <f t="shared" si="2"/>
        <v>205114677.5195002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6" t="s">
        <v>21</v>
      </c>
      <c r="B160" s="25" t="s">
        <v>120</v>
      </c>
      <c r="C160" s="27" t="s">
        <v>247</v>
      </c>
      <c r="D160" s="29"/>
      <c r="E160" s="20">
        <v>42880.87</v>
      </c>
      <c r="F160" s="23">
        <f t="shared" si="2"/>
        <v>205071796.64950019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6" t="s">
        <v>22</v>
      </c>
      <c r="B161" s="25" t="s">
        <v>121</v>
      </c>
      <c r="C161" s="27" t="s">
        <v>248</v>
      </c>
      <c r="D161" s="29">
        <v>36772695.170000002</v>
      </c>
      <c r="E161" s="20"/>
      <c r="F161" s="20">
        <f t="shared" si="2"/>
        <v>241844491.81950021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6" t="s">
        <v>22</v>
      </c>
      <c r="B162" s="25" t="s">
        <v>121</v>
      </c>
      <c r="C162" s="27" t="s">
        <v>249</v>
      </c>
      <c r="D162" s="29"/>
      <c r="E162" s="20">
        <v>31869395.539999999</v>
      </c>
      <c r="F162" s="20">
        <f t="shared" si="2"/>
        <v>209975096.27950022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6" t="s">
        <v>22</v>
      </c>
      <c r="B163" s="25" t="s">
        <v>121</v>
      </c>
      <c r="C163" s="27" t="s">
        <v>250</v>
      </c>
      <c r="D163" s="29"/>
      <c r="E163" s="20">
        <v>2259540.73</v>
      </c>
      <c r="F163" s="20">
        <f t="shared" si="2"/>
        <v>207715555.54950023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6" t="s">
        <v>22</v>
      </c>
      <c r="B164" s="25" t="s">
        <v>121</v>
      </c>
      <c r="C164" s="27" t="s">
        <v>251</v>
      </c>
      <c r="D164" s="29"/>
      <c r="E164" s="20">
        <v>2262727.79</v>
      </c>
      <c r="F164" s="20">
        <f t="shared" si="2"/>
        <v>205452827.75950024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6" t="s">
        <v>22</v>
      </c>
      <c r="B165" s="25" t="s">
        <v>121</v>
      </c>
      <c r="C165" s="27" t="s">
        <v>252</v>
      </c>
      <c r="D165" s="29"/>
      <c r="E165" s="20">
        <v>381031.11</v>
      </c>
      <c r="F165" s="20">
        <f t="shared" si="2"/>
        <v>205071796.64950022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6" t="s">
        <v>22</v>
      </c>
      <c r="B166" s="25" t="s">
        <v>122</v>
      </c>
      <c r="C166" s="27" t="s">
        <v>248</v>
      </c>
      <c r="D166" s="29"/>
      <c r="E166" s="20">
        <v>3623502.77</v>
      </c>
      <c r="F166" s="20">
        <f t="shared" si="2"/>
        <v>201448293.87950021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6" t="s">
        <v>22</v>
      </c>
      <c r="B167" s="25" t="s">
        <v>123</v>
      </c>
      <c r="C167" s="27" t="s">
        <v>253</v>
      </c>
      <c r="D167" s="29"/>
      <c r="E167" s="20">
        <v>23833.25</v>
      </c>
      <c r="F167" s="20">
        <f t="shared" si="2"/>
        <v>201424460.62950021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6" t="s">
        <v>22</v>
      </c>
      <c r="B168" s="25"/>
      <c r="C168" s="27" t="s">
        <v>155</v>
      </c>
      <c r="D168" s="29">
        <v>39955</v>
      </c>
      <c r="E168" s="20"/>
      <c r="F168" s="20">
        <f t="shared" si="2"/>
        <v>201464415.62950021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6" t="s">
        <v>22</v>
      </c>
      <c r="B169" s="25"/>
      <c r="C169" s="27" t="s">
        <v>156</v>
      </c>
      <c r="D169" s="29">
        <v>2496.6999999999998</v>
      </c>
      <c r="E169" s="20">
        <v>62.417499999999997</v>
      </c>
      <c r="F169" s="20">
        <f t="shared" si="2"/>
        <v>201466849.91200021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6" t="s">
        <v>22</v>
      </c>
      <c r="B170" s="25"/>
      <c r="C170" s="27" t="s">
        <v>156</v>
      </c>
      <c r="D170" s="29">
        <v>388</v>
      </c>
      <c r="E170" s="20">
        <v>9.7000000000000011</v>
      </c>
      <c r="F170" s="20">
        <f t="shared" si="2"/>
        <v>201467228.21200022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6" t="s">
        <v>22</v>
      </c>
      <c r="B171" s="25"/>
      <c r="C171" s="27" t="s">
        <v>156</v>
      </c>
      <c r="D171" s="29">
        <v>147.66</v>
      </c>
      <c r="E171" s="20">
        <v>3.6915</v>
      </c>
      <c r="F171" s="20">
        <f t="shared" si="2"/>
        <v>201467372.18050021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6" t="s">
        <v>22</v>
      </c>
      <c r="B172" s="25"/>
      <c r="C172" s="27" t="s">
        <v>156</v>
      </c>
      <c r="D172" s="29">
        <v>800</v>
      </c>
      <c r="E172" s="20">
        <v>20</v>
      </c>
      <c r="F172" s="20">
        <f t="shared" si="2"/>
        <v>201468152.18050021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6" t="s">
        <v>22</v>
      </c>
      <c r="B173" s="25"/>
      <c r="C173" s="27" t="s">
        <v>254</v>
      </c>
      <c r="D173" s="29">
        <v>2717116.79</v>
      </c>
      <c r="E173" s="20"/>
      <c r="F173" s="20">
        <f t="shared" si="2"/>
        <v>204185268.9705002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6" t="s">
        <v>22</v>
      </c>
      <c r="B174" s="25"/>
      <c r="C174" s="27" t="s">
        <v>255</v>
      </c>
      <c r="D174" s="29">
        <v>219777.29</v>
      </c>
      <c r="E174" s="20"/>
      <c r="F174" s="23">
        <f t="shared" si="2"/>
        <v>204405046.26050019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6" t="s">
        <v>23</v>
      </c>
      <c r="B175" s="25" t="s">
        <v>68</v>
      </c>
      <c r="C175" s="27" t="s">
        <v>256</v>
      </c>
      <c r="D175" s="29">
        <v>45885</v>
      </c>
      <c r="E175" s="20"/>
      <c r="F175" s="20">
        <f t="shared" si="2"/>
        <v>204450931.26050019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31.5" x14ac:dyDescent="0.25">
      <c r="A176" s="26" t="s">
        <v>23</v>
      </c>
      <c r="B176" s="25" t="s">
        <v>124</v>
      </c>
      <c r="C176" s="27" t="s">
        <v>257</v>
      </c>
      <c r="D176" s="29"/>
      <c r="E176" s="20">
        <v>456389.77</v>
      </c>
      <c r="F176" s="20">
        <f t="shared" si="2"/>
        <v>203994541.49050018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31.5" x14ac:dyDescent="0.25">
      <c r="A177" s="26" t="s">
        <v>23</v>
      </c>
      <c r="B177" s="25" t="s">
        <v>125</v>
      </c>
      <c r="C177" s="27" t="s">
        <v>258</v>
      </c>
      <c r="D177" s="29"/>
      <c r="E177" s="20">
        <v>43039.03</v>
      </c>
      <c r="F177" s="20">
        <f t="shared" si="2"/>
        <v>203951502.46050018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6" t="s">
        <v>24</v>
      </c>
      <c r="B178" s="25"/>
      <c r="C178" s="27" t="s">
        <v>155</v>
      </c>
      <c r="D178" s="29">
        <v>56165</v>
      </c>
      <c r="E178" s="20"/>
      <c r="F178" s="20">
        <f t="shared" si="2"/>
        <v>204007667.46050018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24</v>
      </c>
      <c r="B179" s="25"/>
      <c r="C179" s="27" t="s">
        <v>156</v>
      </c>
      <c r="D179" s="29">
        <v>1649.91</v>
      </c>
      <c r="E179" s="20">
        <v>41.247750000000003</v>
      </c>
      <c r="F179" s="20">
        <f t="shared" si="2"/>
        <v>204009276.12275016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24</v>
      </c>
      <c r="B180" s="25"/>
      <c r="C180" s="27" t="s">
        <v>156</v>
      </c>
      <c r="D180" s="29">
        <v>1746.94</v>
      </c>
      <c r="E180" s="20">
        <v>43.673500000000004</v>
      </c>
      <c r="F180" s="20">
        <f t="shared" si="2"/>
        <v>204010979.38925016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6" t="s">
        <v>24</v>
      </c>
      <c r="B181" s="25"/>
      <c r="C181" s="27" t="s">
        <v>156</v>
      </c>
      <c r="D181" s="29">
        <v>300</v>
      </c>
      <c r="E181" s="20">
        <v>7.5</v>
      </c>
      <c r="F181" s="20">
        <f t="shared" si="2"/>
        <v>204011271.88925016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6" t="s">
        <v>24</v>
      </c>
      <c r="B182" s="25"/>
      <c r="C182" s="27" t="s">
        <v>156</v>
      </c>
      <c r="D182" s="29">
        <v>6020</v>
      </c>
      <c r="E182" s="20">
        <v>150.5</v>
      </c>
      <c r="F182" s="20">
        <f t="shared" si="2"/>
        <v>204017141.38925016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24</v>
      </c>
      <c r="B183" s="25"/>
      <c r="C183" s="27" t="s">
        <v>156</v>
      </c>
      <c r="D183" s="29">
        <v>2200</v>
      </c>
      <c r="E183" s="20">
        <v>55</v>
      </c>
      <c r="F183" s="23">
        <f t="shared" si="2"/>
        <v>204019286.38925016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6" t="s">
        <v>25</v>
      </c>
      <c r="B184" s="25"/>
      <c r="C184" s="27" t="s">
        <v>155</v>
      </c>
      <c r="D184" s="29">
        <v>39320</v>
      </c>
      <c r="E184" s="20"/>
      <c r="F184" s="20">
        <f t="shared" si="2"/>
        <v>204058606.38925016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6" t="s">
        <v>25</v>
      </c>
      <c r="B185" s="25"/>
      <c r="C185" s="27" t="s">
        <v>156</v>
      </c>
      <c r="D185" s="29">
        <v>33.9</v>
      </c>
      <c r="E185" s="20">
        <v>0.84750000000000003</v>
      </c>
      <c r="F185" s="20">
        <f t="shared" si="2"/>
        <v>204058639.44175017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6" t="s">
        <v>25</v>
      </c>
      <c r="B186" s="25"/>
      <c r="C186" s="27" t="s">
        <v>156</v>
      </c>
      <c r="D186" s="29">
        <v>64.2</v>
      </c>
      <c r="E186" s="20">
        <v>1.6050000000000002</v>
      </c>
      <c r="F186" s="20">
        <f t="shared" si="2"/>
        <v>204058702.03675017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6" t="s">
        <v>25</v>
      </c>
      <c r="B187" s="25"/>
      <c r="C187" s="27" t="s">
        <v>156</v>
      </c>
      <c r="D187" s="29">
        <v>1400</v>
      </c>
      <c r="E187" s="20">
        <v>35</v>
      </c>
      <c r="F187" s="20">
        <f t="shared" si="2"/>
        <v>204060067.03675017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6" t="s">
        <v>25</v>
      </c>
      <c r="B188" s="25"/>
      <c r="C188" s="27" t="s">
        <v>156</v>
      </c>
      <c r="D188" s="29">
        <v>1200</v>
      </c>
      <c r="E188" s="20">
        <v>30</v>
      </c>
      <c r="F188" s="23">
        <f t="shared" si="2"/>
        <v>204061237.03675017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6" t="s">
        <v>26</v>
      </c>
      <c r="B189" s="25"/>
      <c r="C189" s="27" t="s">
        <v>155</v>
      </c>
      <c r="D189" s="29">
        <v>35790</v>
      </c>
      <c r="E189" s="20"/>
      <c r="F189" s="20">
        <f t="shared" si="2"/>
        <v>204097027.03675017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6" t="s">
        <v>26</v>
      </c>
      <c r="B190" s="25"/>
      <c r="C190" s="27" t="s">
        <v>156</v>
      </c>
      <c r="D190" s="29">
        <v>656.6</v>
      </c>
      <c r="E190" s="20">
        <v>16.415000000000003</v>
      </c>
      <c r="F190" s="20">
        <f t="shared" si="2"/>
        <v>204097667.22175017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6" t="s">
        <v>26</v>
      </c>
      <c r="B191" s="25"/>
      <c r="C191" s="27" t="s">
        <v>156</v>
      </c>
      <c r="D191" s="29">
        <v>900</v>
      </c>
      <c r="E191" s="20">
        <v>22.5</v>
      </c>
      <c r="F191" s="20">
        <f t="shared" si="2"/>
        <v>204098544.72175017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26</v>
      </c>
      <c r="B192" s="25"/>
      <c r="C192" s="27" t="s">
        <v>156</v>
      </c>
      <c r="D192" s="29">
        <v>830.32</v>
      </c>
      <c r="E192" s="20">
        <v>20.758000000000003</v>
      </c>
      <c r="F192" s="20">
        <f t="shared" si="2"/>
        <v>204099354.28375018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6" t="s">
        <v>26</v>
      </c>
      <c r="B193" s="25"/>
      <c r="C193" s="27" t="s">
        <v>259</v>
      </c>
      <c r="D193" s="29">
        <v>460120.88</v>
      </c>
      <c r="E193" s="20"/>
      <c r="F193" s="20">
        <f t="shared" si="2"/>
        <v>204559475.16375017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6" t="s">
        <v>26</v>
      </c>
      <c r="B194" s="25" t="s">
        <v>126</v>
      </c>
      <c r="C194" s="27" t="s">
        <v>260</v>
      </c>
      <c r="D194" s="29"/>
      <c r="E194" s="20">
        <v>45885</v>
      </c>
      <c r="F194" s="20">
        <f t="shared" si="2"/>
        <v>204513590.16375017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26</v>
      </c>
      <c r="B195" s="25" t="s">
        <v>127</v>
      </c>
      <c r="C195" s="27" t="s">
        <v>261</v>
      </c>
      <c r="D195" s="29"/>
      <c r="E195" s="20">
        <v>105459.5</v>
      </c>
      <c r="F195" s="23">
        <f t="shared" si="2"/>
        <v>204408130.66375017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27</v>
      </c>
      <c r="B196" s="25" t="s">
        <v>128</v>
      </c>
      <c r="C196" s="27" t="s">
        <v>262</v>
      </c>
      <c r="D196" s="29"/>
      <c r="E196" s="20">
        <v>205152.5</v>
      </c>
      <c r="F196" s="20">
        <f t="shared" si="2"/>
        <v>204202978.16375017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27</v>
      </c>
      <c r="B197" s="25" t="s">
        <v>129</v>
      </c>
      <c r="C197" s="27" t="s">
        <v>263</v>
      </c>
      <c r="D197" s="29"/>
      <c r="E197" s="20">
        <v>158080</v>
      </c>
      <c r="F197" s="20">
        <f t="shared" si="2"/>
        <v>204044898.16375017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6" t="s">
        <v>27</v>
      </c>
      <c r="B198" s="25" t="s">
        <v>130</v>
      </c>
      <c r="C198" s="27" t="s">
        <v>264</v>
      </c>
      <c r="D198" s="29"/>
      <c r="E198" s="20">
        <v>51757</v>
      </c>
      <c r="F198" s="20">
        <f t="shared" si="2"/>
        <v>203993141.16375017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27</v>
      </c>
      <c r="B199" s="25" t="s">
        <v>131</v>
      </c>
      <c r="C199" s="27" t="s">
        <v>265</v>
      </c>
      <c r="D199" s="29"/>
      <c r="E199" s="20">
        <v>228807.5</v>
      </c>
      <c r="F199" s="20">
        <f t="shared" si="2"/>
        <v>203764333.66375017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27</v>
      </c>
      <c r="B200" s="25" t="s">
        <v>132</v>
      </c>
      <c r="C200" s="27" t="s">
        <v>266</v>
      </c>
      <c r="D200" s="29"/>
      <c r="E200" s="20">
        <v>72080.3</v>
      </c>
      <c r="F200" s="20">
        <f t="shared" si="2"/>
        <v>203692253.36375016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27</v>
      </c>
      <c r="B201" s="25" t="s">
        <v>133</v>
      </c>
      <c r="C201" s="27" t="s">
        <v>267</v>
      </c>
      <c r="D201" s="29"/>
      <c r="E201" s="20">
        <v>29480.400000000001</v>
      </c>
      <c r="F201" s="20">
        <f t="shared" si="2"/>
        <v>203662772.96375015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27</v>
      </c>
      <c r="B202" s="25" t="s">
        <v>134</v>
      </c>
      <c r="C202" s="27" t="s">
        <v>268</v>
      </c>
      <c r="D202" s="29"/>
      <c r="E202" s="20">
        <v>34032.26</v>
      </c>
      <c r="F202" s="20">
        <f t="shared" si="2"/>
        <v>203628740.70375016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27</v>
      </c>
      <c r="B203" s="25" t="s">
        <v>135</v>
      </c>
      <c r="C203" s="27" t="s">
        <v>269</v>
      </c>
      <c r="D203" s="29"/>
      <c r="E203" s="20">
        <v>400213.28</v>
      </c>
      <c r="F203" s="20">
        <f t="shared" si="2"/>
        <v>203228527.42375016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6" t="s">
        <v>27</v>
      </c>
      <c r="B204" s="25" t="s">
        <v>136</v>
      </c>
      <c r="C204" s="27" t="s">
        <v>270</v>
      </c>
      <c r="D204" s="29"/>
      <c r="E204" s="20">
        <v>29459.1</v>
      </c>
      <c r="F204" s="20">
        <f t="shared" si="2"/>
        <v>203199068.32375017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1.5" x14ac:dyDescent="0.25">
      <c r="A205" s="26" t="s">
        <v>27</v>
      </c>
      <c r="B205" s="25" t="s">
        <v>137</v>
      </c>
      <c r="C205" s="27" t="s">
        <v>271</v>
      </c>
      <c r="D205" s="29"/>
      <c r="E205" s="20">
        <v>19165.3</v>
      </c>
      <c r="F205" s="20">
        <f t="shared" si="2"/>
        <v>203179903.02375016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27</v>
      </c>
      <c r="B206" s="25"/>
      <c r="C206" s="27" t="s">
        <v>155</v>
      </c>
      <c r="D206" s="29">
        <v>78700</v>
      </c>
      <c r="E206" s="20"/>
      <c r="F206" s="20">
        <f t="shared" ref="F206:F269" si="3">+F205+D206-E206</f>
        <v>203258603.02375016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6" t="s">
        <v>27</v>
      </c>
      <c r="B207" s="25"/>
      <c r="C207" s="27" t="s">
        <v>156</v>
      </c>
      <c r="D207" s="29">
        <v>32000</v>
      </c>
      <c r="E207" s="20">
        <v>800</v>
      </c>
      <c r="F207" s="20">
        <f t="shared" si="3"/>
        <v>203289803.02375016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6" t="s">
        <v>27</v>
      </c>
      <c r="B208" s="25"/>
      <c r="C208" s="27" t="s">
        <v>156</v>
      </c>
      <c r="D208" s="29">
        <v>394.83</v>
      </c>
      <c r="E208" s="20">
        <v>9.870750000000001</v>
      </c>
      <c r="F208" s="20">
        <f t="shared" si="3"/>
        <v>203290187.98300016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27</v>
      </c>
      <c r="B209" s="25"/>
      <c r="C209" s="27" t="s">
        <v>156</v>
      </c>
      <c r="D209" s="29">
        <v>1560.48</v>
      </c>
      <c r="E209" s="20">
        <v>39.012</v>
      </c>
      <c r="F209" s="20">
        <f t="shared" si="3"/>
        <v>203291709.45100015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6" t="s">
        <v>27</v>
      </c>
      <c r="B210" s="25"/>
      <c r="C210" s="27" t="s">
        <v>156</v>
      </c>
      <c r="D210" s="29">
        <v>290</v>
      </c>
      <c r="E210" s="20">
        <v>7.25</v>
      </c>
      <c r="F210" s="20">
        <f t="shared" si="3"/>
        <v>203291992.20100015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27</v>
      </c>
      <c r="B211" s="25"/>
      <c r="C211" s="27" t="s">
        <v>272</v>
      </c>
      <c r="D211" s="29">
        <v>1123588.47</v>
      </c>
      <c r="E211" s="20"/>
      <c r="F211" s="20">
        <f t="shared" si="3"/>
        <v>204415580.67100015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6" t="s">
        <v>27</v>
      </c>
      <c r="B212" s="25"/>
      <c r="C212" s="27" t="s">
        <v>273</v>
      </c>
      <c r="D212" s="29">
        <v>514649.39</v>
      </c>
      <c r="E212" s="20"/>
      <c r="F212" s="20">
        <f t="shared" si="3"/>
        <v>204930230.06100014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6" t="s">
        <v>27</v>
      </c>
      <c r="B213" s="25"/>
      <c r="C213" s="27" t="s">
        <v>272</v>
      </c>
      <c r="D213" s="29">
        <v>58719.48</v>
      </c>
      <c r="E213" s="20"/>
      <c r="F213" s="20">
        <f t="shared" si="3"/>
        <v>204988949.54100013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6" t="s">
        <v>27</v>
      </c>
      <c r="B214" s="25"/>
      <c r="C214" s="27" t="s">
        <v>272</v>
      </c>
      <c r="D214" s="29">
        <v>56579.7</v>
      </c>
      <c r="E214" s="20"/>
      <c r="F214" s="23">
        <f t="shared" si="3"/>
        <v>205045529.24100012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6" t="s">
        <v>28</v>
      </c>
      <c r="B215" s="25" t="s">
        <v>41</v>
      </c>
      <c r="C215" s="27" t="s">
        <v>256</v>
      </c>
      <c r="D215" s="29">
        <v>31291.89</v>
      </c>
      <c r="E215" s="20"/>
      <c r="F215" s="20">
        <f t="shared" si="3"/>
        <v>205076821.1310001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6" t="s">
        <v>28</v>
      </c>
      <c r="B216" s="25" t="s">
        <v>138</v>
      </c>
      <c r="C216" s="27" t="s">
        <v>274</v>
      </c>
      <c r="D216" s="29"/>
      <c r="E216" s="20">
        <v>136800</v>
      </c>
      <c r="F216" s="20">
        <f t="shared" si="3"/>
        <v>204940021.1310001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6" t="s">
        <v>28</v>
      </c>
      <c r="B217" s="25" t="s">
        <v>139</v>
      </c>
      <c r="C217" s="27" t="s">
        <v>275</v>
      </c>
      <c r="D217" s="29"/>
      <c r="E217" s="20">
        <v>3037.2</v>
      </c>
      <c r="F217" s="20">
        <f t="shared" si="3"/>
        <v>204936983.93100011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6" t="s">
        <v>28</v>
      </c>
      <c r="B218" s="25" t="s">
        <v>140</v>
      </c>
      <c r="C218" s="27" t="s">
        <v>276</v>
      </c>
      <c r="D218" s="29"/>
      <c r="E218" s="20">
        <v>39004.730000000003</v>
      </c>
      <c r="F218" s="20">
        <f t="shared" si="3"/>
        <v>204897979.20100012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6" t="s">
        <v>28</v>
      </c>
      <c r="B219" s="25"/>
      <c r="C219" s="27" t="s">
        <v>155</v>
      </c>
      <c r="D219" s="29">
        <v>23036</v>
      </c>
      <c r="E219" s="20"/>
      <c r="F219" s="20">
        <f t="shared" si="3"/>
        <v>204921015.20100012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6" t="s">
        <v>28</v>
      </c>
      <c r="B220" s="25"/>
      <c r="C220" s="27" t="s">
        <v>156</v>
      </c>
      <c r="D220" s="29">
        <v>1500</v>
      </c>
      <c r="E220" s="20">
        <v>37.5</v>
      </c>
      <c r="F220" s="20">
        <f t="shared" si="3"/>
        <v>204922477.70100012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6" t="s">
        <v>28</v>
      </c>
      <c r="B221" s="25"/>
      <c r="C221" s="27" t="s">
        <v>156</v>
      </c>
      <c r="D221" s="29">
        <v>1121.8800000000001</v>
      </c>
      <c r="E221" s="20">
        <v>28.047000000000004</v>
      </c>
      <c r="F221" s="23">
        <f t="shared" si="3"/>
        <v>204923571.53400013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6" t="s">
        <v>29</v>
      </c>
      <c r="B222" s="25" t="s">
        <v>141</v>
      </c>
      <c r="C222" s="27" t="s">
        <v>277</v>
      </c>
      <c r="D222" s="29"/>
      <c r="E222" s="20">
        <v>4356947.3499999996</v>
      </c>
      <c r="F222" s="20">
        <f t="shared" si="3"/>
        <v>200566624.18400013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6" t="s">
        <v>29</v>
      </c>
      <c r="B223" s="25" t="s">
        <v>142</v>
      </c>
      <c r="C223" s="27" t="s">
        <v>278</v>
      </c>
      <c r="D223" s="29"/>
      <c r="E223" s="20">
        <v>2635172.1800000002</v>
      </c>
      <c r="F223" s="20">
        <f t="shared" si="3"/>
        <v>197931452.00400013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6" t="s">
        <v>29</v>
      </c>
      <c r="B224" s="25" t="s">
        <v>143</v>
      </c>
      <c r="C224" s="27" t="s">
        <v>279</v>
      </c>
      <c r="D224" s="29"/>
      <c r="E224" s="20">
        <v>2009628.5</v>
      </c>
      <c r="F224" s="20">
        <f t="shared" si="3"/>
        <v>195921823.50400013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6" t="s">
        <v>29</v>
      </c>
      <c r="B225" s="25" t="s">
        <v>144</v>
      </c>
      <c r="C225" s="27" t="s">
        <v>280</v>
      </c>
      <c r="D225" s="29"/>
      <c r="E225" s="20">
        <v>2156929.2200000002</v>
      </c>
      <c r="F225" s="20">
        <f t="shared" si="3"/>
        <v>193764894.28400013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6" t="s">
        <v>29</v>
      </c>
      <c r="B226" s="25" t="s">
        <v>145</v>
      </c>
      <c r="C226" s="27" t="s">
        <v>281</v>
      </c>
      <c r="D226" s="29"/>
      <c r="E226" s="20">
        <v>2361015.3199999998</v>
      </c>
      <c r="F226" s="20">
        <f t="shared" si="3"/>
        <v>191403878.96400014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6" t="s">
        <v>29</v>
      </c>
      <c r="B227" s="25" t="s">
        <v>146</v>
      </c>
      <c r="C227" s="27" t="s">
        <v>282</v>
      </c>
      <c r="D227" s="29"/>
      <c r="E227" s="20">
        <v>2126499.54</v>
      </c>
      <c r="F227" s="20">
        <f t="shared" si="3"/>
        <v>189277379.42400014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6" t="s">
        <v>30</v>
      </c>
      <c r="B228" s="25"/>
      <c r="C228" s="27" t="s">
        <v>155</v>
      </c>
      <c r="D228" s="29">
        <v>59480</v>
      </c>
      <c r="E228" s="20"/>
      <c r="F228" s="20">
        <f t="shared" si="3"/>
        <v>189336859.42400014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6" t="s">
        <v>30</v>
      </c>
      <c r="B229" s="25"/>
      <c r="C229" s="27" t="s">
        <v>156</v>
      </c>
      <c r="D229" s="29">
        <v>749.81</v>
      </c>
      <c r="E229" s="20">
        <v>18.745249999999999</v>
      </c>
      <c r="F229" s="20">
        <f t="shared" si="3"/>
        <v>189337590.48875016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6" t="s">
        <v>30</v>
      </c>
      <c r="B230" s="25"/>
      <c r="C230" s="27" t="s">
        <v>156</v>
      </c>
      <c r="D230" s="29">
        <v>38.520000000000003</v>
      </c>
      <c r="E230" s="20">
        <v>0.96300000000000008</v>
      </c>
      <c r="F230" s="20">
        <f t="shared" si="3"/>
        <v>189337628.04575017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6" t="s">
        <v>30</v>
      </c>
      <c r="B231" s="25"/>
      <c r="C231" s="27" t="s">
        <v>156</v>
      </c>
      <c r="D231" s="29">
        <v>5175</v>
      </c>
      <c r="E231" s="20">
        <v>129.375</v>
      </c>
      <c r="F231" s="23">
        <f t="shared" si="3"/>
        <v>189342673.67075017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6" t="s">
        <v>31</v>
      </c>
      <c r="B232" s="25"/>
      <c r="C232" s="27" t="s">
        <v>155</v>
      </c>
      <c r="D232" s="29">
        <v>1555</v>
      </c>
      <c r="E232" s="20"/>
      <c r="F232" s="20">
        <f t="shared" si="3"/>
        <v>189344228.67075017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6" t="s">
        <v>31</v>
      </c>
      <c r="B233" s="25"/>
      <c r="C233" s="27" t="s">
        <v>156</v>
      </c>
      <c r="D233" s="29">
        <v>277.3</v>
      </c>
      <c r="E233" s="20">
        <v>6.932500000000001</v>
      </c>
      <c r="F233" s="20">
        <f t="shared" si="3"/>
        <v>189344499.03825018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6" t="s">
        <v>31</v>
      </c>
      <c r="B234" s="25"/>
      <c r="C234" s="27" t="s">
        <v>156</v>
      </c>
      <c r="D234" s="29">
        <v>1364.12</v>
      </c>
      <c r="E234" s="20">
        <v>34.103000000000002</v>
      </c>
      <c r="F234" s="23">
        <f t="shared" si="3"/>
        <v>189345829.0552502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6" t="s">
        <v>32</v>
      </c>
      <c r="B235" s="25" t="s">
        <v>147</v>
      </c>
      <c r="C235" s="27" t="s">
        <v>283</v>
      </c>
      <c r="D235" s="29"/>
      <c r="E235" s="20">
        <v>2132797.98</v>
      </c>
      <c r="F235" s="20">
        <f t="shared" si="3"/>
        <v>187213031.07525021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6" t="s">
        <v>32</v>
      </c>
      <c r="B236" s="25" t="s">
        <v>148</v>
      </c>
      <c r="C236" s="27" t="s">
        <v>284</v>
      </c>
      <c r="D236" s="29"/>
      <c r="E236" s="20">
        <v>1472394.52</v>
      </c>
      <c r="F236" s="20">
        <f t="shared" si="3"/>
        <v>185740636.5552502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6" t="s">
        <v>32</v>
      </c>
      <c r="B237" s="25" t="s">
        <v>149</v>
      </c>
      <c r="C237" s="27" t="s">
        <v>285</v>
      </c>
      <c r="D237" s="29"/>
      <c r="E237" s="20">
        <v>4418204.32</v>
      </c>
      <c r="F237" s="20">
        <f t="shared" si="3"/>
        <v>181322432.2352502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6" t="s">
        <v>32</v>
      </c>
      <c r="B238" s="25" t="s">
        <v>150</v>
      </c>
      <c r="C238" s="27" t="s">
        <v>286</v>
      </c>
      <c r="D238" s="29"/>
      <c r="E238" s="20">
        <v>1300952.8400000001</v>
      </c>
      <c r="F238" s="20">
        <f t="shared" si="3"/>
        <v>180021479.3952502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6" t="s">
        <v>32</v>
      </c>
      <c r="B239" s="25" t="s">
        <v>151</v>
      </c>
      <c r="C239" s="27" t="s">
        <v>287</v>
      </c>
      <c r="D239" s="29"/>
      <c r="E239" s="20">
        <v>1125934.96</v>
      </c>
      <c r="F239" s="20">
        <f t="shared" si="3"/>
        <v>178895544.43525019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6" t="s">
        <v>32</v>
      </c>
      <c r="B240" s="25" t="s">
        <v>152</v>
      </c>
      <c r="C240" s="27" t="s">
        <v>288</v>
      </c>
      <c r="D240" s="29"/>
      <c r="E240" s="20">
        <v>1228526.1399999999</v>
      </c>
      <c r="F240" s="20">
        <f t="shared" si="3"/>
        <v>177667018.29525021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47.25" x14ac:dyDescent="0.25">
      <c r="A241" s="26" t="s">
        <v>32</v>
      </c>
      <c r="B241" s="25" t="s">
        <v>153</v>
      </c>
      <c r="C241" s="27" t="s">
        <v>289</v>
      </c>
      <c r="D241" s="29"/>
      <c r="E241" s="20">
        <v>643646.80000000005</v>
      </c>
      <c r="F241" s="20">
        <f t="shared" si="3"/>
        <v>177023371.4952502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6" t="s">
        <v>32</v>
      </c>
      <c r="B242" s="25" t="s">
        <v>154</v>
      </c>
      <c r="C242" s="27" t="s">
        <v>290</v>
      </c>
      <c r="D242" s="29"/>
      <c r="E242" s="20">
        <v>32276.639999999999</v>
      </c>
      <c r="F242" s="20">
        <f t="shared" si="3"/>
        <v>176991094.85525021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6" t="s">
        <v>33</v>
      </c>
      <c r="B243" s="25"/>
      <c r="C243" s="27" t="s">
        <v>155</v>
      </c>
      <c r="D243" s="29">
        <v>42137</v>
      </c>
      <c r="E243" s="20"/>
      <c r="F243" s="20">
        <f t="shared" si="3"/>
        <v>177033231.85525021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6" t="s">
        <v>33</v>
      </c>
      <c r="B244" s="25"/>
      <c r="C244" s="27" t="s">
        <v>155</v>
      </c>
      <c r="D244" s="29">
        <v>129.47</v>
      </c>
      <c r="E244" s="20">
        <v>3.2367500000000002</v>
      </c>
      <c r="F244" s="20">
        <f t="shared" si="3"/>
        <v>177033358.0885002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6" t="s">
        <v>33</v>
      </c>
      <c r="B245" s="25"/>
      <c r="C245" s="27" t="s">
        <v>155</v>
      </c>
      <c r="D245" s="29">
        <v>490</v>
      </c>
      <c r="E245" s="20">
        <v>12.25</v>
      </c>
      <c r="F245" s="20">
        <f t="shared" si="3"/>
        <v>177033835.8385002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6" t="s">
        <v>33</v>
      </c>
      <c r="B246" s="25"/>
      <c r="C246" s="27" t="s">
        <v>155</v>
      </c>
      <c r="D246" s="29">
        <v>1030</v>
      </c>
      <c r="E246" s="20">
        <v>25.75</v>
      </c>
      <c r="F246" s="20">
        <f t="shared" si="3"/>
        <v>177034840.0885002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6" t="s">
        <v>33</v>
      </c>
      <c r="B247" s="25"/>
      <c r="C247" s="27" t="s">
        <v>155</v>
      </c>
      <c r="D247" s="29">
        <v>400</v>
      </c>
      <c r="E247" s="20">
        <v>10</v>
      </c>
      <c r="F247" s="20">
        <f t="shared" si="3"/>
        <v>177035230.0885002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6" t="s">
        <v>33</v>
      </c>
      <c r="B248" s="25"/>
      <c r="C248" s="27" t="s">
        <v>155</v>
      </c>
      <c r="D248" s="29">
        <v>10000</v>
      </c>
      <c r="E248" s="20">
        <v>250</v>
      </c>
      <c r="F248" s="20">
        <f t="shared" si="3"/>
        <v>177044980.0885002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6" t="s">
        <v>33</v>
      </c>
      <c r="B249" s="25"/>
      <c r="C249" s="27" t="s">
        <v>155</v>
      </c>
      <c r="D249" s="29">
        <v>1358.9</v>
      </c>
      <c r="E249" s="20">
        <v>33.972500000000004</v>
      </c>
      <c r="F249" s="23">
        <f t="shared" si="3"/>
        <v>177046305.01600021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6" t="s">
        <v>34</v>
      </c>
      <c r="B250" s="25"/>
      <c r="C250" s="27" t="s">
        <v>155</v>
      </c>
      <c r="D250" s="29">
        <v>45290</v>
      </c>
      <c r="E250" s="20"/>
      <c r="F250" s="20">
        <f t="shared" si="3"/>
        <v>177091595.01600021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6" t="s">
        <v>34</v>
      </c>
      <c r="B251" s="25"/>
      <c r="C251" s="27" t="s">
        <v>156</v>
      </c>
      <c r="D251" s="29">
        <v>1502</v>
      </c>
      <c r="E251" s="20">
        <v>37.550000000000004</v>
      </c>
      <c r="F251" s="20">
        <f t="shared" si="3"/>
        <v>177093059.4660002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6" t="s">
        <v>34</v>
      </c>
      <c r="B252" s="25"/>
      <c r="C252" s="27" t="s">
        <v>156</v>
      </c>
      <c r="D252" s="29">
        <v>3693.67</v>
      </c>
      <c r="E252" s="20">
        <v>92.341750000000005</v>
      </c>
      <c r="F252" s="20">
        <f t="shared" si="3"/>
        <v>177096660.79425019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6" t="s">
        <v>34</v>
      </c>
      <c r="B253" s="25"/>
      <c r="C253" s="27" t="s">
        <v>156</v>
      </c>
      <c r="D253" s="29">
        <v>228.41</v>
      </c>
      <c r="E253" s="20">
        <v>5.7102500000000003</v>
      </c>
      <c r="F253" s="20">
        <f t="shared" si="3"/>
        <v>177096883.4940002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6" t="s">
        <v>34</v>
      </c>
      <c r="B254" s="25"/>
      <c r="C254" s="28" t="s">
        <v>156</v>
      </c>
      <c r="D254" s="29">
        <v>2586.4</v>
      </c>
      <c r="E254" s="20">
        <v>64.660000000000011</v>
      </c>
      <c r="F254" s="20">
        <f t="shared" si="3"/>
        <v>177099405.23400021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6" t="s">
        <v>34</v>
      </c>
      <c r="B255" s="25"/>
      <c r="C255" s="28" t="s">
        <v>156</v>
      </c>
      <c r="D255" s="29">
        <v>5353.6</v>
      </c>
      <c r="E255" s="20">
        <v>133.84</v>
      </c>
      <c r="F255" s="23">
        <f t="shared" si="3"/>
        <v>177104624.9940002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6" t="s">
        <v>35</v>
      </c>
      <c r="B256" s="25"/>
      <c r="C256" s="28" t="s">
        <v>155</v>
      </c>
      <c r="D256" s="29">
        <v>48140</v>
      </c>
      <c r="E256" s="20"/>
      <c r="F256" s="20">
        <f t="shared" si="3"/>
        <v>177152764.9940002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6" t="s">
        <v>35</v>
      </c>
      <c r="B257" s="25"/>
      <c r="C257" s="27" t="s">
        <v>156</v>
      </c>
      <c r="D257" s="29">
        <v>300</v>
      </c>
      <c r="E257" s="20">
        <v>7.5</v>
      </c>
      <c r="F257" s="20">
        <f t="shared" si="3"/>
        <v>177153057.4940002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6" t="s">
        <v>35</v>
      </c>
      <c r="B258" s="25"/>
      <c r="C258" s="27" t="s">
        <v>156</v>
      </c>
      <c r="D258" s="29">
        <v>129.47</v>
      </c>
      <c r="E258" s="20">
        <v>3.2367500000000002</v>
      </c>
      <c r="F258" s="20">
        <f t="shared" si="3"/>
        <v>177153183.72725019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6" t="s">
        <v>35</v>
      </c>
      <c r="B259" s="25"/>
      <c r="C259" s="27" t="s">
        <v>156</v>
      </c>
      <c r="D259" s="29">
        <v>300</v>
      </c>
      <c r="E259" s="20">
        <v>7.5</v>
      </c>
      <c r="F259" s="20">
        <f t="shared" si="3"/>
        <v>177153476.22725019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6" t="s">
        <v>35</v>
      </c>
      <c r="B260" s="25"/>
      <c r="C260" s="27" t="s">
        <v>156</v>
      </c>
      <c r="D260" s="29">
        <v>1816.51</v>
      </c>
      <c r="E260" s="20">
        <v>45.412750000000003</v>
      </c>
      <c r="F260" s="20">
        <f t="shared" si="3"/>
        <v>177155247.32450017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6" t="s">
        <v>35</v>
      </c>
      <c r="B261" s="25"/>
      <c r="C261" s="27" t="s">
        <v>291</v>
      </c>
      <c r="D261" s="29">
        <v>30690157.030000001</v>
      </c>
      <c r="E261" s="20"/>
      <c r="F261" s="20">
        <f t="shared" si="3"/>
        <v>207845404.35450017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6" t="s">
        <v>35</v>
      </c>
      <c r="B262" s="25"/>
      <c r="C262" s="27" t="s">
        <v>227</v>
      </c>
      <c r="D262" s="29">
        <v>418361.1</v>
      </c>
      <c r="E262" s="20"/>
      <c r="F262" s="20">
        <f t="shared" si="3"/>
        <v>208263765.45450017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6" t="s">
        <v>35</v>
      </c>
      <c r="B263" s="25"/>
      <c r="C263" s="27" t="s">
        <v>292</v>
      </c>
      <c r="D263" s="29">
        <v>297606.86</v>
      </c>
      <c r="E263" s="20"/>
      <c r="F263" s="20">
        <f t="shared" si="3"/>
        <v>208561372.31450018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6" t="s">
        <v>35</v>
      </c>
      <c r="B264" s="25"/>
      <c r="C264" s="27" t="s">
        <v>293</v>
      </c>
      <c r="D264" s="29">
        <v>247476.44</v>
      </c>
      <c r="E264" s="20"/>
      <c r="F264" s="20">
        <f t="shared" si="3"/>
        <v>208808848.75450018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6" t="s">
        <v>35</v>
      </c>
      <c r="B265" s="25"/>
      <c r="C265" s="27" t="s">
        <v>294</v>
      </c>
      <c r="D265" s="29">
        <v>158373.76000000001</v>
      </c>
      <c r="E265" s="20"/>
      <c r="F265" s="20">
        <f t="shared" si="3"/>
        <v>208967222.51450017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6" t="s">
        <v>35</v>
      </c>
      <c r="B266" s="25"/>
      <c r="C266" s="27" t="s">
        <v>272</v>
      </c>
      <c r="D266" s="29">
        <v>138650.18</v>
      </c>
      <c r="E266" s="20"/>
      <c r="F266" s="20">
        <f t="shared" si="3"/>
        <v>209105872.69450018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6" t="s">
        <v>35</v>
      </c>
      <c r="B267" s="25"/>
      <c r="C267" s="27" t="s">
        <v>295</v>
      </c>
      <c r="D267" s="29">
        <v>50000</v>
      </c>
      <c r="E267" s="20"/>
      <c r="F267" s="20">
        <f t="shared" si="3"/>
        <v>209155872.69450018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6" t="s">
        <v>35</v>
      </c>
      <c r="B268" s="25"/>
      <c r="C268" s="27" t="s">
        <v>296</v>
      </c>
      <c r="D268" s="29">
        <v>100186.22</v>
      </c>
      <c r="E268" s="20"/>
      <c r="F268" s="20">
        <f t="shared" si="3"/>
        <v>209256058.91450018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6" t="s">
        <v>35</v>
      </c>
      <c r="B269" s="25"/>
      <c r="C269" s="27" t="s">
        <v>296</v>
      </c>
      <c r="D269" s="29">
        <v>1729094.27</v>
      </c>
      <c r="E269" s="20"/>
      <c r="F269" s="20">
        <f t="shared" si="3"/>
        <v>210985153.18450019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6" t="s">
        <v>35</v>
      </c>
      <c r="B270" s="25"/>
      <c r="C270" s="27" t="s">
        <v>296</v>
      </c>
      <c r="D270" s="29">
        <v>50000</v>
      </c>
      <c r="E270" s="20"/>
      <c r="F270" s="23">
        <f t="shared" ref="F270" si="4">+F269+D270-E270</f>
        <v>211035153.18450019</v>
      </c>
      <c r="G270" s="30"/>
      <c r="H270" s="3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thickBot="1" x14ac:dyDescent="0.3">
      <c r="A271" s="3"/>
      <c r="B271" s="1"/>
      <c r="C271" s="2"/>
      <c r="D271" s="24">
        <f>SUM(D12:D270)</f>
        <v>85891766.799999997</v>
      </c>
      <c r="E271" s="24">
        <f>SUM(E12:E270)</f>
        <v>95676119.844749987</v>
      </c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thickTop="1" x14ac:dyDescent="0.25">
      <c r="A272" s="3"/>
      <c r="B272" s="1"/>
      <c r="C272" s="2"/>
      <c r="D272" s="7"/>
      <c r="E272" s="7"/>
      <c r="F272" s="1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14" customHeight="1" x14ac:dyDescent="0.25">
      <c r="A273" s="62" t="s">
        <v>13</v>
      </c>
      <c r="B273" s="62"/>
      <c r="C273" s="62"/>
      <c r="D273" s="62"/>
      <c r="E273" s="62"/>
      <c r="F273" s="62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27" customHeight="1" x14ac:dyDescent="0.25">
      <c r="A274" s="61" t="s">
        <v>14</v>
      </c>
      <c r="B274" s="61"/>
      <c r="C274" s="61"/>
      <c r="D274" s="61"/>
      <c r="E274" s="61"/>
      <c r="F274" s="61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16"/>
      <c r="B275" s="16"/>
      <c r="C275" s="16"/>
      <c r="D275" s="16"/>
      <c r="E275" s="16"/>
      <c r="F275" s="1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16"/>
      <c r="B276" s="16"/>
      <c r="C276" s="16"/>
      <c r="D276" s="16"/>
      <c r="E276" s="16"/>
      <c r="F276" s="1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16"/>
      <c r="B277" s="16"/>
      <c r="C277" s="16"/>
      <c r="D277" s="16"/>
      <c r="E277" s="16"/>
      <c r="F277" s="1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16"/>
      <c r="B278" s="16"/>
      <c r="C278" s="16"/>
      <c r="D278" s="16"/>
      <c r="E278" s="16"/>
      <c r="F278" s="1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4"/>
      <c r="B279" s="4"/>
      <c r="C279" s="4"/>
      <c r="D279" s="4"/>
      <c r="E279" s="4"/>
      <c r="F279" s="4"/>
    </row>
    <row r="280" spans="1:128" s="6" customFormat="1" ht="15.75" x14ac:dyDescent="0.25">
      <c r="A280" s="4"/>
      <c r="B280" s="4"/>
      <c r="C280" s="4"/>
      <c r="D280" s="4"/>
      <c r="E280" s="4"/>
      <c r="F280" s="4"/>
    </row>
    <row r="281" spans="1:128" s="6" customFormat="1" ht="15.75" x14ac:dyDescent="0.25">
      <c r="A281" s="62" t="s">
        <v>15</v>
      </c>
      <c r="B281" s="62"/>
      <c r="C281" s="62"/>
      <c r="D281" s="22"/>
      <c r="E281" s="21" t="s">
        <v>297</v>
      </c>
      <c r="F281" s="21"/>
    </row>
    <row r="282" spans="1:128" s="6" customFormat="1" ht="15.75" x14ac:dyDescent="0.25">
      <c r="A282" s="61" t="s">
        <v>18</v>
      </c>
      <c r="B282" s="61"/>
      <c r="C282" s="61"/>
      <c r="D282" s="65" t="s">
        <v>16</v>
      </c>
      <c r="E282" s="65"/>
      <c r="F282" s="65"/>
    </row>
    <row r="283" spans="1:128" s="6" customFormat="1" ht="15.75" x14ac:dyDescent="0.25">
      <c r="A283" s="4"/>
      <c r="B283" s="4"/>
      <c r="C283" s="4"/>
      <c r="D283" s="4"/>
      <c r="E283" s="4"/>
      <c r="F283" s="4"/>
    </row>
    <row r="284" spans="1:128" s="6" customFormat="1" ht="15.75" x14ac:dyDescent="0.25">
      <c r="A284" s="4"/>
      <c r="B284" s="17"/>
      <c r="C284" s="4"/>
      <c r="D284" s="4"/>
      <c r="E284" s="18"/>
      <c r="F284" s="18"/>
    </row>
    <row r="285" spans="1:128" s="6" customFormat="1" ht="15.75" x14ac:dyDescent="0.25">
      <c r="A285" s="4"/>
      <c r="B285" s="17"/>
      <c r="C285" s="4"/>
      <c r="D285" s="4"/>
      <c r="E285" s="18"/>
      <c r="F285" s="18"/>
    </row>
    <row r="286" spans="1:128" s="6" customFormat="1" ht="15.75" x14ac:dyDescent="0.25">
      <c r="A286" s="4"/>
      <c r="B286" s="17"/>
      <c r="C286" s="4"/>
      <c r="D286" s="4"/>
      <c r="E286" s="18"/>
      <c r="F286" s="18"/>
    </row>
    <row r="287" spans="1:128" s="6" customFormat="1" ht="15.75" x14ac:dyDescent="0.25"/>
    <row r="288" spans="1:12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/>
    <row r="376" spans="1:7" s="6" customFormat="1" ht="15.75" x14ac:dyDescent="0.25"/>
    <row r="377" spans="1:7" s="6" customFormat="1" ht="15.75" x14ac:dyDescent="0.25">
      <c r="G377" s="4"/>
    </row>
    <row r="378" spans="1:7" ht="15.75" x14ac:dyDescent="0.25">
      <c r="A378" s="4"/>
      <c r="B378" s="6"/>
      <c r="C378" s="6"/>
      <c r="D378" s="6"/>
      <c r="E378" s="6"/>
      <c r="F378" s="6"/>
    </row>
    <row r="379" spans="1:7" ht="15.75" x14ac:dyDescent="0.25">
      <c r="A379" s="4"/>
      <c r="B379" s="6"/>
      <c r="C379" s="6"/>
      <c r="D379" s="6"/>
      <c r="E379" s="6"/>
      <c r="F379" s="6"/>
    </row>
    <row r="380" spans="1:7" ht="15.75" x14ac:dyDescent="0.25">
      <c r="A380" s="4"/>
      <c r="B380" s="6"/>
      <c r="C380" s="6"/>
      <c r="D380" s="6"/>
      <c r="E380" s="6"/>
      <c r="F380" s="6"/>
    </row>
    <row r="381" spans="1:7" ht="15.75" x14ac:dyDescent="0.25">
      <c r="A381" s="4"/>
      <c r="B381" s="6"/>
      <c r="C381" s="6"/>
      <c r="D381" s="6"/>
      <c r="E381" s="6"/>
    </row>
    <row r="382" spans="1:7" ht="15.75" x14ac:dyDescent="0.25">
      <c r="A382" s="4"/>
      <c r="B382" s="6"/>
      <c r="C382" s="6"/>
      <c r="D382" s="6"/>
      <c r="E382" s="6"/>
    </row>
    <row r="383" spans="1:7" ht="15.75" x14ac:dyDescent="0.25"/>
    <row r="771" spans="1:6" ht="16.5" customHeight="1" x14ac:dyDescent="0.25">
      <c r="A771" s="4"/>
      <c r="F771" s="8"/>
    </row>
    <row r="772" spans="1:6" ht="15.75" x14ac:dyDescent="0.25">
      <c r="A772" s="4"/>
    </row>
    <row r="773" spans="1:6" ht="15.75" x14ac:dyDescent="0.25"/>
  </sheetData>
  <mergeCells count="14">
    <mergeCell ref="A274:F274"/>
    <mergeCell ref="A273:F273"/>
    <mergeCell ref="D10:E10"/>
    <mergeCell ref="A281:C281"/>
    <mergeCell ref="A282:C282"/>
    <mergeCell ref="D282:F282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12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4"/>
  <sheetViews>
    <sheetView tabSelected="1" workbookViewId="0">
      <selection activeCell="J13" sqref="J13"/>
    </sheetView>
  </sheetViews>
  <sheetFormatPr baseColWidth="10" defaultRowHeight="15" x14ac:dyDescent="0.25"/>
  <cols>
    <col min="1" max="1" width="12.42578125" customWidth="1"/>
    <col min="2" max="2" width="10.28515625" customWidth="1"/>
    <col min="3" max="3" width="50.42578125" customWidth="1"/>
    <col min="4" max="4" width="19.42578125" customWidth="1"/>
    <col min="5" max="5" width="18.85546875" customWidth="1"/>
    <col min="6" max="6" width="20.140625" customWidth="1"/>
  </cols>
  <sheetData>
    <row r="1" spans="1:7" x14ac:dyDescent="0.25">
      <c r="A1" s="67" t="s">
        <v>298</v>
      </c>
      <c r="B1" s="67"/>
      <c r="C1" s="67"/>
      <c r="D1" s="67"/>
      <c r="E1" s="67"/>
      <c r="F1" s="67"/>
    </row>
    <row r="2" spans="1:7" x14ac:dyDescent="0.25">
      <c r="B2" s="67" t="s">
        <v>7</v>
      </c>
      <c r="C2" s="67"/>
      <c r="D2" s="67"/>
      <c r="E2" s="67"/>
      <c r="F2" s="67"/>
      <c r="G2" s="67"/>
    </row>
    <row r="3" spans="1:7" x14ac:dyDescent="0.25">
      <c r="B3" s="70" t="s">
        <v>9</v>
      </c>
      <c r="C3" s="70"/>
      <c r="D3" s="70"/>
      <c r="E3" s="70"/>
      <c r="F3" s="70"/>
      <c r="G3" s="70"/>
    </row>
    <row r="4" spans="1:7" x14ac:dyDescent="0.25">
      <c r="A4" s="71" t="s">
        <v>8</v>
      </c>
      <c r="B4" s="71"/>
      <c r="C4" s="71"/>
      <c r="D4" s="71"/>
      <c r="E4" s="71"/>
      <c r="F4" s="71"/>
      <c r="G4" s="71"/>
    </row>
    <row r="5" spans="1:7" x14ac:dyDescent="0.25">
      <c r="B5" s="70" t="s">
        <v>10</v>
      </c>
      <c r="C5" s="70"/>
      <c r="D5" s="70"/>
      <c r="E5" s="70"/>
      <c r="F5" s="70"/>
      <c r="G5" s="70"/>
    </row>
    <row r="6" spans="1:7" x14ac:dyDescent="0.25">
      <c r="A6" s="71" t="s">
        <v>11</v>
      </c>
      <c r="B6" s="71"/>
      <c r="C6" s="71"/>
      <c r="D6" s="71"/>
      <c r="E6" s="71"/>
      <c r="F6" s="71"/>
      <c r="G6" s="71"/>
    </row>
    <row r="7" spans="1:7" x14ac:dyDescent="0.25">
      <c r="A7" s="71" t="s">
        <v>12</v>
      </c>
      <c r="B7" s="71"/>
      <c r="C7" s="71"/>
      <c r="D7" s="71"/>
      <c r="E7" s="71"/>
      <c r="F7" s="71"/>
      <c r="G7" s="71"/>
    </row>
    <row r="8" spans="1:7" x14ac:dyDescent="0.25">
      <c r="A8" s="71" t="s">
        <v>19</v>
      </c>
      <c r="B8" s="71"/>
      <c r="C8" s="71"/>
      <c r="D8" s="71"/>
      <c r="E8" s="71"/>
      <c r="F8" s="71"/>
      <c r="G8" s="71"/>
    </row>
    <row r="9" spans="1:7" ht="16.5" x14ac:dyDescent="0.25">
      <c r="A9" s="72" t="s">
        <v>304</v>
      </c>
      <c r="B9" s="72"/>
      <c r="C9" s="72"/>
      <c r="D9" s="72"/>
      <c r="E9" s="72"/>
      <c r="F9" s="72"/>
      <c r="G9" s="72"/>
    </row>
    <row r="10" spans="1:7" ht="16.5" x14ac:dyDescent="0.25">
      <c r="A10" s="32"/>
      <c r="B10" s="32"/>
      <c r="C10" s="32"/>
      <c r="D10" s="32"/>
      <c r="E10" s="32"/>
      <c r="F10" s="32"/>
    </row>
    <row r="11" spans="1:7" ht="16.5" x14ac:dyDescent="0.25">
      <c r="A11" s="32"/>
      <c r="B11" s="32"/>
      <c r="C11" s="32"/>
      <c r="D11" s="32"/>
      <c r="E11" s="32"/>
      <c r="F11" s="32"/>
    </row>
    <row r="12" spans="1:7" ht="16.5" x14ac:dyDescent="0.25">
      <c r="A12" s="68"/>
      <c r="B12" s="68"/>
      <c r="C12" s="33"/>
      <c r="D12" s="69" t="s">
        <v>0</v>
      </c>
      <c r="E12" s="69"/>
      <c r="F12" s="34">
        <v>213891.38</v>
      </c>
    </row>
    <row r="13" spans="1:7" ht="49.5" x14ac:dyDescent="0.25">
      <c r="A13" s="35" t="s">
        <v>1</v>
      </c>
      <c r="B13" s="36" t="s">
        <v>299</v>
      </c>
      <c r="C13" s="37" t="s">
        <v>2</v>
      </c>
      <c r="D13" s="38" t="s">
        <v>3</v>
      </c>
      <c r="E13" s="38" t="s">
        <v>4</v>
      </c>
      <c r="F13" s="38" t="s">
        <v>5</v>
      </c>
    </row>
    <row r="14" spans="1:7" ht="47.25" x14ac:dyDescent="0.25">
      <c r="A14" s="26">
        <v>45628</v>
      </c>
      <c r="B14" s="25">
        <v>2303</v>
      </c>
      <c r="C14" s="39" t="s">
        <v>300</v>
      </c>
      <c r="D14" s="40">
        <v>0</v>
      </c>
      <c r="E14" s="40">
        <v>41143.49</v>
      </c>
      <c r="F14" s="41">
        <f>+F12+D14-E14</f>
        <v>172747.89</v>
      </c>
    </row>
    <row r="15" spans="1:7" ht="15.75" x14ac:dyDescent="0.25">
      <c r="A15" s="26" t="s">
        <v>34</v>
      </c>
      <c r="B15" s="25"/>
      <c r="C15" s="39" t="s">
        <v>301</v>
      </c>
      <c r="D15" s="40">
        <v>0</v>
      </c>
      <c r="E15" s="40">
        <v>61.72</v>
      </c>
      <c r="F15" s="41">
        <f>+F14+D15-E15</f>
        <v>172686.17</v>
      </c>
    </row>
    <row r="16" spans="1:7" ht="15.75" x14ac:dyDescent="0.25">
      <c r="A16" s="26" t="s">
        <v>34</v>
      </c>
      <c r="B16" s="25"/>
      <c r="C16" s="42" t="s">
        <v>302</v>
      </c>
      <c r="D16" s="43">
        <v>0</v>
      </c>
      <c r="E16" s="43">
        <v>175</v>
      </c>
      <c r="F16" s="41">
        <f>+F15+D16-E16</f>
        <v>172511.17</v>
      </c>
    </row>
    <row r="17" spans="3:9" ht="16.5" thickBot="1" x14ac:dyDescent="0.3">
      <c r="D17" s="44">
        <f>SUM(D14:D16)</f>
        <v>0</v>
      </c>
      <c r="E17" s="45">
        <f>SUM(E14:E16)</f>
        <v>41380.21</v>
      </c>
      <c r="F17" s="46"/>
    </row>
    <row r="18" spans="3:9" ht="16.5" thickTop="1" x14ac:dyDescent="0.25">
      <c r="D18" s="47"/>
      <c r="E18" s="48"/>
      <c r="F18" s="46"/>
    </row>
    <row r="19" spans="3:9" ht="15.75" x14ac:dyDescent="0.25">
      <c r="D19" s="47"/>
      <c r="E19" s="48"/>
      <c r="F19" s="46"/>
    </row>
    <row r="20" spans="3:9" ht="15.75" x14ac:dyDescent="0.25">
      <c r="D20" s="47"/>
      <c r="E20" s="48"/>
      <c r="F20" s="46"/>
    </row>
    <row r="21" spans="3:9" ht="15.75" x14ac:dyDescent="0.25">
      <c r="D21" s="47"/>
      <c r="E21" s="48"/>
      <c r="F21" s="46"/>
    </row>
    <row r="22" spans="3:9" ht="15.75" x14ac:dyDescent="0.25">
      <c r="D22" s="47"/>
      <c r="E22" s="48"/>
      <c r="F22" s="46"/>
    </row>
    <row r="23" spans="3:9" ht="15.75" x14ac:dyDescent="0.25">
      <c r="D23" s="47"/>
      <c r="E23" s="48"/>
      <c r="F23" s="46"/>
    </row>
    <row r="24" spans="3:9" ht="15.75" x14ac:dyDescent="0.25">
      <c r="D24" s="47"/>
      <c r="E24" s="48"/>
      <c r="F24" s="46"/>
    </row>
    <row r="25" spans="3:9" ht="15.75" x14ac:dyDescent="0.25">
      <c r="D25" s="47"/>
      <c r="E25" s="47"/>
      <c r="F25" s="46"/>
    </row>
    <row r="26" spans="3:9" ht="15.75" x14ac:dyDescent="0.25">
      <c r="D26" s="47"/>
      <c r="E26" s="47"/>
      <c r="F26" s="46"/>
    </row>
    <row r="27" spans="3:9" ht="15.75" x14ac:dyDescent="0.25">
      <c r="D27" s="47"/>
      <c r="E27" s="47"/>
      <c r="F27" s="46"/>
    </row>
    <row r="28" spans="3:9" ht="15.75" x14ac:dyDescent="0.25">
      <c r="C28" s="62" t="s">
        <v>13</v>
      </c>
      <c r="D28" s="62"/>
      <c r="E28" s="62"/>
      <c r="F28" s="21"/>
      <c r="G28" s="21"/>
      <c r="H28" s="21"/>
      <c r="I28" s="21"/>
    </row>
    <row r="29" spans="3:9" x14ac:dyDescent="0.25">
      <c r="C29" s="66" t="s">
        <v>14</v>
      </c>
      <c r="D29" s="66"/>
      <c r="E29" s="66"/>
      <c r="F29" s="54"/>
      <c r="G29" s="54"/>
      <c r="H29" s="54"/>
      <c r="I29" s="54"/>
    </row>
    <row r="30" spans="3:9" x14ac:dyDescent="0.25">
      <c r="E30" s="49"/>
      <c r="F30" s="49"/>
    </row>
    <row r="33" spans="1:6" x14ac:dyDescent="0.25">
      <c r="A33" s="50"/>
      <c r="B33" s="50"/>
      <c r="C33" s="50"/>
      <c r="D33" s="50"/>
      <c r="E33" s="50"/>
      <c r="F33" s="50"/>
    </row>
    <row r="34" spans="1:6" x14ac:dyDescent="0.25">
      <c r="A34" s="50"/>
      <c r="B34" s="50"/>
      <c r="C34" s="50"/>
      <c r="D34" s="50"/>
      <c r="E34" s="50"/>
      <c r="F34" s="50"/>
    </row>
    <row r="35" spans="1:6" x14ac:dyDescent="0.25">
      <c r="A35" s="50"/>
      <c r="B35" s="50"/>
      <c r="C35" s="50"/>
      <c r="D35" s="50"/>
      <c r="E35" s="50"/>
      <c r="F35" s="50"/>
    </row>
    <row r="36" spans="1:6" x14ac:dyDescent="0.25">
      <c r="A36" s="50"/>
      <c r="B36" s="50"/>
      <c r="C36" s="50"/>
      <c r="D36" s="50"/>
      <c r="E36" s="50"/>
      <c r="F36" s="50"/>
    </row>
    <row r="37" spans="1:6" x14ac:dyDescent="0.25">
      <c r="A37" s="50"/>
      <c r="B37" s="50"/>
      <c r="C37" s="50"/>
      <c r="D37" s="50"/>
      <c r="E37" s="50"/>
      <c r="F37" s="50"/>
    </row>
    <row r="38" spans="1:6" x14ac:dyDescent="0.25">
      <c r="A38" s="50"/>
      <c r="B38" s="50"/>
      <c r="C38" s="50"/>
      <c r="D38" s="50"/>
      <c r="E38" s="50"/>
      <c r="F38" s="50"/>
    </row>
    <row r="39" spans="1:6" x14ac:dyDescent="0.25">
      <c r="A39" s="50"/>
      <c r="B39" s="50"/>
      <c r="C39" s="50"/>
      <c r="D39" s="50"/>
      <c r="E39" s="50"/>
      <c r="F39" s="51"/>
    </row>
    <row r="42" spans="1:6" ht="15.75" x14ac:dyDescent="0.25">
      <c r="A42" s="52" t="s">
        <v>15</v>
      </c>
      <c r="D42" s="62" t="s">
        <v>297</v>
      </c>
      <c r="E42" s="62"/>
      <c r="F42" s="21"/>
    </row>
    <row r="43" spans="1:6" x14ac:dyDescent="0.25">
      <c r="A43" s="53" t="s">
        <v>303</v>
      </c>
      <c r="D43" s="66" t="s">
        <v>16</v>
      </c>
      <c r="E43" s="66"/>
      <c r="F43" s="54"/>
    </row>
    <row r="45" spans="1:6" x14ac:dyDescent="0.25">
      <c r="A45" s="55"/>
      <c r="D45" s="56"/>
      <c r="E45" s="56"/>
    </row>
    <row r="46" spans="1:6" x14ac:dyDescent="0.25">
      <c r="A46" s="55"/>
      <c r="D46" s="56"/>
      <c r="E46" s="56"/>
    </row>
    <row r="47" spans="1:6" x14ac:dyDescent="0.25">
      <c r="A47" s="55"/>
      <c r="D47" s="56"/>
      <c r="E47" s="56"/>
    </row>
    <row r="48" spans="1:6" x14ac:dyDescent="0.25">
      <c r="A48" s="55"/>
      <c r="D48" s="56"/>
      <c r="E48" s="56"/>
    </row>
    <row r="49" spans="1:5" x14ac:dyDescent="0.25">
      <c r="A49" s="55"/>
      <c r="D49" s="56"/>
      <c r="E49" s="56"/>
    </row>
    <row r="50" spans="1:5" x14ac:dyDescent="0.25">
      <c r="A50" s="55"/>
      <c r="D50" s="56"/>
      <c r="E50" s="56"/>
    </row>
    <row r="51" spans="1:5" x14ac:dyDescent="0.25">
      <c r="A51" s="55"/>
      <c r="D51" s="56"/>
      <c r="E51" s="56"/>
    </row>
    <row r="52" spans="1:5" x14ac:dyDescent="0.25">
      <c r="A52" s="55"/>
      <c r="D52" s="56"/>
      <c r="E52" s="56"/>
    </row>
    <row r="53" spans="1:5" x14ac:dyDescent="0.25">
      <c r="A53" s="55"/>
      <c r="D53" s="56"/>
      <c r="E53" s="56"/>
    </row>
    <row r="54" spans="1:5" x14ac:dyDescent="0.25">
      <c r="A54" s="55"/>
      <c r="D54" s="56"/>
      <c r="E54" s="56"/>
    </row>
    <row r="55" spans="1:5" x14ac:dyDescent="0.25">
      <c r="A55" s="55"/>
      <c r="D55" s="56"/>
      <c r="E55" s="56"/>
    </row>
    <row r="56" spans="1:5" x14ac:dyDescent="0.25">
      <c r="A56" s="55"/>
      <c r="D56" s="56"/>
      <c r="E56" s="56"/>
    </row>
    <row r="57" spans="1:5" x14ac:dyDescent="0.25">
      <c r="A57" s="55"/>
      <c r="D57" s="56"/>
      <c r="E57" s="56"/>
    </row>
    <row r="58" spans="1:5" x14ac:dyDescent="0.25">
      <c r="A58" s="55"/>
      <c r="D58" s="56"/>
      <c r="E58" s="56"/>
    </row>
    <row r="59" spans="1:5" x14ac:dyDescent="0.25">
      <c r="A59" s="55"/>
      <c r="D59" s="56"/>
      <c r="E59" s="56"/>
    </row>
    <row r="60" spans="1:5" x14ac:dyDescent="0.25">
      <c r="A60" s="55"/>
      <c r="D60" s="56"/>
      <c r="E60" s="56"/>
    </row>
    <row r="61" spans="1:5" x14ac:dyDescent="0.25">
      <c r="A61" s="55"/>
      <c r="D61" s="56"/>
      <c r="E61" s="56"/>
    </row>
    <row r="62" spans="1:5" x14ac:dyDescent="0.25">
      <c r="A62" s="55"/>
      <c r="D62" s="56"/>
      <c r="E62" s="56"/>
    </row>
    <row r="63" spans="1:5" x14ac:dyDescent="0.25">
      <c r="A63" s="55"/>
      <c r="D63" s="56"/>
      <c r="E63" s="56"/>
    </row>
    <row r="64" spans="1:5" x14ac:dyDescent="0.25">
      <c r="A64" s="55"/>
      <c r="D64" s="56"/>
      <c r="E64" s="56"/>
    </row>
    <row r="65" spans="1:5" x14ac:dyDescent="0.25">
      <c r="A65" s="55"/>
      <c r="D65" s="56"/>
      <c r="E65" s="56"/>
    </row>
    <row r="66" spans="1:5" x14ac:dyDescent="0.25">
      <c r="A66" s="55"/>
      <c r="D66" s="56"/>
      <c r="E66" s="56"/>
    </row>
    <row r="67" spans="1:5" x14ac:dyDescent="0.25">
      <c r="A67" s="55"/>
      <c r="D67" s="56"/>
      <c r="E67" s="56"/>
    </row>
    <row r="68" spans="1:5" x14ac:dyDescent="0.25">
      <c r="A68" s="55"/>
      <c r="D68" s="56"/>
      <c r="E68" s="56"/>
    </row>
    <row r="69" spans="1:5" x14ac:dyDescent="0.25">
      <c r="A69" s="55"/>
      <c r="D69" s="56"/>
      <c r="E69" s="56"/>
    </row>
    <row r="70" spans="1:5" x14ac:dyDescent="0.25">
      <c r="A70" s="55"/>
      <c r="D70" s="56"/>
      <c r="E70" s="56"/>
    </row>
    <row r="71" spans="1:5" x14ac:dyDescent="0.25">
      <c r="A71" s="55"/>
      <c r="D71" s="56"/>
      <c r="E71" s="56"/>
    </row>
    <row r="72" spans="1:5" x14ac:dyDescent="0.25">
      <c r="A72" s="55"/>
      <c r="D72" s="56"/>
      <c r="E72" s="56"/>
    </row>
    <row r="73" spans="1:5" x14ac:dyDescent="0.25">
      <c r="A73" s="55"/>
      <c r="D73" s="56"/>
      <c r="E73" s="56"/>
    </row>
    <row r="74" spans="1:5" x14ac:dyDescent="0.25">
      <c r="A74" s="55"/>
      <c r="D74" s="56"/>
      <c r="E74" s="56"/>
    </row>
    <row r="75" spans="1:5" x14ac:dyDescent="0.25">
      <c r="A75" s="55"/>
      <c r="D75" s="56"/>
      <c r="E75" s="56"/>
    </row>
    <row r="76" spans="1:5" x14ac:dyDescent="0.25">
      <c r="A76" s="55"/>
      <c r="D76" s="56"/>
      <c r="E76" s="56"/>
    </row>
    <row r="77" spans="1:5" x14ac:dyDescent="0.25">
      <c r="A77" s="55"/>
      <c r="D77" s="56"/>
      <c r="E77" s="56"/>
    </row>
    <row r="78" spans="1:5" x14ac:dyDescent="0.25">
      <c r="A78" s="55"/>
      <c r="D78" s="56"/>
      <c r="E78" s="56"/>
    </row>
    <row r="79" spans="1:5" x14ac:dyDescent="0.25">
      <c r="A79" s="55"/>
      <c r="D79" s="56"/>
      <c r="E79" s="56"/>
    </row>
    <row r="80" spans="1:5" x14ac:dyDescent="0.25">
      <c r="A80" s="55"/>
      <c r="D80" s="56"/>
      <c r="E80" s="56"/>
    </row>
    <row r="81" spans="1:5" x14ac:dyDescent="0.25">
      <c r="A81" s="55"/>
      <c r="D81" s="56"/>
      <c r="E81" s="56"/>
    </row>
    <row r="82" spans="1:5" x14ac:dyDescent="0.25">
      <c r="A82" s="55"/>
      <c r="D82" s="56"/>
      <c r="E82" s="56"/>
    </row>
    <row r="83" spans="1:5" x14ac:dyDescent="0.25">
      <c r="A83" s="55"/>
      <c r="D83" s="56"/>
      <c r="E83" s="56"/>
    </row>
    <row r="84" spans="1:5" x14ac:dyDescent="0.25">
      <c r="A84" s="55"/>
      <c r="D84" s="56"/>
      <c r="E84" s="56"/>
    </row>
    <row r="85" spans="1:5" x14ac:dyDescent="0.25">
      <c r="A85" s="55"/>
      <c r="D85" s="56"/>
      <c r="E85" s="56"/>
    </row>
    <row r="86" spans="1:5" x14ac:dyDescent="0.25">
      <c r="A86" s="55"/>
      <c r="D86" s="56"/>
      <c r="E86" s="56"/>
    </row>
    <row r="87" spans="1:5" x14ac:dyDescent="0.25">
      <c r="A87" s="55"/>
      <c r="D87" s="56"/>
      <c r="E87" s="56"/>
    </row>
    <row r="88" spans="1:5" x14ac:dyDescent="0.25">
      <c r="A88" s="55"/>
      <c r="D88" s="56"/>
      <c r="E88" s="56"/>
    </row>
    <row r="89" spans="1:5" x14ac:dyDescent="0.25">
      <c r="A89" s="55"/>
      <c r="D89" s="56"/>
      <c r="E89" s="56"/>
    </row>
    <row r="90" spans="1:5" x14ac:dyDescent="0.25">
      <c r="A90" s="55"/>
      <c r="D90" s="56"/>
      <c r="E90" s="56"/>
    </row>
    <row r="91" spans="1:5" x14ac:dyDescent="0.25">
      <c r="A91" s="55"/>
      <c r="D91" s="56"/>
      <c r="E91" s="56"/>
    </row>
    <row r="92" spans="1:5" x14ac:dyDescent="0.25">
      <c r="A92" s="55"/>
      <c r="D92" s="56"/>
      <c r="E92" s="56"/>
    </row>
    <row r="93" spans="1:5" x14ac:dyDescent="0.25">
      <c r="A93" s="55"/>
      <c r="D93" s="56"/>
      <c r="E93" s="56"/>
    </row>
    <row r="94" spans="1:5" x14ac:dyDescent="0.25">
      <c r="A94" s="55"/>
      <c r="D94" s="56"/>
      <c r="E94" s="56"/>
    </row>
    <row r="95" spans="1:5" x14ac:dyDescent="0.25">
      <c r="A95" s="55"/>
      <c r="D95" s="56"/>
      <c r="E95" s="56"/>
    </row>
    <row r="96" spans="1:5" x14ac:dyDescent="0.25">
      <c r="A96" s="55"/>
      <c r="D96" s="56"/>
      <c r="E96" s="56"/>
    </row>
    <row r="97" spans="1:5" x14ac:dyDescent="0.25">
      <c r="A97" s="55"/>
      <c r="D97" s="56"/>
      <c r="E97" s="56"/>
    </row>
    <row r="98" spans="1:5" x14ac:dyDescent="0.25">
      <c r="A98" s="55"/>
      <c r="D98" s="56"/>
      <c r="E98" s="56"/>
    </row>
    <row r="99" spans="1:5" x14ac:dyDescent="0.25">
      <c r="A99" s="55"/>
      <c r="D99" s="56"/>
      <c r="E99" s="56"/>
    </row>
    <row r="100" spans="1:5" x14ac:dyDescent="0.25">
      <c r="A100" s="55"/>
      <c r="D100" s="56"/>
      <c r="E100" s="56"/>
    </row>
    <row r="101" spans="1:5" x14ac:dyDescent="0.25">
      <c r="A101" s="55"/>
      <c r="D101" s="56"/>
      <c r="E101" s="56"/>
    </row>
    <row r="102" spans="1:5" x14ac:dyDescent="0.25">
      <c r="A102" s="55"/>
      <c r="D102" s="56"/>
      <c r="E102" s="56"/>
    </row>
    <row r="103" spans="1:5" x14ac:dyDescent="0.25">
      <c r="A103" s="55"/>
      <c r="D103" s="56"/>
      <c r="E103" s="56"/>
    </row>
    <row r="104" spans="1:5" x14ac:dyDescent="0.25">
      <c r="A104" s="55"/>
      <c r="D104" s="56"/>
      <c r="E104" s="56"/>
    </row>
    <row r="105" spans="1:5" x14ac:dyDescent="0.25">
      <c r="A105" s="55"/>
      <c r="D105" s="56"/>
      <c r="E105" s="56"/>
    </row>
    <row r="106" spans="1:5" x14ac:dyDescent="0.25">
      <c r="A106" s="55"/>
      <c r="D106" s="56"/>
      <c r="E106" s="56"/>
    </row>
    <row r="107" spans="1:5" x14ac:dyDescent="0.25">
      <c r="A107" s="55"/>
      <c r="D107" s="56"/>
      <c r="E107" s="56"/>
    </row>
    <row r="108" spans="1:5" x14ac:dyDescent="0.25">
      <c r="A108" s="55"/>
      <c r="D108" s="56"/>
      <c r="E108" s="56"/>
    </row>
    <row r="109" spans="1:5" x14ac:dyDescent="0.25">
      <c r="A109" s="55"/>
      <c r="D109" s="56"/>
      <c r="E109" s="56"/>
    </row>
    <row r="110" spans="1:5" x14ac:dyDescent="0.25">
      <c r="A110" s="55"/>
      <c r="D110" s="56"/>
      <c r="E110" s="56"/>
    </row>
    <row r="111" spans="1:5" x14ac:dyDescent="0.25">
      <c r="A111" s="55"/>
      <c r="D111" s="56"/>
      <c r="E111" s="56"/>
    </row>
    <row r="112" spans="1:5" x14ac:dyDescent="0.25">
      <c r="A112" s="55"/>
      <c r="D112" s="56"/>
      <c r="E112" s="56"/>
    </row>
    <row r="113" spans="1:5" x14ac:dyDescent="0.25">
      <c r="A113" s="55"/>
      <c r="D113" s="56"/>
      <c r="E113" s="56"/>
    </row>
    <row r="114" spans="1:5" x14ac:dyDescent="0.25">
      <c r="A114" s="55"/>
      <c r="D114" s="56"/>
      <c r="E114" s="56"/>
    </row>
    <row r="115" spans="1:5" x14ac:dyDescent="0.25">
      <c r="A115" s="55"/>
      <c r="D115" s="56"/>
      <c r="E115" s="56"/>
    </row>
    <row r="116" spans="1:5" x14ac:dyDescent="0.25">
      <c r="A116" s="55"/>
      <c r="D116" s="56"/>
      <c r="E116" s="56"/>
    </row>
    <row r="117" spans="1:5" x14ac:dyDescent="0.25">
      <c r="A117" s="55"/>
      <c r="D117" s="56"/>
      <c r="E117" s="56"/>
    </row>
    <row r="118" spans="1:5" x14ac:dyDescent="0.25">
      <c r="A118" s="55"/>
      <c r="D118" s="56"/>
      <c r="E118" s="56"/>
    </row>
    <row r="119" spans="1:5" x14ac:dyDescent="0.25">
      <c r="A119" s="55"/>
      <c r="D119" s="56"/>
      <c r="E119" s="56"/>
    </row>
    <row r="120" spans="1:5" x14ac:dyDescent="0.25">
      <c r="A120" s="55"/>
      <c r="D120" s="56"/>
      <c r="E120" s="56"/>
    </row>
    <row r="121" spans="1:5" x14ac:dyDescent="0.25">
      <c r="A121" s="55"/>
      <c r="D121" s="56"/>
      <c r="E121" s="56"/>
    </row>
    <row r="122" spans="1:5" x14ac:dyDescent="0.25">
      <c r="A122" s="55"/>
      <c r="D122" s="56"/>
      <c r="E122" s="56"/>
    </row>
    <row r="123" spans="1:5" x14ac:dyDescent="0.25">
      <c r="A123" s="55"/>
      <c r="D123" s="56"/>
      <c r="E123" s="56"/>
    </row>
    <row r="124" spans="1:5" x14ac:dyDescent="0.25">
      <c r="A124" s="55"/>
      <c r="D124" s="56"/>
      <c r="E124" s="56"/>
    </row>
    <row r="125" spans="1:5" x14ac:dyDescent="0.25">
      <c r="A125" s="55"/>
      <c r="D125" s="56"/>
      <c r="E125" s="56"/>
    </row>
    <row r="126" spans="1:5" x14ac:dyDescent="0.25">
      <c r="A126" s="55"/>
      <c r="D126" s="56"/>
      <c r="E126" s="56"/>
    </row>
    <row r="127" spans="1:5" x14ac:dyDescent="0.25">
      <c r="A127" s="55"/>
      <c r="D127" s="56"/>
      <c r="E127" s="56"/>
    </row>
    <row r="128" spans="1:5" x14ac:dyDescent="0.25">
      <c r="A128" s="55"/>
      <c r="D128" s="56"/>
      <c r="E128" s="56"/>
    </row>
    <row r="129" spans="1:5" x14ac:dyDescent="0.25">
      <c r="A129" s="55"/>
      <c r="D129" s="56"/>
      <c r="E129" s="56"/>
    </row>
    <row r="130" spans="1:5" x14ac:dyDescent="0.25">
      <c r="A130" s="55"/>
      <c r="D130" s="56"/>
      <c r="E130" s="56"/>
    </row>
    <row r="131" spans="1:5" x14ac:dyDescent="0.25">
      <c r="A131" s="55"/>
      <c r="D131" s="56"/>
      <c r="E131" s="56"/>
    </row>
    <row r="132" spans="1:5" x14ac:dyDescent="0.25">
      <c r="A132" s="55"/>
      <c r="D132" s="56"/>
      <c r="E132" s="56"/>
    </row>
    <row r="133" spans="1:5" x14ac:dyDescent="0.25">
      <c r="A133" s="55"/>
      <c r="D133" s="56"/>
      <c r="E133" s="56"/>
    </row>
    <row r="134" spans="1:5" x14ac:dyDescent="0.25">
      <c r="A134" s="55"/>
      <c r="D134" s="56"/>
      <c r="E134" s="56"/>
    </row>
    <row r="135" spans="1:5" x14ac:dyDescent="0.25">
      <c r="A135" s="55"/>
      <c r="D135" s="56"/>
      <c r="E135" s="56"/>
    </row>
    <row r="136" spans="1:5" x14ac:dyDescent="0.25">
      <c r="A136" s="55"/>
      <c r="D136" s="56"/>
      <c r="E136" s="56"/>
    </row>
    <row r="137" spans="1:5" x14ac:dyDescent="0.25">
      <c r="A137" s="55"/>
      <c r="D137" s="56"/>
      <c r="E137" s="56"/>
    </row>
    <row r="138" spans="1:5" x14ac:dyDescent="0.25">
      <c r="A138" s="55"/>
      <c r="D138" s="56"/>
      <c r="E138" s="56"/>
    </row>
    <row r="139" spans="1:5" x14ac:dyDescent="0.25">
      <c r="A139" s="55"/>
      <c r="D139" s="56"/>
      <c r="E139" s="56"/>
    </row>
    <row r="140" spans="1:5" x14ac:dyDescent="0.25">
      <c r="A140" s="55"/>
      <c r="D140" s="56"/>
      <c r="E140" s="56"/>
    </row>
    <row r="141" spans="1:5" x14ac:dyDescent="0.25">
      <c r="A141" s="55"/>
      <c r="D141" s="56"/>
      <c r="E141" s="56"/>
    </row>
    <row r="142" spans="1:5" x14ac:dyDescent="0.25">
      <c r="A142" s="55"/>
      <c r="D142" s="56"/>
      <c r="E142" s="56"/>
    </row>
    <row r="143" spans="1:5" x14ac:dyDescent="0.25">
      <c r="A143" s="55"/>
      <c r="D143" s="56"/>
      <c r="E143" s="56"/>
    </row>
    <row r="144" spans="1:5" x14ac:dyDescent="0.25">
      <c r="A144" s="55"/>
      <c r="D144" s="56"/>
      <c r="E144" s="56"/>
    </row>
    <row r="145" spans="1:5" x14ac:dyDescent="0.25">
      <c r="A145" s="55"/>
      <c r="D145" s="56"/>
      <c r="E145" s="56"/>
    </row>
    <row r="146" spans="1:5" x14ac:dyDescent="0.25">
      <c r="A146" s="55"/>
      <c r="D146" s="56"/>
      <c r="E146" s="56"/>
    </row>
    <row r="147" spans="1:5" x14ac:dyDescent="0.25">
      <c r="A147" s="55"/>
      <c r="D147" s="56"/>
      <c r="E147" s="56"/>
    </row>
    <row r="148" spans="1:5" x14ac:dyDescent="0.25">
      <c r="A148" s="55"/>
      <c r="D148" s="56"/>
      <c r="E148" s="56"/>
    </row>
    <row r="149" spans="1:5" x14ac:dyDescent="0.25">
      <c r="A149" s="55"/>
      <c r="D149" s="56"/>
      <c r="E149" s="56"/>
    </row>
    <row r="150" spans="1:5" x14ac:dyDescent="0.25">
      <c r="A150" s="55"/>
      <c r="D150" s="56"/>
      <c r="E150" s="56"/>
    </row>
    <row r="151" spans="1:5" x14ac:dyDescent="0.25">
      <c r="A151" s="55"/>
      <c r="D151" s="56"/>
      <c r="E151" s="56"/>
    </row>
    <row r="152" spans="1:5" x14ac:dyDescent="0.25">
      <c r="A152" s="55"/>
      <c r="D152" s="56"/>
      <c r="E152" s="56"/>
    </row>
    <row r="153" spans="1:5" x14ac:dyDescent="0.25">
      <c r="A153" s="55"/>
      <c r="D153" s="56"/>
      <c r="E153" s="56"/>
    </row>
    <row r="154" spans="1:5" x14ac:dyDescent="0.25">
      <c r="A154" s="55"/>
      <c r="D154" s="56"/>
      <c r="E154" s="56"/>
    </row>
    <row r="155" spans="1:5" x14ac:dyDescent="0.25">
      <c r="A155" s="55"/>
      <c r="D155" s="56"/>
      <c r="E155" s="56"/>
    </row>
    <row r="156" spans="1:5" x14ac:dyDescent="0.25">
      <c r="A156" s="55"/>
      <c r="D156" s="56"/>
      <c r="E156" s="56"/>
    </row>
    <row r="157" spans="1:5" x14ac:dyDescent="0.25">
      <c r="A157" s="55"/>
      <c r="D157" s="56"/>
      <c r="E157" s="56"/>
    </row>
    <row r="158" spans="1:5" x14ac:dyDescent="0.25">
      <c r="A158" s="55"/>
      <c r="D158" s="56"/>
      <c r="E158" s="56"/>
    </row>
    <row r="159" spans="1:5" x14ac:dyDescent="0.25">
      <c r="A159" s="55"/>
      <c r="D159" s="56"/>
      <c r="E159" s="56"/>
    </row>
    <row r="160" spans="1:5" x14ac:dyDescent="0.25">
      <c r="A160" s="55"/>
      <c r="D160" s="56"/>
      <c r="E160" s="56"/>
    </row>
    <row r="161" spans="1:5" x14ac:dyDescent="0.25">
      <c r="A161" s="55"/>
      <c r="D161" s="56"/>
      <c r="E161" s="56"/>
    </row>
    <row r="162" spans="1:5" x14ac:dyDescent="0.25">
      <c r="A162" s="55"/>
      <c r="D162" s="56"/>
      <c r="E162" s="56"/>
    </row>
    <row r="163" spans="1:5" x14ac:dyDescent="0.25">
      <c r="A163" s="55"/>
      <c r="D163" s="56"/>
      <c r="E163" s="56"/>
    </row>
    <row r="164" spans="1:5" x14ac:dyDescent="0.25">
      <c r="A164" s="55"/>
      <c r="D164" s="56"/>
      <c r="E164" s="56"/>
    </row>
    <row r="165" spans="1:5" x14ac:dyDescent="0.25">
      <c r="A165" s="55"/>
      <c r="D165" s="56"/>
      <c r="E165" s="56"/>
    </row>
    <row r="166" spans="1:5" x14ac:dyDescent="0.25">
      <c r="A166" s="55"/>
      <c r="D166" s="56"/>
      <c r="E166" s="56"/>
    </row>
    <row r="167" spans="1:5" x14ac:dyDescent="0.25">
      <c r="A167" s="55"/>
      <c r="D167" s="56"/>
      <c r="E167" s="56"/>
    </row>
    <row r="168" spans="1:5" x14ac:dyDescent="0.25">
      <c r="A168" s="55"/>
      <c r="D168" s="56"/>
      <c r="E168" s="56"/>
    </row>
    <row r="169" spans="1:5" x14ac:dyDescent="0.25">
      <c r="A169" s="55"/>
      <c r="D169" s="56"/>
      <c r="E169" s="56"/>
    </row>
    <row r="170" spans="1:5" x14ac:dyDescent="0.25">
      <c r="A170" s="55"/>
      <c r="D170" s="56"/>
      <c r="E170" s="56"/>
    </row>
    <row r="171" spans="1:5" x14ac:dyDescent="0.25">
      <c r="A171" s="55"/>
      <c r="D171" s="56"/>
      <c r="E171" s="56"/>
    </row>
    <row r="172" spans="1:5" x14ac:dyDescent="0.25">
      <c r="A172" s="55"/>
      <c r="D172" s="56"/>
      <c r="E172" s="56"/>
    </row>
    <row r="173" spans="1:5" x14ac:dyDescent="0.25">
      <c r="A173" s="55"/>
      <c r="D173" s="56"/>
      <c r="E173" s="56"/>
    </row>
    <row r="174" spans="1:5" x14ac:dyDescent="0.25">
      <c r="A174" s="55"/>
      <c r="D174" s="56"/>
      <c r="E174" s="56"/>
    </row>
    <row r="175" spans="1:5" x14ac:dyDescent="0.25">
      <c r="A175" s="55"/>
      <c r="D175" s="56"/>
      <c r="E175" s="56"/>
    </row>
    <row r="176" spans="1:5" x14ac:dyDescent="0.25">
      <c r="A176" s="55"/>
      <c r="D176" s="56"/>
      <c r="E176" s="56"/>
    </row>
    <row r="177" spans="1:5" x14ac:dyDescent="0.25">
      <c r="A177" s="55"/>
      <c r="D177" s="56"/>
      <c r="E177" s="56"/>
    </row>
    <row r="178" spans="1:5" x14ac:dyDescent="0.25">
      <c r="A178" s="55"/>
      <c r="D178" s="56"/>
      <c r="E178" s="56"/>
    </row>
    <row r="179" spans="1:5" x14ac:dyDescent="0.25">
      <c r="A179" s="55"/>
      <c r="D179" s="56"/>
      <c r="E179" s="56"/>
    </row>
    <row r="180" spans="1:5" x14ac:dyDescent="0.25">
      <c r="A180" s="55"/>
      <c r="D180" s="56"/>
      <c r="E180" s="56"/>
    </row>
    <row r="181" spans="1:5" x14ac:dyDescent="0.25">
      <c r="A181" s="55"/>
      <c r="D181" s="56"/>
      <c r="E181" s="56"/>
    </row>
    <row r="182" spans="1:5" x14ac:dyDescent="0.25">
      <c r="A182" s="55"/>
      <c r="D182" s="56"/>
      <c r="E182" s="56"/>
    </row>
    <row r="183" spans="1:5" x14ac:dyDescent="0.25">
      <c r="A183" s="55"/>
      <c r="D183" s="56"/>
      <c r="E183" s="56"/>
    </row>
    <row r="184" spans="1:5" x14ac:dyDescent="0.25">
      <c r="A184" s="55"/>
      <c r="D184" s="56"/>
      <c r="E184" s="56"/>
    </row>
    <row r="185" spans="1:5" x14ac:dyDescent="0.25">
      <c r="A185" s="55"/>
      <c r="D185" s="56"/>
      <c r="E185" s="56"/>
    </row>
    <row r="186" spans="1:5" x14ac:dyDescent="0.25">
      <c r="A186" s="55"/>
      <c r="D186" s="56"/>
      <c r="E186" s="56"/>
    </row>
    <row r="187" spans="1:5" x14ac:dyDescent="0.25">
      <c r="A187" s="55"/>
      <c r="D187" s="56"/>
      <c r="E187" s="56"/>
    </row>
    <row r="188" spans="1:5" x14ac:dyDescent="0.25">
      <c r="A188" s="55"/>
      <c r="D188" s="56"/>
      <c r="E188" s="56"/>
    </row>
    <row r="189" spans="1:5" x14ac:dyDescent="0.25">
      <c r="A189" s="55"/>
      <c r="D189" s="56"/>
      <c r="E189" s="56"/>
    </row>
    <row r="190" spans="1:5" x14ac:dyDescent="0.25">
      <c r="A190" s="55"/>
      <c r="D190" s="56"/>
      <c r="E190" s="56"/>
    </row>
    <row r="191" spans="1:5" x14ac:dyDescent="0.25">
      <c r="A191" s="55"/>
      <c r="D191" s="56"/>
      <c r="E191" s="56"/>
    </row>
    <row r="192" spans="1:5" x14ac:dyDescent="0.25">
      <c r="A192" s="55"/>
      <c r="D192" s="56"/>
      <c r="E192" s="56"/>
    </row>
    <row r="193" spans="1:5" x14ac:dyDescent="0.25">
      <c r="A193" s="55"/>
      <c r="D193" s="56"/>
      <c r="E193" s="56"/>
    </row>
    <row r="194" spans="1:5" x14ac:dyDescent="0.25">
      <c r="A194" s="55"/>
      <c r="D194" s="56"/>
      <c r="E194" s="56"/>
    </row>
    <row r="195" spans="1:5" x14ac:dyDescent="0.25">
      <c r="A195" s="55"/>
      <c r="D195" s="56"/>
      <c r="E195" s="56"/>
    </row>
    <row r="196" spans="1:5" x14ac:dyDescent="0.25">
      <c r="A196" s="55"/>
      <c r="D196" s="56"/>
      <c r="E196" s="56"/>
    </row>
    <row r="197" spans="1:5" x14ac:dyDescent="0.25">
      <c r="A197" s="55"/>
      <c r="D197" s="56"/>
      <c r="E197" s="56"/>
    </row>
    <row r="198" spans="1:5" x14ac:dyDescent="0.25">
      <c r="A198" s="55"/>
      <c r="D198" s="56"/>
      <c r="E198" s="56"/>
    </row>
    <row r="199" spans="1:5" x14ac:dyDescent="0.25">
      <c r="A199" s="55"/>
      <c r="D199" s="56"/>
      <c r="E199" s="56"/>
    </row>
    <row r="200" spans="1:5" x14ac:dyDescent="0.25">
      <c r="A200" s="55"/>
      <c r="D200" s="56"/>
      <c r="E200" s="56"/>
    </row>
    <row r="201" spans="1:5" x14ac:dyDescent="0.25">
      <c r="A201" s="55"/>
      <c r="D201" s="56"/>
      <c r="E201" s="56"/>
    </row>
    <row r="202" spans="1:5" x14ac:dyDescent="0.25">
      <c r="A202" s="55"/>
      <c r="D202" s="56"/>
      <c r="E202" s="56"/>
    </row>
    <row r="203" spans="1:5" x14ac:dyDescent="0.25">
      <c r="A203" s="55"/>
      <c r="D203" s="56"/>
      <c r="E203" s="56"/>
    </row>
    <row r="204" spans="1:5" x14ac:dyDescent="0.25">
      <c r="A204" s="55"/>
      <c r="D204" s="56"/>
      <c r="E204" s="56"/>
    </row>
    <row r="205" spans="1:5" x14ac:dyDescent="0.25">
      <c r="A205" s="55"/>
      <c r="D205" s="56"/>
      <c r="E205" s="56"/>
    </row>
    <row r="206" spans="1:5" x14ac:dyDescent="0.25">
      <c r="A206" s="55"/>
      <c r="D206" s="56"/>
      <c r="E206" s="56"/>
    </row>
    <row r="207" spans="1:5" x14ac:dyDescent="0.25">
      <c r="A207" s="55"/>
      <c r="D207" s="56"/>
      <c r="E207" s="56"/>
    </row>
    <row r="208" spans="1:5" x14ac:dyDescent="0.25">
      <c r="A208" s="55"/>
      <c r="D208" s="56"/>
      <c r="E208" s="56"/>
    </row>
    <row r="209" spans="1:5" x14ac:dyDescent="0.25">
      <c r="A209" s="55"/>
      <c r="D209" s="56"/>
      <c r="E209" s="56"/>
    </row>
    <row r="210" spans="1:5" x14ac:dyDescent="0.25">
      <c r="A210" s="55"/>
      <c r="D210" s="56"/>
      <c r="E210" s="56"/>
    </row>
    <row r="211" spans="1:5" x14ac:dyDescent="0.25">
      <c r="A211" s="55"/>
      <c r="D211" s="56"/>
      <c r="E211" s="56"/>
    </row>
    <row r="212" spans="1:5" x14ac:dyDescent="0.25">
      <c r="A212" s="55"/>
      <c r="D212" s="56"/>
      <c r="E212" s="56"/>
    </row>
    <row r="213" spans="1:5" x14ac:dyDescent="0.25">
      <c r="A213" s="55"/>
      <c r="D213" s="56"/>
      <c r="E213" s="56"/>
    </row>
    <row r="214" spans="1:5" x14ac:dyDescent="0.25">
      <c r="A214" s="55"/>
      <c r="D214" s="56"/>
      <c r="E214" s="56"/>
    </row>
    <row r="215" spans="1:5" x14ac:dyDescent="0.25">
      <c r="A215" s="55"/>
      <c r="D215" s="56"/>
      <c r="E215" s="56"/>
    </row>
    <row r="216" spans="1:5" x14ac:dyDescent="0.25">
      <c r="A216" s="55"/>
      <c r="D216" s="56"/>
      <c r="E216" s="56"/>
    </row>
    <row r="217" spans="1:5" x14ac:dyDescent="0.25">
      <c r="A217" s="55"/>
      <c r="D217" s="56"/>
      <c r="E217" s="56"/>
    </row>
    <row r="218" spans="1:5" x14ac:dyDescent="0.25">
      <c r="A218" s="55"/>
      <c r="D218" s="56"/>
      <c r="E218" s="56"/>
    </row>
    <row r="219" spans="1:5" x14ac:dyDescent="0.25">
      <c r="A219" s="55"/>
      <c r="D219" s="56"/>
      <c r="E219" s="56"/>
    </row>
    <row r="220" spans="1:5" x14ac:dyDescent="0.25">
      <c r="A220" s="55"/>
      <c r="D220" s="56"/>
      <c r="E220" s="56"/>
    </row>
    <row r="221" spans="1:5" x14ac:dyDescent="0.25">
      <c r="A221" s="55"/>
      <c r="D221" s="56"/>
      <c r="E221" s="56"/>
    </row>
    <row r="222" spans="1:5" x14ac:dyDescent="0.25">
      <c r="A222" s="55"/>
      <c r="D222" s="56"/>
      <c r="E222" s="56"/>
    </row>
    <row r="223" spans="1:5" x14ac:dyDescent="0.25">
      <c r="A223" s="55"/>
      <c r="D223" s="56"/>
      <c r="E223" s="56"/>
    </row>
    <row r="224" spans="1:5" x14ac:dyDescent="0.25">
      <c r="A224" s="55"/>
      <c r="D224" s="56"/>
      <c r="E224" s="56"/>
    </row>
    <row r="225" spans="1:5" x14ac:dyDescent="0.25">
      <c r="A225" s="55"/>
      <c r="D225" s="56"/>
      <c r="E225" s="56"/>
    </row>
    <row r="226" spans="1:5" x14ac:dyDescent="0.25">
      <c r="A226" s="55"/>
      <c r="D226" s="56"/>
      <c r="E226" s="56"/>
    </row>
    <row r="227" spans="1:5" x14ac:dyDescent="0.25">
      <c r="A227" s="55"/>
      <c r="D227" s="56"/>
      <c r="E227" s="56"/>
    </row>
    <row r="228" spans="1:5" x14ac:dyDescent="0.25">
      <c r="A228" s="55"/>
      <c r="D228" s="56"/>
      <c r="E228" s="56"/>
    </row>
    <row r="229" spans="1:5" x14ac:dyDescent="0.25">
      <c r="A229" s="55"/>
      <c r="D229" s="56"/>
      <c r="E229" s="56"/>
    </row>
    <row r="230" spans="1:5" x14ac:dyDescent="0.25">
      <c r="A230" s="55"/>
      <c r="D230" s="56"/>
      <c r="E230" s="56"/>
    </row>
    <row r="231" spans="1:5" x14ac:dyDescent="0.25">
      <c r="A231" s="55"/>
      <c r="D231" s="56"/>
      <c r="E231" s="56"/>
    </row>
    <row r="232" spans="1:5" x14ac:dyDescent="0.25">
      <c r="A232" s="55"/>
      <c r="D232" s="56"/>
      <c r="E232" s="56"/>
    </row>
    <row r="233" spans="1:5" x14ac:dyDescent="0.25">
      <c r="A233" s="55"/>
      <c r="D233" s="56"/>
      <c r="E233" s="56"/>
    </row>
    <row r="234" spans="1:5" x14ac:dyDescent="0.25">
      <c r="A234" s="55"/>
      <c r="D234" s="56"/>
      <c r="E234" s="56"/>
    </row>
    <row r="235" spans="1:5" x14ac:dyDescent="0.25">
      <c r="A235" s="55"/>
      <c r="D235" s="56"/>
      <c r="E235" s="56"/>
    </row>
    <row r="236" spans="1:5" x14ac:dyDescent="0.25">
      <c r="A236" s="55"/>
      <c r="D236" s="56"/>
      <c r="E236" s="56"/>
    </row>
    <row r="237" spans="1:5" x14ac:dyDescent="0.25">
      <c r="A237" s="55"/>
      <c r="D237" s="56"/>
      <c r="E237" s="56"/>
    </row>
    <row r="238" spans="1:5" x14ac:dyDescent="0.25">
      <c r="A238" s="55"/>
      <c r="D238" s="56"/>
      <c r="E238" s="56"/>
    </row>
    <row r="239" spans="1:5" x14ac:dyDescent="0.25">
      <c r="A239" s="55"/>
      <c r="D239" s="56"/>
      <c r="E239" s="56"/>
    </row>
    <row r="240" spans="1:5" x14ac:dyDescent="0.25">
      <c r="A240" s="55"/>
      <c r="D240" s="56"/>
      <c r="E240" s="56"/>
    </row>
    <row r="241" spans="1:5" x14ac:dyDescent="0.25">
      <c r="A241" s="55"/>
      <c r="D241" s="56"/>
      <c r="E241" s="56"/>
    </row>
    <row r="242" spans="1:5" x14ac:dyDescent="0.25">
      <c r="A242" s="55"/>
      <c r="D242" s="56"/>
      <c r="E242" s="56"/>
    </row>
    <row r="243" spans="1:5" x14ac:dyDescent="0.25">
      <c r="A243" s="55"/>
      <c r="D243" s="56"/>
      <c r="E243" s="56"/>
    </row>
    <row r="244" spans="1:5" x14ac:dyDescent="0.25">
      <c r="A244" s="55"/>
      <c r="D244" s="56"/>
      <c r="E244" s="56"/>
    </row>
    <row r="245" spans="1:5" x14ac:dyDescent="0.25">
      <c r="A245" s="55"/>
      <c r="D245" s="56"/>
      <c r="E245" s="56"/>
    </row>
    <row r="246" spans="1:5" x14ac:dyDescent="0.25">
      <c r="A246" s="55"/>
      <c r="D246" s="56"/>
      <c r="E246" s="56"/>
    </row>
    <row r="247" spans="1:5" x14ac:dyDescent="0.25">
      <c r="A247" s="55"/>
      <c r="D247" s="56"/>
      <c r="E247" s="56"/>
    </row>
    <row r="248" spans="1:5" x14ac:dyDescent="0.25">
      <c r="A248" s="55"/>
      <c r="D248" s="56"/>
      <c r="E248" s="56"/>
    </row>
    <row r="249" spans="1:5" x14ac:dyDescent="0.25">
      <c r="A249" s="55"/>
      <c r="D249" s="56"/>
      <c r="E249" s="56"/>
    </row>
    <row r="250" spans="1:5" x14ac:dyDescent="0.25">
      <c r="A250" s="55"/>
      <c r="D250" s="56"/>
      <c r="E250" s="56"/>
    </row>
    <row r="251" spans="1:5" x14ac:dyDescent="0.25">
      <c r="A251" s="55"/>
      <c r="D251" s="56"/>
      <c r="E251" s="56"/>
    </row>
    <row r="252" spans="1:5" x14ac:dyDescent="0.25">
      <c r="A252" s="55"/>
      <c r="D252" s="56"/>
      <c r="E252" s="56"/>
    </row>
    <row r="253" spans="1:5" x14ac:dyDescent="0.25">
      <c r="A253" s="55"/>
      <c r="D253" s="56"/>
      <c r="E253" s="56"/>
    </row>
    <row r="254" spans="1:5" x14ac:dyDescent="0.25">
      <c r="A254" s="55"/>
      <c r="D254" s="56"/>
      <c r="E254" s="56"/>
    </row>
    <row r="255" spans="1:5" x14ac:dyDescent="0.25">
      <c r="A255" s="55"/>
      <c r="D255" s="56"/>
      <c r="E255" s="56"/>
    </row>
    <row r="256" spans="1:5" x14ac:dyDescent="0.25">
      <c r="A256" s="55"/>
      <c r="D256" s="56"/>
      <c r="E256" s="56"/>
    </row>
    <row r="257" spans="1:5" x14ac:dyDescent="0.25">
      <c r="A257" s="55"/>
      <c r="D257" s="56"/>
      <c r="E257" s="56"/>
    </row>
    <row r="258" spans="1:5" x14ac:dyDescent="0.25">
      <c r="A258" s="55"/>
      <c r="D258" s="56"/>
      <c r="E258" s="56"/>
    </row>
    <row r="259" spans="1:5" x14ac:dyDescent="0.25">
      <c r="A259" s="55"/>
      <c r="D259" s="56"/>
      <c r="E259" s="56"/>
    </row>
    <row r="260" spans="1:5" x14ac:dyDescent="0.25">
      <c r="A260" s="55"/>
      <c r="D260" s="56"/>
      <c r="E260" s="56"/>
    </row>
    <row r="261" spans="1:5" x14ac:dyDescent="0.25">
      <c r="A261" s="55"/>
      <c r="D261" s="56"/>
      <c r="E261" s="56"/>
    </row>
    <row r="262" spans="1:5" x14ac:dyDescent="0.25">
      <c r="A262" s="55"/>
      <c r="D262" s="56"/>
      <c r="E262" s="56"/>
    </row>
    <row r="263" spans="1:5" x14ac:dyDescent="0.25">
      <c r="A263" s="55"/>
      <c r="D263" s="56"/>
      <c r="E263" s="56"/>
    </row>
    <row r="264" spans="1:5" x14ac:dyDescent="0.25">
      <c r="A264" s="55"/>
      <c r="D264" s="56"/>
      <c r="E264" s="56"/>
    </row>
    <row r="265" spans="1:5" x14ac:dyDescent="0.25">
      <c r="A265" s="55"/>
      <c r="D265" s="56"/>
      <c r="E265" s="56"/>
    </row>
    <row r="266" spans="1:5" x14ac:dyDescent="0.25">
      <c r="A266" s="55"/>
      <c r="D266" s="56"/>
      <c r="E266" s="56"/>
    </row>
    <row r="267" spans="1:5" x14ac:dyDescent="0.25">
      <c r="A267" s="55"/>
      <c r="D267" s="56"/>
      <c r="E267" s="56"/>
    </row>
    <row r="268" spans="1:5" x14ac:dyDescent="0.25">
      <c r="A268" s="55"/>
      <c r="D268" s="56"/>
      <c r="E268" s="56"/>
    </row>
    <row r="269" spans="1:5" x14ac:dyDescent="0.25">
      <c r="A269" s="55"/>
      <c r="D269" s="56"/>
      <c r="E269" s="56"/>
    </row>
    <row r="270" spans="1:5" x14ac:dyDescent="0.25">
      <c r="A270" s="55"/>
      <c r="D270" s="56"/>
      <c r="E270" s="56"/>
    </row>
    <row r="271" spans="1:5" x14ac:dyDescent="0.25">
      <c r="A271" s="55"/>
      <c r="D271" s="56"/>
      <c r="E271" s="56"/>
    </row>
    <row r="272" spans="1:5" x14ac:dyDescent="0.25">
      <c r="A272" s="55"/>
      <c r="D272" s="56"/>
      <c r="E272" s="56"/>
    </row>
    <row r="273" spans="1:5" x14ac:dyDescent="0.25">
      <c r="A273" s="55"/>
      <c r="D273" s="56"/>
      <c r="E273" s="56"/>
    </row>
    <row r="274" spans="1:5" x14ac:dyDescent="0.25">
      <c r="A274" s="55"/>
      <c r="D274" s="56"/>
      <c r="E274" s="56"/>
    </row>
    <row r="275" spans="1:5" x14ac:dyDescent="0.25">
      <c r="A275" s="55"/>
      <c r="D275" s="56"/>
      <c r="E275" s="56"/>
    </row>
    <row r="276" spans="1:5" x14ac:dyDescent="0.25">
      <c r="A276" s="55"/>
      <c r="D276" s="56"/>
      <c r="E276" s="56"/>
    </row>
    <row r="277" spans="1:5" x14ac:dyDescent="0.25">
      <c r="A277" s="55"/>
      <c r="D277" s="56"/>
      <c r="E277" s="56"/>
    </row>
    <row r="278" spans="1:5" x14ac:dyDescent="0.25">
      <c r="A278" s="55"/>
      <c r="D278" s="56"/>
      <c r="E278" s="56"/>
    </row>
    <row r="279" spans="1:5" x14ac:dyDescent="0.25">
      <c r="A279" s="55"/>
      <c r="D279" s="56"/>
      <c r="E279" s="56"/>
    </row>
    <row r="280" spans="1:5" x14ac:dyDescent="0.25">
      <c r="A280" s="55"/>
      <c r="D280" s="56"/>
      <c r="E280" s="56"/>
    </row>
    <row r="281" spans="1:5" x14ac:dyDescent="0.25">
      <c r="A281" s="55"/>
      <c r="D281" s="56"/>
      <c r="E281" s="56"/>
    </row>
    <row r="282" spans="1:5" x14ac:dyDescent="0.25">
      <c r="A282" s="55"/>
      <c r="D282" s="56"/>
      <c r="E282" s="56"/>
    </row>
    <row r="283" spans="1:5" x14ac:dyDescent="0.25">
      <c r="A283" s="55"/>
      <c r="D283" s="56"/>
      <c r="E283" s="56"/>
    </row>
    <row r="284" spans="1:5" x14ac:dyDescent="0.25">
      <c r="A284" s="55"/>
      <c r="D284" s="56"/>
      <c r="E284" s="56"/>
    </row>
    <row r="285" spans="1:5" x14ac:dyDescent="0.25">
      <c r="A285" s="55"/>
      <c r="D285" s="56"/>
      <c r="E285" s="56"/>
    </row>
    <row r="286" spans="1:5" x14ac:dyDescent="0.25">
      <c r="A286" s="55"/>
      <c r="D286" s="56"/>
      <c r="E286" s="56"/>
    </row>
    <row r="287" spans="1:5" x14ac:dyDescent="0.25">
      <c r="A287" s="55"/>
      <c r="D287" s="56"/>
      <c r="E287" s="56"/>
    </row>
    <row r="288" spans="1:5" x14ac:dyDescent="0.25">
      <c r="A288" s="55"/>
      <c r="D288" s="56"/>
      <c r="E288" s="56"/>
    </row>
    <row r="289" spans="1:5" x14ac:dyDescent="0.25">
      <c r="A289" s="55"/>
      <c r="D289" s="56"/>
      <c r="E289" s="56"/>
    </row>
    <row r="290" spans="1:5" x14ac:dyDescent="0.25">
      <c r="A290" s="55"/>
      <c r="D290" s="56"/>
      <c r="E290" s="56"/>
    </row>
    <row r="291" spans="1:5" x14ac:dyDescent="0.25">
      <c r="A291" s="55"/>
      <c r="D291" s="56"/>
      <c r="E291" s="56"/>
    </row>
    <row r="292" spans="1:5" x14ac:dyDescent="0.25">
      <c r="A292" s="55"/>
      <c r="D292" s="56"/>
      <c r="E292" s="56"/>
    </row>
    <row r="293" spans="1:5" x14ac:dyDescent="0.25">
      <c r="A293" s="55"/>
      <c r="D293" s="56"/>
      <c r="E293" s="56"/>
    </row>
    <row r="294" spans="1:5" x14ac:dyDescent="0.25">
      <c r="A294" s="55"/>
      <c r="D294" s="56"/>
      <c r="E294" s="56"/>
    </row>
    <row r="295" spans="1:5" x14ac:dyDescent="0.25">
      <c r="A295" s="55"/>
      <c r="D295" s="56"/>
      <c r="E295" s="56"/>
    </row>
    <row r="296" spans="1:5" x14ac:dyDescent="0.25">
      <c r="A296" s="55"/>
      <c r="D296" s="56"/>
      <c r="E296" s="56"/>
    </row>
    <row r="297" spans="1:5" x14ac:dyDescent="0.25">
      <c r="A297" s="55"/>
      <c r="D297" s="56"/>
      <c r="E297" s="56"/>
    </row>
    <row r="298" spans="1:5" x14ac:dyDescent="0.25">
      <c r="A298" s="55"/>
      <c r="D298" s="56"/>
      <c r="E298" s="56"/>
    </row>
    <row r="299" spans="1:5" x14ac:dyDescent="0.25">
      <c r="A299" s="55"/>
      <c r="D299" s="56"/>
      <c r="E299" s="56"/>
    </row>
    <row r="300" spans="1:5" x14ac:dyDescent="0.25">
      <c r="A300" s="55"/>
      <c r="D300" s="56"/>
      <c r="E300" s="56"/>
    </row>
    <row r="301" spans="1:5" x14ac:dyDescent="0.25">
      <c r="A301" s="55"/>
      <c r="D301" s="56"/>
      <c r="E301" s="56"/>
    </row>
    <row r="302" spans="1:5" x14ac:dyDescent="0.25">
      <c r="A302" s="55"/>
      <c r="D302" s="56"/>
      <c r="E302" s="56"/>
    </row>
    <row r="303" spans="1:5" x14ac:dyDescent="0.25">
      <c r="A303" s="55"/>
      <c r="D303" s="56"/>
      <c r="E303" s="56"/>
    </row>
    <row r="304" spans="1:5" x14ac:dyDescent="0.25">
      <c r="A304" s="55"/>
      <c r="D304" s="56"/>
      <c r="E304" s="56"/>
    </row>
    <row r="305" spans="1:5" x14ac:dyDescent="0.25">
      <c r="A305" s="55"/>
      <c r="D305" s="56"/>
      <c r="E305" s="56"/>
    </row>
    <row r="306" spans="1:5" x14ac:dyDescent="0.25">
      <c r="A306" s="55"/>
      <c r="D306" s="56"/>
      <c r="E306" s="56"/>
    </row>
    <row r="307" spans="1:5" x14ac:dyDescent="0.25">
      <c r="A307" s="55"/>
      <c r="D307" s="56"/>
      <c r="E307" s="56"/>
    </row>
    <row r="308" spans="1:5" x14ac:dyDescent="0.25">
      <c r="A308" s="55"/>
      <c r="D308" s="56"/>
      <c r="E308" s="56"/>
    </row>
    <row r="309" spans="1:5" x14ac:dyDescent="0.25">
      <c r="A309" s="55"/>
      <c r="D309" s="56"/>
      <c r="E309" s="56"/>
    </row>
    <row r="310" spans="1:5" x14ac:dyDescent="0.25">
      <c r="A310" s="55"/>
      <c r="D310" s="56"/>
      <c r="E310" s="56"/>
    </row>
    <row r="311" spans="1:5" x14ac:dyDescent="0.25">
      <c r="A311" s="55"/>
      <c r="D311" s="56"/>
      <c r="E311" s="56"/>
    </row>
    <row r="312" spans="1:5" x14ac:dyDescent="0.25">
      <c r="A312" s="55"/>
      <c r="D312" s="56"/>
      <c r="E312" s="56"/>
    </row>
    <row r="313" spans="1:5" x14ac:dyDescent="0.25">
      <c r="A313" s="55"/>
      <c r="D313" s="56"/>
      <c r="E313" s="56"/>
    </row>
    <row r="314" spans="1:5" x14ac:dyDescent="0.25">
      <c r="A314" s="55"/>
      <c r="D314" s="56"/>
      <c r="E314" s="56"/>
    </row>
    <row r="315" spans="1:5" x14ac:dyDescent="0.25">
      <c r="A315" s="55"/>
      <c r="D315" s="56"/>
      <c r="E315" s="56"/>
    </row>
    <row r="316" spans="1:5" x14ac:dyDescent="0.25">
      <c r="A316" s="55"/>
      <c r="D316" s="56"/>
      <c r="E316" s="56"/>
    </row>
    <row r="317" spans="1:5" x14ac:dyDescent="0.25">
      <c r="A317" s="55"/>
      <c r="D317" s="56"/>
      <c r="E317" s="56"/>
    </row>
    <row r="318" spans="1:5" x14ac:dyDescent="0.25">
      <c r="A318" s="55"/>
      <c r="D318" s="56"/>
      <c r="E318" s="56"/>
    </row>
    <row r="319" spans="1:5" x14ac:dyDescent="0.25">
      <c r="A319" s="55"/>
      <c r="D319" s="56"/>
      <c r="E319" s="56"/>
    </row>
    <row r="320" spans="1:5" x14ac:dyDescent="0.25">
      <c r="A320" s="55"/>
      <c r="D320" s="56"/>
      <c r="E320" s="56"/>
    </row>
    <row r="321" spans="1:5" x14ac:dyDescent="0.25">
      <c r="A321" s="55"/>
      <c r="D321" s="56"/>
      <c r="E321" s="56"/>
    </row>
    <row r="322" spans="1:5" x14ac:dyDescent="0.25">
      <c r="A322" s="55"/>
      <c r="D322" s="56"/>
      <c r="E322" s="56"/>
    </row>
    <row r="323" spans="1:5" x14ac:dyDescent="0.25">
      <c r="A323" s="55"/>
      <c r="D323" s="56"/>
      <c r="E323" s="56"/>
    </row>
    <row r="324" spans="1:5" x14ac:dyDescent="0.25">
      <c r="A324" s="55"/>
      <c r="D324" s="56"/>
      <c r="E324" s="56"/>
    </row>
    <row r="325" spans="1:5" x14ac:dyDescent="0.25">
      <c r="A325" s="55"/>
      <c r="D325" s="56"/>
      <c r="E325" s="56"/>
    </row>
    <row r="326" spans="1:5" x14ac:dyDescent="0.25">
      <c r="A326" s="55"/>
      <c r="D326" s="56"/>
      <c r="E326" s="56"/>
    </row>
    <row r="327" spans="1:5" x14ac:dyDescent="0.25">
      <c r="A327" s="55"/>
      <c r="D327" s="56"/>
      <c r="E327" s="56"/>
    </row>
    <row r="328" spans="1:5" x14ac:dyDescent="0.25">
      <c r="A328" s="55"/>
      <c r="D328" s="56"/>
      <c r="E328" s="56"/>
    </row>
    <row r="329" spans="1:5" x14ac:dyDescent="0.25">
      <c r="A329" s="55"/>
      <c r="D329" s="56"/>
      <c r="E329" s="56"/>
    </row>
    <row r="330" spans="1:5" x14ac:dyDescent="0.25">
      <c r="A330" s="55"/>
      <c r="D330" s="56"/>
      <c r="E330" s="56"/>
    </row>
    <row r="331" spans="1:5" x14ac:dyDescent="0.25">
      <c r="A331" s="55"/>
      <c r="D331" s="56"/>
      <c r="E331" s="56"/>
    </row>
    <row r="332" spans="1:5" x14ac:dyDescent="0.25">
      <c r="A332" s="55"/>
      <c r="D332" s="56"/>
      <c r="E332" s="56"/>
    </row>
    <row r="333" spans="1:5" x14ac:dyDescent="0.25">
      <c r="A333" s="55"/>
      <c r="D333" s="56"/>
      <c r="E333" s="56"/>
    </row>
    <row r="334" spans="1:5" x14ac:dyDescent="0.25">
      <c r="A334" s="55"/>
      <c r="D334" s="56"/>
      <c r="E334" s="56"/>
    </row>
    <row r="335" spans="1:5" x14ac:dyDescent="0.25">
      <c r="A335" s="55"/>
      <c r="D335" s="56"/>
      <c r="E335" s="56"/>
    </row>
    <row r="336" spans="1:5" x14ac:dyDescent="0.25">
      <c r="A336" s="55"/>
      <c r="D336" s="56"/>
      <c r="E336" s="56"/>
    </row>
    <row r="337" spans="1:5" x14ac:dyDescent="0.25">
      <c r="A337" s="55"/>
      <c r="D337" s="56"/>
      <c r="E337" s="56"/>
    </row>
    <row r="338" spans="1:5" x14ac:dyDescent="0.25">
      <c r="A338" s="55"/>
      <c r="D338" s="56"/>
      <c r="E338" s="56"/>
    </row>
    <row r="339" spans="1:5" x14ac:dyDescent="0.25">
      <c r="A339" s="55"/>
      <c r="D339" s="56"/>
      <c r="E339" s="56"/>
    </row>
    <row r="340" spans="1:5" x14ac:dyDescent="0.25">
      <c r="A340" s="55"/>
      <c r="D340" s="56"/>
      <c r="E340" s="56"/>
    </row>
    <row r="341" spans="1:5" x14ac:dyDescent="0.25">
      <c r="A341" s="55"/>
      <c r="D341" s="56"/>
      <c r="E341" s="56"/>
    </row>
    <row r="342" spans="1:5" x14ac:dyDescent="0.25">
      <c r="A342" s="55"/>
      <c r="D342" s="56"/>
      <c r="E342" s="56"/>
    </row>
    <row r="343" spans="1:5" x14ac:dyDescent="0.25">
      <c r="A343" s="55"/>
      <c r="D343" s="56"/>
      <c r="E343" s="56"/>
    </row>
    <row r="344" spans="1:5" x14ac:dyDescent="0.25">
      <c r="A344" s="55"/>
      <c r="D344" s="56"/>
      <c r="E344" s="56"/>
    </row>
    <row r="345" spans="1:5" x14ac:dyDescent="0.25">
      <c r="A345" s="55"/>
      <c r="D345" s="56"/>
      <c r="E345" s="56"/>
    </row>
    <row r="346" spans="1:5" x14ac:dyDescent="0.25">
      <c r="A346" s="55"/>
      <c r="D346" s="56"/>
      <c r="E346" s="56"/>
    </row>
    <row r="347" spans="1:5" x14ac:dyDescent="0.25">
      <c r="A347" s="55"/>
      <c r="D347" s="56"/>
      <c r="E347" s="56"/>
    </row>
    <row r="348" spans="1:5" x14ac:dyDescent="0.25">
      <c r="A348" s="55"/>
      <c r="D348" s="56"/>
      <c r="E348" s="56"/>
    </row>
    <row r="349" spans="1:5" x14ac:dyDescent="0.25">
      <c r="A349" s="55"/>
      <c r="D349" s="56"/>
      <c r="E349" s="56"/>
    </row>
    <row r="350" spans="1:5" x14ac:dyDescent="0.25">
      <c r="A350" s="55"/>
      <c r="D350" s="56"/>
      <c r="E350" s="56"/>
    </row>
    <row r="351" spans="1:5" x14ac:dyDescent="0.25">
      <c r="A351" s="55"/>
      <c r="D351" s="56"/>
      <c r="E351" s="56"/>
    </row>
    <row r="352" spans="1:5" x14ac:dyDescent="0.25">
      <c r="A352" s="55"/>
      <c r="D352" s="56"/>
      <c r="E352" s="56"/>
    </row>
    <row r="353" spans="1:5" x14ac:dyDescent="0.25">
      <c r="A353" s="55"/>
      <c r="D353" s="56"/>
      <c r="E353" s="56"/>
    </row>
    <row r="354" spans="1:5" x14ac:dyDescent="0.25">
      <c r="A354" s="55"/>
      <c r="D354" s="56"/>
      <c r="E354" s="56"/>
    </row>
    <row r="355" spans="1:5" x14ac:dyDescent="0.25">
      <c r="A355" s="55"/>
      <c r="D355" s="56"/>
      <c r="E355" s="56"/>
    </row>
    <row r="356" spans="1:5" x14ac:dyDescent="0.25">
      <c r="A356" s="55"/>
      <c r="D356" s="56"/>
      <c r="E356" s="56"/>
    </row>
    <row r="357" spans="1:5" x14ac:dyDescent="0.25">
      <c r="A357" s="55"/>
      <c r="D357" s="56"/>
      <c r="E357" s="56"/>
    </row>
    <row r="358" spans="1:5" x14ac:dyDescent="0.25">
      <c r="A358" s="55"/>
      <c r="D358" s="56"/>
      <c r="E358" s="56"/>
    </row>
    <row r="359" spans="1:5" x14ac:dyDescent="0.25">
      <c r="A359" s="55"/>
      <c r="D359" s="56"/>
      <c r="E359" s="56"/>
    </row>
    <row r="360" spans="1:5" x14ac:dyDescent="0.25">
      <c r="A360" s="55"/>
      <c r="D360" s="56"/>
      <c r="E360" s="56"/>
    </row>
    <row r="361" spans="1:5" x14ac:dyDescent="0.25">
      <c r="A361" s="55"/>
      <c r="D361" s="56"/>
      <c r="E361" s="56"/>
    </row>
    <row r="362" spans="1:5" x14ac:dyDescent="0.25">
      <c r="A362" s="55"/>
      <c r="D362" s="56"/>
      <c r="E362" s="56"/>
    </row>
    <row r="363" spans="1:5" x14ac:dyDescent="0.25">
      <c r="A363" s="55"/>
      <c r="D363" s="56"/>
      <c r="E363" s="56"/>
    </row>
    <row r="364" spans="1:5" x14ac:dyDescent="0.25">
      <c r="A364" s="55"/>
      <c r="D364" s="56"/>
      <c r="E364" s="56"/>
    </row>
    <row r="365" spans="1:5" x14ac:dyDescent="0.25">
      <c r="A365" s="55"/>
      <c r="D365" s="56"/>
      <c r="E365" s="56"/>
    </row>
    <row r="366" spans="1:5" x14ac:dyDescent="0.25">
      <c r="A366" s="55"/>
      <c r="D366" s="56"/>
      <c r="E366" s="56"/>
    </row>
    <row r="367" spans="1:5" x14ac:dyDescent="0.25">
      <c r="A367" s="55"/>
      <c r="D367" s="56"/>
      <c r="E367" s="56"/>
    </row>
    <row r="368" spans="1:5" x14ac:dyDescent="0.25">
      <c r="A368" s="55"/>
      <c r="D368" s="56"/>
      <c r="E368" s="56"/>
    </row>
    <row r="369" spans="1:5" x14ac:dyDescent="0.25">
      <c r="A369" s="55"/>
      <c r="D369" s="56"/>
      <c r="E369" s="56"/>
    </row>
    <row r="370" spans="1:5" x14ac:dyDescent="0.25">
      <c r="A370" s="55"/>
      <c r="D370" s="56"/>
      <c r="E370" s="56"/>
    </row>
    <row r="371" spans="1:5" x14ac:dyDescent="0.25">
      <c r="A371" s="55"/>
      <c r="D371" s="56"/>
      <c r="E371" s="56"/>
    </row>
    <row r="372" spans="1:5" x14ac:dyDescent="0.25">
      <c r="A372" s="55"/>
      <c r="D372" s="56"/>
      <c r="E372" s="56"/>
    </row>
    <row r="373" spans="1:5" x14ac:dyDescent="0.25">
      <c r="A373" s="55"/>
      <c r="D373" s="56"/>
      <c r="E373" s="56"/>
    </row>
    <row r="374" spans="1:5" x14ac:dyDescent="0.25">
      <c r="A374" s="55"/>
      <c r="D374" s="56"/>
      <c r="E374" s="56"/>
    </row>
    <row r="375" spans="1:5" x14ac:dyDescent="0.25">
      <c r="A375" s="55"/>
      <c r="D375" s="56"/>
      <c r="E375" s="56"/>
    </row>
    <row r="376" spans="1:5" x14ac:dyDescent="0.25">
      <c r="A376" s="55"/>
      <c r="D376" s="56"/>
      <c r="E376" s="56"/>
    </row>
    <row r="377" spans="1:5" x14ac:dyDescent="0.25">
      <c r="A377" s="55"/>
      <c r="D377" s="56"/>
      <c r="E377" s="56"/>
    </row>
    <row r="378" spans="1:5" x14ac:dyDescent="0.25">
      <c r="A378" s="55"/>
      <c r="D378" s="56"/>
      <c r="E378" s="56"/>
    </row>
    <row r="379" spans="1:5" x14ac:dyDescent="0.25">
      <c r="A379" s="55"/>
      <c r="D379" s="56"/>
      <c r="E379" s="56"/>
    </row>
    <row r="380" spans="1:5" x14ac:dyDescent="0.25">
      <c r="A380" s="55"/>
      <c r="D380" s="56"/>
      <c r="E380" s="56"/>
    </row>
    <row r="381" spans="1:5" x14ac:dyDescent="0.25">
      <c r="A381" s="55"/>
      <c r="D381" s="56"/>
      <c r="E381" s="56"/>
    </row>
    <row r="382" spans="1:5" x14ac:dyDescent="0.25">
      <c r="A382" s="55"/>
      <c r="D382" s="56"/>
      <c r="E382" s="56"/>
    </row>
    <row r="383" spans="1:5" x14ac:dyDescent="0.25">
      <c r="A383" s="55"/>
      <c r="D383" s="56"/>
      <c r="E383" s="56"/>
    </row>
    <row r="384" spans="1:5" x14ac:dyDescent="0.25">
      <c r="A384" s="55"/>
      <c r="D384" s="56"/>
      <c r="E384" s="56"/>
    </row>
    <row r="385" spans="1:5" x14ac:dyDescent="0.25">
      <c r="A385" s="55"/>
      <c r="D385" s="56"/>
      <c r="E385" s="56"/>
    </row>
    <row r="386" spans="1:5" x14ac:dyDescent="0.25">
      <c r="A386" s="55"/>
      <c r="D386" s="56"/>
      <c r="E386" s="56"/>
    </row>
    <row r="387" spans="1:5" x14ac:dyDescent="0.25">
      <c r="A387" s="55"/>
      <c r="D387" s="56"/>
      <c r="E387" s="56"/>
    </row>
    <row r="388" spans="1:5" x14ac:dyDescent="0.25">
      <c r="A388" s="55"/>
      <c r="D388" s="56"/>
      <c r="E388" s="56"/>
    </row>
    <row r="389" spans="1:5" x14ac:dyDescent="0.25">
      <c r="A389" s="55"/>
      <c r="D389" s="56"/>
      <c r="E389" s="56"/>
    </row>
    <row r="390" spans="1:5" x14ac:dyDescent="0.25">
      <c r="A390" s="55"/>
      <c r="D390" s="56"/>
      <c r="E390" s="56"/>
    </row>
    <row r="391" spans="1:5" x14ac:dyDescent="0.25">
      <c r="A391" s="55"/>
      <c r="D391" s="56"/>
      <c r="E391" s="56"/>
    </row>
    <row r="392" spans="1:5" x14ac:dyDescent="0.25">
      <c r="A392" s="55"/>
      <c r="D392" s="56"/>
      <c r="E392" s="56"/>
    </row>
    <row r="393" spans="1:5" x14ac:dyDescent="0.25">
      <c r="A393" s="55"/>
      <c r="D393" s="56"/>
      <c r="E393" s="56"/>
    </row>
    <row r="394" spans="1:5" x14ac:dyDescent="0.25">
      <c r="A394" s="55"/>
      <c r="D394" s="56"/>
      <c r="E394" s="56"/>
    </row>
    <row r="395" spans="1:5" x14ac:dyDescent="0.25">
      <c r="A395" s="55"/>
      <c r="D395" s="56"/>
      <c r="E395" s="56"/>
    </row>
    <row r="396" spans="1:5" x14ac:dyDescent="0.25">
      <c r="A396" s="55"/>
      <c r="D396" s="56"/>
      <c r="E396" s="56"/>
    </row>
    <row r="397" spans="1:5" x14ac:dyDescent="0.25">
      <c r="A397" s="55"/>
      <c r="D397" s="56"/>
      <c r="E397" s="56"/>
    </row>
    <row r="398" spans="1:5" x14ac:dyDescent="0.25">
      <c r="A398" s="55"/>
      <c r="D398" s="56"/>
      <c r="E398" s="56"/>
    </row>
    <row r="399" spans="1:5" x14ac:dyDescent="0.25">
      <c r="A399" s="55"/>
      <c r="D399" s="56"/>
      <c r="E399" s="56"/>
    </row>
    <row r="400" spans="1:5" x14ac:dyDescent="0.25">
      <c r="A400" s="55"/>
      <c r="D400" s="56"/>
      <c r="E400" s="56"/>
    </row>
    <row r="401" spans="1:5" x14ac:dyDescent="0.25">
      <c r="A401" s="55"/>
      <c r="D401" s="56"/>
      <c r="E401" s="56"/>
    </row>
    <row r="402" spans="1:5" x14ac:dyDescent="0.25">
      <c r="A402" s="55"/>
      <c r="D402" s="56"/>
      <c r="E402" s="56"/>
    </row>
    <row r="403" spans="1:5" x14ac:dyDescent="0.25">
      <c r="A403" s="55"/>
      <c r="D403" s="56"/>
      <c r="E403" s="56"/>
    </row>
    <row r="404" spans="1:5" x14ac:dyDescent="0.25">
      <c r="A404" s="55"/>
      <c r="D404" s="56"/>
      <c r="E404" s="56"/>
    </row>
    <row r="405" spans="1:5" x14ac:dyDescent="0.25">
      <c r="A405" s="55"/>
      <c r="D405" s="56"/>
      <c r="E405" s="56"/>
    </row>
    <row r="406" spans="1:5" x14ac:dyDescent="0.25">
      <c r="A406" s="55"/>
      <c r="D406" s="56"/>
      <c r="E406" s="56"/>
    </row>
    <row r="407" spans="1:5" x14ac:dyDescent="0.25">
      <c r="A407" s="55"/>
      <c r="D407" s="56"/>
      <c r="E407" s="56"/>
    </row>
    <row r="408" spans="1:5" x14ac:dyDescent="0.25">
      <c r="A408" s="55"/>
      <c r="D408" s="56"/>
      <c r="E408" s="56"/>
    </row>
    <row r="409" spans="1:5" x14ac:dyDescent="0.25">
      <c r="A409" s="55"/>
      <c r="D409" s="56"/>
      <c r="E409" s="56"/>
    </row>
    <row r="410" spans="1:5" x14ac:dyDescent="0.25">
      <c r="A410" s="55"/>
      <c r="D410" s="56"/>
      <c r="E410" s="56"/>
    </row>
    <row r="411" spans="1:5" x14ac:dyDescent="0.25">
      <c r="A411" s="55"/>
      <c r="D411" s="56"/>
      <c r="E411" s="56"/>
    </row>
    <row r="412" spans="1:5" x14ac:dyDescent="0.25">
      <c r="A412" s="55"/>
      <c r="D412" s="56"/>
    </row>
    <row r="413" spans="1:5" x14ac:dyDescent="0.25">
      <c r="A413" s="55"/>
      <c r="D413" s="56"/>
    </row>
    <row r="414" spans="1:5" x14ac:dyDescent="0.25">
      <c r="A414" s="55"/>
      <c r="D414" s="56"/>
    </row>
    <row r="415" spans="1:5" x14ac:dyDescent="0.25">
      <c r="A415" s="55"/>
      <c r="D415" s="56"/>
    </row>
    <row r="416" spans="1:5" x14ac:dyDescent="0.25">
      <c r="A416" s="55"/>
      <c r="D416" s="56"/>
    </row>
    <row r="417" spans="1:4" x14ac:dyDescent="0.25">
      <c r="A417" s="55"/>
      <c r="D417" s="56"/>
    </row>
    <row r="418" spans="1:4" x14ac:dyDescent="0.25">
      <c r="A418" s="55"/>
      <c r="D418" s="56"/>
    </row>
    <row r="419" spans="1:4" x14ac:dyDescent="0.25">
      <c r="A419" s="55"/>
      <c r="D419" s="56"/>
    </row>
    <row r="420" spans="1:4" x14ac:dyDescent="0.25">
      <c r="A420" s="55"/>
      <c r="D420" s="56"/>
    </row>
    <row r="421" spans="1:4" x14ac:dyDescent="0.25">
      <c r="A421" s="55"/>
      <c r="D421" s="56"/>
    </row>
    <row r="422" spans="1:4" x14ac:dyDescent="0.25">
      <c r="A422" s="55"/>
      <c r="D422" s="56"/>
    </row>
    <row r="423" spans="1:4" x14ac:dyDescent="0.25">
      <c r="A423" s="55"/>
      <c r="D423" s="56"/>
    </row>
    <row r="424" spans="1:4" x14ac:dyDescent="0.25">
      <c r="A424" s="55"/>
      <c r="D424" s="56"/>
    </row>
    <row r="425" spans="1:4" x14ac:dyDescent="0.25">
      <c r="A425" s="55"/>
      <c r="D425" s="56"/>
    </row>
    <row r="426" spans="1:4" x14ac:dyDescent="0.25">
      <c r="A426" s="55"/>
      <c r="D426" s="56"/>
    </row>
    <row r="427" spans="1:4" x14ac:dyDescent="0.25">
      <c r="A427" s="55"/>
      <c r="D427" s="56"/>
    </row>
    <row r="428" spans="1:4" x14ac:dyDescent="0.25">
      <c r="A428" s="55"/>
      <c r="D428" s="56"/>
    </row>
    <row r="429" spans="1:4" x14ac:dyDescent="0.25">
      <c r="A429" s="55"/>
      <c r="D429" s="56"/>
    </row>
    <row r="430" spans="1:4" x14ac:dyDescent="0.25">
      <c r="A430" s="55"/>
      <c r="D430" s="56"/>
    </row>
    <row r="431" spans="1:4" x14ac:dyDescent="0.25">
      <c r="A431" s="55"/>
      <c r="D431" s="56"/>
    </row>
    <row r="432" spans="1:4" x14ac:dyDescent="0.25">
      <c r="A432" s="55"/>
      <c r="D432" s="56"/>
    </row>
    <row r="433" spans="1:4" x14ac:dyDescent="0.25">
      <c r="A433" s="55"/>
      <c r="D433" s="56"/>
    </row>
    <row r="434" spans="1:4" x14ac:dyDescent="0.25">
      <c r="A434" s="55"/>
      <c r="D434" s="56"/>
    </row>
    <row r="435" spans="1:4" x14ac:dyDescent="0.25">
      <c r="A435" s="55"/>
      <c r="D435" s="56"/>
    </row>
    <row r="436" spans="1:4" x14ac:dyDescent="0.25">
      <c r="A436" s="55"/>
      <c r="D436" s="56"/>
    </row>
    <row r="437" spans="1:4" x14ac:dyDescent="0.25">
      <c r="A437" s="55"/>
      <c r="D437" s="56"/>
    </row>
    <row r="438" spans="1:4" x14ac:dyDescent="0.25">
      <c r="A438" s="55"/>
      <c r="D438" s="56"/>
    </row>
    <row r="439" spans="1:4" x14ac:dyDescent="0.25">
      <c r="A439" s="55"/>
      <c r="D439" s="56"/>
    </row>
    <row r="440" spans="1:4" x14ac:dyDescent="0.25">
      <c r="A440" s="55"/>
      <c r="D440" s="56"/>
    </row>
    <row r="441" spans="1:4" x14ac:dyDescent="0.25">
      <c r="A441" s="55"/>
      <c r="D441" s="56"/>
    </row>
    <row r="442" spans="1:4" x14ac:dyDescent="0.25">
      <c r="A442" s="55"/>
      <c r="D442" s="56"/>
    </row>
    <row r="443" spans="1:4" x14ac:dyDescent="0.25">
      <c r="A443" s="55"/>
      <c r="D443" s="56"/>
    </row>
    <row r="444" spans="1:4" x14ac:dyDescent="0.25">
      <c r="A444" s="55"/>
      <c r="D444" s="56"/>
    </row>
    <row r="445" spans="1:4" x14ac:dyDescent="0.25">
      <c r="A445" s="55"/>
      <c r="D445" s="56"/>
    </row>
    <row r="446" spans="1:4" x14ac:dyDescent="0.25">
      <c r="A446" s="55"/>
      <c r="D446" s="56"/>
    </row>
    <row r="447" spans="1:4" x14ac:dyDescent="0.25">
      <c r="A447" s="55"/>
      <c r="D447" s="56"/>
    </row>
    <row r="448" spans="1:4" x14ac:dyDescent="0.25">
      <c r="A448" s="55"/>
      <c r="D448" s="56"/>
    </row>
    <row r="449" spans="1:4" x14ac:dyDescent="0.25">
      <c r="A449" s="55"/>
      <c r="D449" s="56"/>
    </row>
    <row r="450" spans="1:4" x14ac:dyDescent="0.25">
      <c r="A450" s="55"/>
      <c r="D450" s="56"/>
    </row>
    <row r="451" spans="1:4" x14ac:dyDescent="0.25">
      <c r="A451" s="55"/>
      <c r="D451" s="56"/>
    </row>
    <row r="452" spans="1:4" x14ac:dyDescent="0.25">
      <c r="A452" s="55"/>
      <c r="D452" s="56"/>
    </row>
    <row r="453" spans="1:4" x14ac:dyDescent="0.25">
      <c r="A453" s="55"/>
      <c r="D453" s="56"/>
    </row>
    <row r="454" spans="1:4" x14ac:dyDescent="0.25">
      <c r="A454" s="55"/>
      <c r="D454" s="56"/>
    </row>
    <row r="455" spans="1:4" x14ac:dyDescent="0.25">
      <c r="A455" s="55"/>
      <c r="D455" s="56"/>
    </row>
    <row r="456" spans="1:4" x14ac:dyDescent="0.25">
      <c r="A456" s="55"/>
      <c r="D456" s="56"/>
    </row>
    <row r="457" spans="1:4" x14ac:dyDescent="0.25">
      <c r="A457" s="55"/>
      <c r="D457" s="56"/>
    </row>
    <row r="458" spans="1:4" x14ac:dyDescent="0.25">
      <c r="A458" s="55"/>
      <c r="D458" s="56"/>
    </row>
    <row r="459" spans="1:4" x14ac:dyDescent="0.25">
      <c r="A459" s="55"/>
      <c r="D459" s="56"/>
    </row>
    <row r="460" spans="1:4" x14ac:dyDescent="0.25">
      <c r="A460" s="55"/>
      <c r="D460" s="56"/>
    </row>
    <row r="461" spans="1:4" x14ac:dyDescent="0.25">
      <c r="A461" s="55"/>
      <c r="D461" s="56"/>
    </row>
    <row r="462" spans="1:4" x14ac:dyDescent="0.25">
      <c r="A462" s="55"/>
      <c r="D462" s="56"/>
    </row>
    <row r="463" spans="1:4" x14ac:dyDescent="0.25">
      <c r="A463" s="55"/>
      <c r="D463" s="56"/>
    </row>
    <row r="464" spans="1:4" x14ac:dyDescent="0.25">
      <c r="A464" s="55"/>
      <c r="D464" s="56"/>
    </row>
    <row r="465" spans="1:4" x14ac:dyDescent="0.25">
      <c r="A465" s="55"/>
      <c r="D465" s="56"/>
    </row>
    <row r="466" spans="1:4" x14ac:dyDescent="0.25">
      <c r="A466" s="55"/>
      <c r="D466" s="56"/>
    </row>
    <row r="467" spans="1:4" x14ac:dyDescent="0.25">
      <c r="A467" s="55"/>
      <c r="D467" s="56"/>
    </row>
    <row r="468" spans="1:4" x14ac:dyDescent="0.25">
      <c r="A468" s="55"/>
      <c r="D468" s="56"/>
    </row>
    <row r="469" spans="1:4" x14ac:dyDescent="0.25">
      <c r="A469" s="55"/>
      <c r="D469" s="56"/>
    </row>
    <row r="470" spans="1:4" x14ac:dyDescent="0.25">
      <c r="A470" s="55"/>
      <c r="D470" s="56"/>
    </row>
    <row r="471" spans="1:4" x14ac:dyDescent="0.25">
      <c r="A471" s="55"/>
      <c r="D471" s="56"/>
    </row>
    <row r="472" spans="1:4" x14ac:dyDescent="0.25">
      <c r="A472" s="55"/>
      <c r="D472" s="56"/>
    </row>
    <row r="473" spans="1:4" x14ac:dyDescent="0.25">
      <c r="A473" s="55"/>
      <c r="D473" s="56"/>
    </row>
    <row r="474" spans="1:4" x14ac:dyDescent="0.25">
      <c r="A474" s="55"/>
      <c r="D474" s="56"/>
    </row>
    <row r="475" spans="1:4" x14ac:dyDescent="0.25">
      <c r="A475" s="55"/>
      <c r="D475" s="56"/>
    </row>
    <row r="476" spans="1:4" x14ac:dyDescent="0.25">
      <c r="A476" s="55"/>
      <c r="D476" s="56"/>
    </row>
    <row r="477" spans="1:4" x14ac:dyDescent="0.25">
      <c r="A477" s="55"/>
      <c r="D477" s="56"/>
    </row>
    <row r="478" spans="1:4" x14ac:dyDescent="0.25">
      <c r="A478" s="55"/>
      <c r="D478" s="56"/>
    </row>
    <row r="479" spans="1:4" x14ac:dyDescent="0.25">
      <c r="A479" s="55"/>
      <c r="D479" s="56"/>
    </row>
    <row r="480" spans="1:4" x14ac:dyDescent="0.25">
      <c r="A480" s="55"/>
      <c r="D480" s="56"/>
    </row>
    <row r="481" spans="1:4" x14ac:dyDescent="0.25">
      <c r="A481" s="55"/>
      <c r="D481" s="56"/>
    </row>
    <row r="482" spans="1:4" x14ac:dyDescent="0.25">
      <c r="A482" s="55"/>
      <c r="D482" s="56"/>
    </row>
    <row r="483" spans="1:4" x14ac:dyDescent="0.25">
      <c r="A483" s="55"/>
      <c r="D483" s="56"/>
    </row>
    <row r="484" spans="1:4" x14ac:dyDescent="0.25">
      <c r="A484" s="55"/>
      <c r="D484" s="56"/>
    </row>
    <row r="485" spans="1:4" x14ac:dyDescent="0.25">
      <c r="A485" s="55"/>
      <c r="D485" s="56"/>
    </row>
    <row r="486" spans="1:4" x14ac:dyDescent="0.25">
      <c r="A486" s="55"/>
      <c r="D486" s="56"/>
    </row>
    <row r="487" spans="1:4" x14ac:dyDescent="0.25">
      <c r="A487" s="55"/>
      <c r="D487" s="56"/>
    </row>
    <row r="488" spans="1:4" x14ac:dyDescent="0.25">
      <c r="A488" s="55"/>
      <c r="D488" s="56"/>
    </row>
    <row r="489" spans="1:4" x14ac:dyDescent="0.25">
      <c r="A489" s="55"/>
      <c r="D489" s="56"/>
    </row>
    <row r="490" spans="1:4" x14ac:dyDescent="0.25">
      <c r="A490" s="55"/>
      <c r="D490" s="56"/>
    </row>
    <row r="491" spans="1:4" x14ac:dyDescent="0.25">
      <c r="A491" s="55"/>
      <c r="D491" s="56"/>
    </row>
    <row r="492" spans="1:4" x14ac:dyDescent="0.25">
      <c r="A492" s="55"/>
      <c r="D492" s="56"/>
    </row>
    <row r="493" spans="1:4" x14ac:dyDescent="0.25">
      <c r="A493" s="55"/>
      <c r="D493" s="56"/>
    </row>
    <row r="494" spans="1:4" x14ac:dyDescent="0.25">
      <c r="A494" s="55"/>
      <c r="D494" s="56"/>
    </row>
    <row r="495" spans="1:4" x14ac:dyDescent="0.25">
      <c r="A495" s="55"/>
      <c r="D495" s="56"/>
    </row>
    <row r="496" spans="1:4" x14ac:dyDescent="0.25">
      <c r="A496" s="55"/>
      <c r="D496" s="56"/>
    </row>
    <row r="497" spans="1:4" x14ac:dyDescent="0.25">
      <c r="A497" s="55"/>
      <c r="D497" s="56"/>
    </row>
    <row r="498" spans="1:4" x14ac:dyDescent="0.25">
      <c r="A498" s="55"/>
      <c r="D498" s="56"/>
    </row>
    <row r="499" spans="1:4" x14ac:dyDescent="0.25">
      <c r="A499" s="55"/>
      <c r="D499" s="56"/>
    </row>
    <row r="500" spans="1:4" x14ac:dyDescent="0.25">
      <c r="A500" s="55"/>
      <c r="D500" s="56"/>
    </row>
    <row r="501" spans="1:4" x14ac:dyDescent="0.25">
      <c r="A501" s="55"/>
      <c r="D501" s="56"/>
    </row>
    <row r="502" spans="1:4" x14ac:dyDescent="0.25">
      <c r="A502" s="55"/>
      <c r="D502" s="56"/>
    </row>
    <row r="503" spans="1:4" x14ac:dyDescent="0.25">
      <c r="A503" s="55"/>
      <c r="D503" s="56"/>
    </row>
    <row r="504" spans="1:4" x14ac:dyDescent="0.25">
      <c r="A504" s="55"/>
      <c r="D504" s="56"/>
    </row>
    <row r="505" spans="1:4" x14ac:dyDescent="0.25">
      <c r="A505" s="55"/>
      <c r="D505" s="56"/>
    </row>
    <row r="506" spans="1:4" x14ac:dyDescent="0.25">
      <c r="A506" s="55"/>
      <c r="D506" s="56"/>
    </row>
    <row r="507" spans="1:4" x14ac:dyDescent="0.25">
      <c r="A507" s="55"/>
      <c r="D507" s="56"/>
    </row>
    <row r="508" spans="1:4" x14ac:dyDescent="0.25">
      <c r="A508" s="55"/>
      <c r="D508" s="56"/>
    </row>
    <row r="509" spans="1:4" x14ac:dyDescent="0.25">
      <c r="A509" s="55"/>
      <c r="D509" s="56"/>
    </row>
    <row r="510" spans="1:4" x14ac:dyDescent="0.25">
      <c r="A510" s="55"/>
      <c r="D510" s="56"/>
    </row>
    <row r="511" spans="1:4" x14ac:dyDescent="0.25">
      <c r="A511" s="55"/>
      <c r="D511" s="56"/>
    </row>
    <row r="512" spans="1:4" x14ac:dyDescent="0.25">
      <c r="A512" s="55"/>
      <c r="D512" s="56"/>
    </row>
    <row r="513" spans="1:4" x14ac:dyDescent="0.25">
      <c r="A513" s="55"/>
      <c r="D513" s="56"/>
    </row>
    <row r="514" spans="1:4" x14ac:dyDescent="0.25">
      <c r="A514" s="55"/>
      <c r="D514" s="56"/>
    </row>
    <row r="515" spans="1:4" x14ac:dyDescent="0.25">
      <c r="A515" s="55"/>
      <c r="D515" s="56"/>
    </row>
    <row r="516" spans="1:4" x14ac:dyDescent="0.25">
      <c r="A516" s="55"/>
      <c r="D516" s="56"/>
    </row>
    <row r="517" spans="1:4" x14ac:dyDescent="0.25">
      <c r="A517" s="55"/>
      <c r="D517" s="56"/>
    </row>
    <row r="518" spans="1:4" x14ac:dyDescent="0.25">
      <c r="A518" s="55"/>
      <c r="D518" s="56"/>
    </row>
    <row r="519" spans="1:4" x14ac:dyDescent="0.25">
      <c r="A519" s="55"/>
      <c r="D519" s="56"/>
    </row>
    <row r="520" spans="1:4" x14ac:dyDescent="0.25">
      <c r="A520" s="55"/>
      <c r="D520" s="56"/>
    </row>
    <row r="521" spans="1:4" x14ac:dyDescent="0.25">
      <c r="A521" s="55"/>
      <c r="D521" s="56"/>
    </row>
    <row r="522" spans="1:4" x14ac:dyDescent="0.25">
      <c r="A522" s="55"/>
      <c r="D522" s="56"/>
    </row>
    <row r="523" spans="1:4" x14ac:dyDescent="0.25">
      <c r="A523" s="55"/>
      <c r="D523" s="56"/>
    </row>
    <row r="524" spans="1:4" x14ac:dyDescent="0.25">
      <c r="A524" s="55"/>
      <c r="D524" s="56"/>
    </row>
    <row r="525" spans="1:4" x14ac:dyDescent="0.25">
      <c r="A525" s="55"/>
      <c r="D525" s="56"/>
    </row>
    <row r="526" spans="1:4" x14ac:dyDescent="0.25">
      <c r="A526" s="55"/>
      <c r="D526" s="56"/>
    </row>
    <row r="527" spans="1:4" x14ac:dyDescent="0.25">
      <c r="A527" s="55"/>
      <c r="D527" s="56"/>
    </row>
    <row r="528" spans="1:4" x14ac:dyDescent="0.25">
      <c r="A528" s="55"/>
      <c r="D528" s="56"/>
    </row>
    <row r="529" spans="1:4" x14ac:dyDescent="0.25">
      <c r="A529" s="55"/>
      <c r="D529" s="56"/>
    </row>
    <row r="530" spans="1:4" x14ac:dyDescent="0.25">
      <c r="A530" s="55"/>
      <c r="D530" s="56"/>
    </row>
    <row r="531" spans="1:4" x14ac:dyDescent="0.25">
      <c r="A531" s="55"/>
      <c r="D531" s="56"/>
    </row>
    <row r="532" spans="1:4" x14ac:dyDescent="0.25">
      <c r="A532" s="55"/>
      <c r="D532" s="56"/>
    </row>
    <row r="533" spans="1:4" x14ac:dyDescent="0.25">
      <c r="A533" s="55"/>
      <c r="D533" s="56"/>
    </row>
    <row r="534" spans="1:4" x14ac:dyDescent="0.25">
      <c r="A534" s="55"/>
      <c r="D534" s="56"/>
    </row>
    <row r="535" spans="1:4" x14ac:dyDescent="0.25">
      <c r="A535" s="55"/>
      <c r="D535" s="56"/>
    </row>
    <row r="536" spans="1:4" x14ac:dyDescent="0.25">
      <c r="A536" s="55"/>
      <c r="D536" s="56"/>
    </row>
    <row r="537" spans="1:4" x14ac:dyDescent="0.25">
      <c r="A537" s="55"/>
      <c r="D537" s="56"/>
    </row>
    <row r="538" spans="1:4" x14ac:dyDescent="0.25">
      <c r="A538" s="55"/>
      <c r="D538" s="56"/>
    </row>
    <row r="539" spans="1:4" x14ac:dyDescent="0.25">
      <c r="A539" s="55"/>
      <c r="D539" s="56"/>
    </row>
    <row r="540" spans="1:4" x14ac:dyDescent="0.25">
      <c r="A540" s="55"/>
      <c r="D540" s="56"/>
    </row>
    <row r="541" spans="1:4" x14ac:dyDescent="0.25">
      <c r="A541" s="55"/>
      <c r="D541" s="56"/>
    </row>
    <row r="542" spans="1:4" x14ac:dyDescent="0.25">
      <c r="A542" s="55"/>
      <c r="D542" s="56"/>
    </row>
    <row r="543" spans="1:4" x14ac:dyDescent="0.25">
      <c r="A543" s="55"/>
      <c r="D543" s="56"/>
    </row>
    <row r="544" spans="1:4" x14ac:dyDescent="0.25">
      <c r="A544" s="55"/>
      <c r="D544" s="56"/>
    </row>
    <row r="545" spans="1:4" x14ac:dyDescent="0.25">
      <c r="A545" s="55"/>
      <c r="D545" s="56"/>
    </row>
    <row r="546" spans="1:4" x14ac:dyDescent="0.25">
      <c r="A546" s="55"/>
      <c r="D546" s="56"/>
    </row>
    <row r="547" spans="1:4" x14ac:dyDescent="0.25">
      <c r="A547" s="55"/>
      <c r="D547" s="56"/>
    </row>
    <row r="548" spans="1:4" x14ac:dyDescent="0.25">
      <c r="A548" s="55"/>
      <c r="D548" s="56"/>
    </row>
    <row r="549" spans="1:4" x14ac:dyDescent="0.25">
      <c r="A549" s="55"/>
      <c r="D549" s="56"/>
    </row>
    <row r="550" spans="1:4" x14ac:dyDescent="0.25">
      <c r="A550" s="55"/>
      <c r="D550" s="56"/>
    </row>
    <row r="551" spans="1:4" x14ac:dyDescent="0.25">
      <c r="A551" s="55"/>
      <c r="D551" s="56"/>
    </row>
    <row r="552" spans="1:4" x14ac:dyDescent="0.25">
      <c r="A552" s="55"/>
      <c r="D552" s="56"/>
    </row>
    <row r="553" spans="1:4" x14ac:dyDescent="0.25">
      <c r="A553" s="55"/>
      <c r="D553" s="56"/>
    </row>
    <row r="554" spans="1:4" x14ac:dyDescent="0.25">
      <c r="A554" s="55"/>
      <c r="D554" s="56"/>
    </row>
    <row r="555" spans="1:4" x14ac:dyDescent="0.25">
      <c r="A555" s="55"/>
      <c r="D555" s="56"/>
    </row>
    <row r="556" spans="1:4" x14ac:dyDescent="0.25">
      <c r="A556" s="55"/>
      <c r="D556" s="56"/>
    </row>
    <row r="557" spans="1:4" x14ac:dyDescent="0.25">
      <c r="A557" s="55"/>
      <c r="D557" s="56"/>
    </row>
    <row r="558" spans="1:4" x14ac:dyDescent="0.25">
      <c r="A558" s="55"/>
      <c r="D558" s="56"/>
    </row>
    <row r="559" spans="1:4" x14ac:dyDescent="0.25">
      <c r="A559" s="55"/>
      <c r="D559" s="56"/>
    </row>
    <row r="560" spans="1:4" x14ac:dyDescent="0.25">
      <c r="A560" s="55"/>
      <c r="D560" s="56"/>
    </row>
    <row r="561" spans="1:4" x14ac:dyDescent="0.25">
      <c r="A561" s="55"/>
      <c r="D561" s="56"/>
    </row>
    <row r="562" spans="1:4" x14ac:dyDescent="0.25">
      <c r="A562" s="55"/>
      <c r="D562" s="56"/>
    </row>
    <row r="563" spans="1:4" x14ac:dyDescent="0.25">
      <c r="A563" s="55"/>
      <c r="D563" s="56"/>
    </row>
    <row r="564" spans="1:4" x14ac:dyDescent="0.25">
      <c r="A564" s="55"/>
      <c r="D564" s="56"/>
    </row>
    <row r="565" spans="1:4" x14ac:dyDescent="0.25">
      <c r="A565" s="55"/>
      <c r="D565" s="56"/>
    </row>
    <row r="566" spans="1:4" x14ac:dyDescent="0.25">
      <c r="A566" s="55"/>
      <c r="D566" s="56"/>
    </row>
    <row r="567" spans="1:4" x14ac:dyDescent="0.25">
      <c r="A567" s="55"/>
      <c r="D567" s="56"/>
    </row>
    <row r="568" spans="1:4" x14ac:dyDescent="0.25">
      <c r="A568" s="55"/>
      <c r="D568" s="56"/>
    </row>
    <row r="569" spans="1:4" x14ac:dyDescent="0.25">
      <c r="A569" s="55"/>
      <c r="D569" s="56"/>
    </row>
    <row r="570" spans="1:4" x14ac:dyDescent="0.25">
      <c r="A570" s="55"/>
      <c r="D570" s="56"/>
    </row>
    <row r="571" spans="1:4" x14ac:dyDescent="0.25">
      <c r="A571" s="55"/>
      <c r="D571" s="56"/>
    </row>
    <row r="572" spans="1:4" x14ac:dyDescent="0.25">
      <c r="A572" s="55"/>
      <c r="D572" s="56"/>
    </row>
    <row r="573" spans="1:4" x14ac:dyDescent="0.25">
      <c r="A573" s="55"/>
      <c r="D573" s="56"/>
    </row>
    <row r="574" spans="1:4" x14ac:dyDescent="0.25">
      <c r="A574" s="55"/>
      <c r="D574" s="56"/>
    </row>
    <row r="575" spans="1:4" x14ac:dyDescent="0.25">
      <c r="A575" s="55"/>
      <c r="D575" s="56"/>
    </row>
    <row r="576" spans="1:4" x14ac:dyDescent="0.25">
      <c r="A576" s="55"/>
      <c r="D576" s="56"/>
    </row>
    <row r="577" spans="1:4" x14ac:dyDescent="0.25">
      <c r="A577" s="55"/>
      <c r="D577" s="56"/>
    </row>
    <row r="578" spans="1:4" x14ac:dyDescent="0.25">
      <c r="A578" s="55"/>
      <c r="D578" s="56"/>
    </row>
    <row r="579" spans="1:4" x14ac:dyDescent="0.25">
      <c r="A579" s="55"/>
      <c r="D579" s="56"/>
    </row>
    <row r="580" spans="1:4" x14ac:dyDescent="0.25">
      <c r="A580" s="55"/>
      <c r="D580" s="56"/>
    </row>
    <row r="581" spans="1:4" x14ac:dyDescent="0.25">
      <c r="A581" s="55"/>
      <c r="D581" s="56"/>
    </row>
    <row r="582" spans="1:4" x14ac:dyDescent="0.25">
      <c r="A582" s="55"/>
      <c r="D582" s="56"/>
    </row>
    <row r="583" spans="1:4" x14ac:dyDescent="0.25">
      <c r="A583" s="55"/>
      <c r="D583" s="56"/>
    </row>
    <row r="584" spans="1:4" x14ac:dyDescent="0.25">
      <c r="A584" s="55"/>
      <c r="D584" s="56"/>
    </row>
    <row r="585" spans="1:4" x14ac:dyDescent="0.25">
      <c r="A585" s="55"/>
      <c r="D585" s="56"/>
    </row>
    <row r="586" spans="1:4" x14ac:dyDescent="0.25">
      <c r="A586" s="55"/>
      <c r="D586" s="56"/>
    </row>
    <row r="587" spans="1:4" x14ac:dyDescent="0.25">
      <c r="A587" s="55"/>
      <c r="D587" s="56"/>
    </row>
    <row r="588" spans="1:4" x14ac:dyDescent="0.25">
      <c r="A588" s="55"/>
      <c r="D588" s="56"/>
    </row>
    <row r="589" spans="1:4" x14ac:dyDescent="0.25">
      <c r="A589" s="55"/>
      <c r="D589" s="56"/>
    </row>
    <row r="590" spans="1:4" x14ac:dyDescent="0.25">
      <c r="A590" s="55"/>
      <c r="D590" s="56"/>
    </row>
    <row r="591" spans="1:4" x14ac:dyDescent="0.25">
      <c r="A591" s="55"/>
      <c r="D591" s="56"/>
    </row>
    <row r="592" spans="1:4" x14ac:dyDescent="0.25">
      <c r="A592" s="55"/>
      <c r="D592" s="56"/>
    </row>
    <row r="593" spans="1:4" x14ac:dyDescent="0.25">
      <c r="A593" s="55"/>
      <c r="D593" s="56"/>
    </row>
    <row r="594" spans="1:4" x14ac:dyDescent="0.25">
      <c r="A594" s="55"/>
      <c r="D594" s="56"/>
    </row>
    <row r="595" spans="1:4" x14ac:dyDescent="0.25">
      <c r="A595" s="55"/>
      <c r="D595" s="56"/>
    </row>
    <row r="596" spans="1:4" x14ac:dyDescent="0.25">
      <c r="A596" s="55"/>
      <c r="D596" s="56"/>
    </row>
    <row r="597" spans="1:4" x14ac:dyDescent="0.25">
      <c r="A597" s="55"/>
      <c r="D597" s="56"/>
    </row>
    <row r="598" spans="1:4" x14ac:dyDescent="0.25">
      <c r="A598" s="55"/>
      <c r="D598" s="56"/>
    </row>
    <row r="599" spans="1:4" x14ac:dyDescent="0.25">
      <c r="A599" s="55"/>
      <c r="D599" s="56"/>
    </row>
    <row r="600" spans="1:4" x14ac:dyDescent="0.25">
      <c r="A600" s="55"/>
      <c r="D600" s="56"/>
    </row>
    <row r="601" spans="1:4" x14ac:dyDescent="0.25">
      <c r="A601" s="55"/>
      <c r="D601" s="56"/>
    </row>
    <row r="602" spans="1:4" x14ac:dyDescent="0.25">
      <c r="A602" s="55"/>
      <c r="D602" s="56"/>
    </row>
    <row r="603" spans="1:4" x14ac:dyDescent="0.25">
      <c r="A603" s="55"/>
      <c r="D603" s="56"/>
    </row>
    <row r="604" spans="1:4" x14ac:dyDescent="0.25">
      <c r="A604" s="55"/>
      <c r="D604" s="56"/>
    </row>
    <row r="605" spans="1:4" x14ac:dyDescent="0.25">
      <c r="A605" s="55"/>
      <c r="D605" s="56"/>
    </row>
    <row r="606" spans="1:4" x14ac:dyDescent="0.25">
      <c r="A606" s="55"/>
      <c r="D606" s="56"/>
    </row>
    <row r="607" spans="1:4" x14ac:dyDescent="0.25">
      <c r="A607" s="55"/>
      <c r="D607" s="56"/>
    </row>
    <row r="608" spans="1:4" x14ac:dyDescent="0.25">
      <c r="A608" s="55"/>
      <c r="D608" s="56"/>
    </row>
    <row r="609" spans="1:4" x14ac:dyDescent="0.25">
      <c r="A609" s="55"/>
      <c r="D609" s="56"/>
    </row>
    <row r="610" spans="1:4" x14ac:dyDescent="0.25">
      <c r="A610" s="55"/>
      <c r="D610" s="56"/>
    </row>
    <row r="611" spans="1:4" x14ac:dyDescent="0.25">
      <c r="A611" s="55"/>
      <c r="D611" s="56"/>
    </row>
    <row r="612" spans="1:4" x14ac:dyDescent="0.25">
      <c r="A612" s="55"/>
      <c r="D612" s="56"/>
    </row>
    <row r="613" spans="1:4" x14ac:dyDescent="0.25">
      <c r="A613" s="55"/>
      <c r="D613" s="56"/>
    </row>
    <row r="614" spans="1:4" x14ac:dyDescent="0.25">
      <c r="A614" s="55"/>
      <c r="D614" s="56"/>
    </row>
    <row r="615" spans="1:4" x14ac:dyDescent="0.25">
      <c r="A615" s="55"/>
      <c r="D615" s="56"/>
    </row>
    <row r="616" spans="1:4" x14ac:dyDescent="0.25">
      <c r="A616" s="55"/>
      <c r="D616" s="56"/>
    </row>
    <row r="617" spans="1:4" x14ac:dyDescent="0.25">
      <c r="A617" s="55"/>
      <c r="D617" s="56"/>
    </row>
    <row r="618" spans="1:4" x14ac:dyDescent="0.25">
      <c r="A618" s="55"/>
      <c r="D618" s="56"/>
    </row>
    <row r="619" spans="1:4" x14ac:dyDescent="0.25">
      <c r="A619" s="55"/>
      <c r="D619" s="56"/>
    </row>
    <row r="620" spans="1:4" x14ac:dyDescent="0.25">
      <c r="A620" s="55"/>
      <c r="D620" s="56"/>
    </row>
    <row r="621" spans="1:4" x14ac:dyDescent="0.25">
      <c r="A621" s="55"/>
      <c r="D621" s="56"/>
    </row>
    <row r="622" spans="1:4" x14ac:dyDescent="0.25">
      <c r="A622" s="55"/>
      <c r="D622" s="56"/>
    </row>
    <row r="623" spans="1:4" x14ac:dyDescent="0.25">
      <c r="A623" s="55"/>
      <c r="D623" s="56"/>
    </row>
    <row r="624" spans="1:4" x14ac:dyDescent="0.25">
      <c r="A624" s="55"/>
      <c r="D624" s="56"/>
    </row>
    <row r="625" spans="1:4" x14ac:dyDescent="0.25">
      <c r="A625" s="55"/>
      <c r="D625" s="56"/>
    </row>
    <row r="626" spans="1:4" x14ac:dyDescent="0.25">
      <c r="A626" s="55"/>
      <c r="D626" s="56"/>
    </row>
    <row r="627" spans="1:4" x14ac:dyDescent="0.25">
      <c r="A627" s="55"/>
      <c r="D627" s="56"/>
    </row>
    <row r="628" spans="1:4" x14ac:dyDescent="0.25">
      <c r="A628" s="55"/>
      <c r="D628" s="56"/>
    </row>
    <row r="629" spans="1:4" x14ac:dyDescent="0.25">
      <c r="A629" s="55"/>
      <c r="D629" s="56"/>
    </row>
    <row r="630" spans="1:4" x14ac:dyDescent="0.25">
      <c r="A630" s="55"/>
      <c r="D630" s="56"/>
    </row>
    <row r="631" spans="1:4" x14ac:dyDescent="0.25">
      <c r="A631" s="55"/>
      <c r="D631" s="56"/>
    </row>
    <row r="632" spans="1:4" x14ac:dyDescent="0.25">
      <c r="A632" s="55"/>
      <c r="D632" s="56"/>
    </row>
    <row r="633" spans="1:4" x14ac:dyDescent="0.25">
      <c r="A633" s="55"/>
      <c r="D633" s="56"/>
    </row>
    <row r="634" spans="1:4" x14ac:dyDescent="0.25">
      <c r="A634" s="55"/>
      <c r="D634" s="56"/>
    </row>
    <row r="635" spans="1:4" x14ac:dyDescent="0.25">
      <c r="A635" s="55"/>
      <c r="D635" s="56"/>
    </row>
    <row r="636" spans="1:4" x14ac:dyDescent="0.25">
      <c r="A636" s="55"/>
      <c r="D636" s="56"/>
    </row>
    <row r="637" spans="1:4" x14ac:dyDescent="0.25">
      <c r="A637" s="55"/>
      <c r="D637" s="56"/>
    </row>
    <row r="638" spans="1:4" x14ac:dyDescent="0.25">
      <c r="A638" s="55"/>
      <c r="D638" s="56"/>
    </row>
    <row r="639" spans="1:4" x14ac:dyDescent="0.25">
      <c r="A639" s="55"/>
      <c r="D639" s="56"/>
    </row>
    <row r="640" spans="1:4" x14ac:dyDescent="0.25">
      <c r="A640" s="55"/>
      <c r="D640" s="56"/>
    </row>
    <row r="641" spans="1:4" x14ac:dyDescent="0.25">
      <c r="A641" s="55"/>
      <c r="D641" s="56"/>
    </row>
    <row r="642" spans="1:4" x14ac:dyDescent="0.25">
      <c r="A642" s="55"/>
      <c r="D642" s="56"/>
    </row>
    <row r="643" spans="1:4" x14ac:dyDescent="0.25">
      <c r="A643" s="55"/>
      <c r="D643" s="56"/>
    </row>
    <row r="644" spans="1:4" x14ac:dyDescent="0.25">
      <c r="A644" s="55"/>
      <c r="D644" s="56"/>
    </row>
    <row r="645" spans="1:4" x14ac:dyDescent="0.25">
      <c r="A645" s="55"/>
      <c r="D645" s="56"/>
    </row>
    <row r="646" spans="1:4" x14ac:dyDescent="0.25">
      <c r="A646" s="55"/>
      <c r="D646" s="56"/>
    </row>
    <row r="647" spans="1:4" x14ac:dyDescent="0.25">
      <c r="A647" s="55"/>
      <c r="D647" s="56"/>
    </row>
    <row r="648" spans="1:4" x14ac:dyDescent="0.25">
      <c r="A648" s="55"/>
      <c r="D648" s="56"/>
    </row>
    <row r="649" spans="1:4" x14ac:dyDescent="0.25">
      <c r="A649" s="55"/>
      <c r="D649" s="56"/>
    </row>
    <row r="650" spans="1:4" x14ac:dyDescent="0.25">
      <c r="A650" s="55"/>
      <c r="D650" s="56"/>
    </row>
    <row r="651" spans="1:4" x14ac:dyDescent="0.25">
      <c r="A651" s="55"/>
      <c r="D651" s="56"/>
    </row>
    <row r="652" spans="1:4" x14ac:dyDescent="0.25">
      <c r="A652" s="55"/>
      <c r="D652" s="56"/>
    </row>
    <row r="653" spans="1:4" x14ac:dyDescent="0.25">
      <c r="A653" s="55"/>
      <c r="D653" s="56"/>
    </row>
    <row r="654" spans="1:4" x14ac:dyDescent="0.25">
      <c r="A654" s="55"/>
      <c r="D654" s="56"/>
    </row>
    <row r="655" spans="1:4" x14ac:dyDescent="0.25">
      <c r="A655" s="55"/>
      <c r="D655" s="56"/>
    </row>
    <row r="656" spans="1:4" x14ac:dyDescent="0.25">
      <c r="A656" s="55"/>
      <c r="D656" s="56"/>
    </row>
    <row r="657" spans="1:4" x14ac:dyDescent="0.25">
      <c r="A657" s="55"/>
      <c r="D657" s="56"/>
    </row>
    <row r="658" spans="1:4" x14ac:dyDescent="0.25">
      <c r="A658" s="55"/>
      <c r="D658" s="56"/>
    </row>
    <row r="659" spans="1:4" x14ac:dyDescent="0.25">
      <c r="A659" s="55"/>
      <c r="D659" s="56"/>
    </row>
    <row r="660" spans="1:4" x14ac:dyDescent="0.25">
      <c r="A660" s="55"/>
      <c r="D660" s="56"/>
    </row>
    <row r="661" spans="1:4" x14ac:dyDescent="0.25">
      <c r="A661" s="55"/>
      <c r="D661" s="56"/>
    </row>
    <row r="662" spans="1:4" x14ac:dyDescent="0.25">
      <c r="A662" s="55"/>
      <c r="D662" s="56"/>
    </row>
    <row r="663" spans="1:4" x14ac:dyDescent="0.25">
      <c r="A663" s="55"/>
      <c r="D663" s="56"/>
    </row>
    <row r="664" spans="1:4" x14ac:dyDescent="0.25">
      <c r="A664" s="55"/>
      <c r="D664" s="56"/>
    </row>
    <row r="665" spans="1:4" x14ac:dyDescent="0.25">
      <c r="A665" s="55"/>
      <c r="D665" s="56"/>
    </row>
    <row r="666" spans="1:4" x14ac:dyDescent="0.25">
      <c r="A666" s="55"/>
      <c r="D666" s="56"/>
    </row>
    <row r="667" spans="1:4" x14ac:dyDescent="0.25">
      <c r="A667" s="55"/>
      <c r="D667" s="56"/>
    </row>
    <row r="668" spans="1:4" x14ac:dyDescent="0.25">
      <c r="A668" s="55"/>
      <c r="D668" s="56"/>
    </row>
    <row r="669" spans="1:4" x14ac:dyDescent="0.25">
      <c r="A669" s="55"/>
      <c r="D669" s="56"/>
    </row>
    <row r="670" spans="1:4" x14ac:dyDescent="0.25">
      <c r="A670" s="55"/>
      <c r="D670" s="56"/>
    </row>
    <row r="671" spans="1:4" x14ac:dyDescent="0.25">
      <c r="A671" s="55"/>
      <c r="D671" s="56"/>
    </row>
    <row r="672" spans="1:4" x14ac:dyDescent="0.25">
      <c r="A672" s="55"/>
      <c r="D672" s="56"/>
    </row>
    <row r="673" spans="1:4" x14ac:dyDescent="0.25">
      <c r="A673" s="55"/>
      <c r="D673" s="56"/>
    </row>
    <row r="674" spans="1:4" x14ac:dyDescent="0.25">
      <c r="A674" s="55"/>
      <c r="D674" s="56"/>
    </row>
    <row r="675" spans="1:4" x14ac:dyDescent="0.25">
      <c r="A675" s="55"/>
      <c r="D675" s="56"/>
    </row>
    <row r="676" spans="1:4" x14ac:dyDescent="0.25">
      <c r="A676" s="55"/>
      <c r="D676" s="56"/>
    </row>
    <row r="677" spans="1:4" x14ac:dyDescent="0.25">
      <c r="A677" s="55"/>
      <c r="D677" s="56"/>
    </row>
    <row r="678" spans="1:4" x14ac:dyDescent="0.25">
      <c r="A678" s="55"/>
      <c r="D678" s="56"/>
    </row>
    <row r="679" spans="1:4" x14ac:dyDescent="0.25">
      <c r="A679" s="55"/>
      <c r="D679" s="56"/>
    </row>
    <row r="680" spans="1:4" x14ac:dyDescent="0.25">
      <c r="A680" s="55"/>
      <c r="D680" s="56"/>
    </row>
    <row r="681" spans="1:4" x14ac:dyDescent="0.25">
      <c r="A681" s="55"/>
      <c r="D681" s="56"/>
    </row>
    <row r="682" spans="1:4" x14ac:dyDescent="0.25">
      <c r="A682" s="55"/>
      <c r="D682" s="56"/>
    </row>
    <row r="683" spans="1:4" x14ac:dyDescent="0.25">
      <c r="A683" s="55"/>
      <c r="D683" s="56"/>
    </row>
    <row r="684" spans="1:4" x14ac:dyDescent="0.25">
      <c r="A684" s="55"/>
      <c r="D684" s="56"/>
    </row>
    <row r="685" spans="1:4" x14ac:dyDescent="0.25">
      <c r="A685" s="55"/>
      <c r="D685" s="56"/>
    </row>
    <row r="686" spans="1:4" x14ac:dyDescent="0.25">
      <c r="A686" s="55"/>
      <c r="D686" s="56"/>
    </row>
    <row r="687" spans="1:4" x14ac:dyDescent="0.25">
      <c r="A687" s="55"/>
      <c r="D687" s="56"/>
    </row>
    <row r="688" spans="1:4" x14ac:dyDescent="0.25">
      <c r="A688" s="55"/>
      <c r="D688" s="56"/>
    </row>
    <row r="689" spans="1:4" x14ac:dyDescent="0.25">
      <c r="A689" s="55"/>
      <c r="D689" s="56"/>
    </row>
    <row r="690" spans="1:4" x14ac:dyDescent="0.25">
      <c r="A690" s="55"/>
      <c r="D690" s="56"/>
    </row>
    <row r="691" spans="1:4" x14ac:dyDescent="0.25">
      <c r="A691" s="55"/>
      <c r="D691" s="56"/>
    </row>
    <row r="692" spans="1:4" x14ac:dyDescent="0.25">
      <c r="A692" s="55"/>
      <c r="D692" s="56"/>
    </row>
    <row r="693" spans="1:4" x14ac:dyDescent="0.25">
      <c r="A693" s="55"/>
      <c r="D693" s="56"/>
    </row>
    <row r="694" spans="1:4" x14ac:dyDescent="0.25">
      <c r="A694" s="55"/>
      <c r="D694" s="56"/>
    </row>
    <row r="695" spans="1:4" x14ac:dyDescent="0.25">
      <c r="A695" s="55"/>
      <c r="D695" s="56"/>
    </row>
    <row r="696" spans="1:4" x14ac:dyDescent="0.25">
      <c r="A696" s="55"/>
      <c r="D696" s="56"/>
    </row>
    <row r="697" spans="1:4" x14ac:dyDescent="0.25">
      <c r="A697" s="55"/>
      <c r="D697" s="56"/>
    </row>
    <row r="698" spans="1:4" x14ac:dyDescent="0.25">
      <c r="A698" s="55"/>
      <c r="D698" s="56"/>
    </row>
    <row r="699" spans="1:4" x14ac:dyDescent="0.25">
      <c r="A699" s="55"/>
      <c r="D699" s="56"/>
    </row>
    <row r="700" spans="1:4" x14ac:dyDescent="0.25">
      <c r="A700" s="55"/>
      <c r="D700" s="56"/>
    </row>
    <row r="701" spans="1:4" x14ac:dyDescent="0.25">
      <c r="A701" s="55"/>
      <c r="D701" s="56"/>
    </row>
    <row r="702" spans="1:4" x14ac:dyDescent="0.25">
      <c r="A702" s="55"/>
      <c r="D702" s="56"/>
    </row>
    <row r="703" spans="1:4" x14ac:dyDescent="0.25">
      <c r="A703" s="55"/>
      <c r="D703" s="56"/>
    </row>
    <row r="704" spans="1:4" x14ac:dyDescent="0.25">
      <c r="A704" s="55"/>
      <c r="D704" s="56"/>
    </row>
    <row r="705" spans="1:4" x14ac:dyDescent="0.25">
      <c r="A705" s="55"/>
      <c r="D705" s="56"/>
    </row>
    <row r="706" spans="1:4" x14ac:dyDescent="0.25">
      <c r="A706" s="55"/>
      <c r="D706" s="56"/>
    </row>
    <row r="707" spans="1:4" x14ac:dyDescent="0.25">
      <c r="A707" s="55"/>
      <c r="D707" s="56"/>
    </row>
    <row r="708" spans="1:4" x14ac:dyDescent="0.25">
      <c r="A708" s="55"/>
      <c r="D708" s="56"/>
    </row>
    <row r="709" spans="1:4" x14ac:dyDescent="0.25">
      <c r="A709" s="55"/>
      <c r="D709" s="56"/>
    </row>
    <row r="710" spans="1:4" x14ac:dyDescent="0.25">
      <c r="A710" s="55"/>
      <c r="D710" s="56"/>
    </row>
    <row r="711" spans="1:4" x14ac:dyDescent="0.25">
      <c r="A711" s="55"/>
      <c r="D711" s="56"/>
    </row>
    <row r="712" spans="1:4" x14ac:dyDescent="0.25">
      <c r="A712" s="55"/>
      <c r="D712" s="56"/>
    </row>
    <row r="713" spans="1:4" x14ac:dyDescent="0.25">
      <c r="A713" s="55"/>
      <c r="D713" s="56"/>
    </row>
    <row r="714" spans="1:4" x14ac:dyDescent="0.25">
      <c r="A714" s="55"/>
      <c r="D714" s="56"/>
    </row>
    <row r="715" spans="1:4" x14ac:dyDescent="0.25">
      <c r="A715" s="55"/>
      <c r="D715" s="56"/>
    </row>
    <row r="716" spans="1:4" x14ac:dyDescent="0.25">
      <c r="A716" s="55"/>
      <c r="D716" s="56"/>
    </row>
    <row r="717" spans="1:4" x14ac:dyDescent="0.25">
      <c r="A717" s="55"/>
      <c r="D717" s="56"/>
    </row>
    <row r="718" spans="1:4" x14ac:dyDescent="0.25">
      <c r="A718" s="55"/>
      <c r="D718" s="56"/>
    </row>
    <row r="719" spans="1:4" x14ac:dyDescent="0.25">
      <c r="A719" s="55"/>
      <c r="D719" s="56"/>
    </row>
    <row r="720" spans="1:4" x14ac:dyDescent="0.25">
      <c r="A720" s="55"/>
      <c r="D720" s="56"/>
    </row>
    <row r="721" spans="1:4" x14ac:dyDescent="0.25">
      <c r="A721" s="55"/>
      <c r="D721" s="56"/>
    </row>
    <row r="722" spans="1:4" x14ac:dyDescent="0.25">
      <c r="A722" s="55"/>
      <c r="D722" s="56"/>
    </row>
    <row r="723" spans="1:4" x14ac:dyDescent="0.25">
      <c r="A723" s="55"/>
      <c r="D723" s="56"/>
    </row>
    <row r="724" spans="1:4" x14ac:dyDescent="0.25">
      <c r="A724" s="55"/>
      <c r="D724" s="56"/>
    </row>
    <row r="725" spans="1:4" x14ac:dyDescent="0.25">
      <c r="A725" s="55"/>
      <c r="D725" s="56"/>
    </row>
    <row r="726" spans="1:4" x14ac:dyDescent="0.25">
      <c r="A726" s="55"/>
      <c r="D726" s="56"/>
    </row>
    <row r="727" spans="1:4" x14ac:dyDescent="0.25">
      <c r="A727" s="55"/>
      <c r="D727" s="56"/>
    </row>
    <row r="728" spans="1:4" x14ac:dyDescent="0.25">
      <c r="A728" s="55"/>
      <c r="D728" s="56"/>
    </row>
    <row r="729" spans="1:4" x14ac:dyDescent="0.25">
      <c r="A729" s="55"/>
      <c r="D729" s="56"/>
    </row>
    <row r="730" spans="1:4" x14ac:dyDescent="0.25">
      <c r="A730" s="55"/>
      <c r="D730" s="56"/>
    </row>
    <row r="731" spans="1:4" x14ac:dyDescent="0.25">
      <c r="A731" s="55"/>
      <c r="D731" s="56"/>
    </row>
    <row r="732" spans="1:4" x14ac:dyDescent="0.25">
      <c r="A732" s="55"/>
      <c r="D732" s="56"/>
    </row>
    <row r="733" spans="1:4" x14ac:dyDescent="0.25">
      <c r="A733" s="55"/>
      <c r="D733" s="56"/>
    </row>
    <row r="734" spans="1:4" x14ac:dyDescent="0.25">
      <c r="A734" s="55"/>
      <c r="D734" s="56"/>
    </row>
    <row r="735" spans="1:4" x14ac:dyDescent="0.25">
      <c r="A735" s="55"/>
      <c r="D735" s="56"/>
    </row>
    <row r="736" spans="1:4" x14ac:dyDescent="0.25">
      <c r="A736" s="55"/>
      <c r="D736" s="56"/>
    </row>
    <row r="737" spans="1:4" x14ac:dyDescent="0.25">
      <c r="A737" s="55"/>
      <c r="D737" s="56"/>
    </row>
    <row r="738" spans="1:4" x14ac:dyDescent="0.25">
      <c r="A738" s="55"/>
      <c r="D738" s="56"/>
    </row>
    <row r="739" spans="1:4" x14ac:dyDescent="0.25">
      <c r="A739" s="55"/>
      <c r="D739" s="56"/>
    </row>
    <row r="740" spans="1:4" x14ac:dyDescent="0.25">
      <c r="A740" s="55"/>
      <c r="D740" s="56"/>
    </row>
    <row r="741" spans="1:4" x14ac:dyDescent="0.25">
      <c r="A741" s="55"/>
      <c r="D741" s="56"/>
    </row>
    <row r="742" spans="1:4" x14ac:dyDescent="0.25">
      <c r="A742" s="55"/>
      <c r="D742" s="56"/>
    </row>
    <row r="743" spans="1:4" x14ac:dyDescent="0.25">
      <c r="A743" s="55"/>
      <c r="D743" s="56"/>
    </row>
    <row r="744" spans="1:4" x14ac:dyDescent="0.25">
      <c r="A744" s="55"/>
      <c r="D744" s="56"/>
    </row>
    <row r="745" spans="1:4" x14ac:dyDescent="0.25">
      <c r="A745" s="55"/>
      <c r="D745" s="56"/>
    </row>
    <row r="746" spans="1:4" x14ac:dyDescent="0.25">
      <c r="A746" s="55"/>
      <c r="D746" s="56"/>
    </row>
    <row r="747" spans="1:4" x14ac:dyDescent="0.25">
      <c r="A747" s="55"/>
      <c r="D747" s="56"/>
    </row>
    <row r="748" spans="1:4" x14ac:dyDescent="0.25">
      <c r="A748" s="55"/>
      <c r="D748" s="56"/>
    </row>
    <row r="749" spans="1:4" x14ac:dyDescent="0.25">
      <c r="A749" s="55"/>
      <c r="D749" s="56"/>
    </row>
    <row r="750" spans="1:4" x14ac:dyDescent="0.25">
      <c r="A750" s="55"/>
      <c r="D750" s="56"/>
    </row>
    <row r="751" spans="1:4" x14ac:dyDescent="0.25">
      <c r="A751" s="55"/>
      <c r="D751" s="56"/>
    </row>
    <row r="752" spans="1:4" x14ac:dyDescent="0.25">
      <c r="A752" s="55"/>
      <c r="D752" s="56"/>
    </row>
    <row r="753" spans="1:4" x14ac:dyDescent="0.25">
      <c r="A753" s="55"/>
      <c r="D753" s="56"/>
    </row>
    <row r="754" spans="1:4" x14ac:dyDescent="0.25">
      <c r="A754" s="55"/>
      <c r="D754" s="56"/>
    </row>
    <row r="755" spans="1:4" x14ac:dyDescent="0.25">
      <c r="A755" s="55"/>
      <c r="D755" s="56"/>
    </row>
    <row r="756" spans="1:4" x14ac:dyDescent="0.25">
      <c r="A756" s="55"/>
      <c r="D756" s="56"/>
    </row>
    <row r="757" spans="1:4" x14ac:dyDescent="0.25">
      <c r="A757" s="55"/>
      <c r="D757" s="56"/>
    </row>
    <row r="758" spans="1:4" x14ac:dyDescent="0.25">
      <c r="A758" s="55"/>
      <c r="D758" s="56"/>
    </row>
    <row r="759" spans="1:4" x14ac:dyDescent="0.25">
      <c r="A759" s="55"/>
      <c r="D759" s="56"/>
    </row>
    <row r="760" spans="1:4" x14ac:dyDescent="0.25">
      <c r="A760" s="55"/>
      <c r="D760" s="56"/>
    </row>
    <row r="761" spans="1:4" x14ac:dyDescent="0.25">
      <c r="A761" s="55"/>
      <c r="D761" s="56"/>
    </row>
    <row r="762" spans="1:4" x14ac:dyDescent="0.25">
      <c r="A762" s="55"/>
      <c r="D762" s="56"/>
    </row>
    <row r="763" spans="1:4" x14ac:dyDescent="0.25">
      <c r="A763" s="55"/>
      <c r="D763" s="56"/>
    </row>
    <row r="764" spans="1:4" x14ac:dyDescent="0.25">
      <c r="A764" s="55"/>
      <c r="D764" s="56"/>
    </row>
    <row r="765" spans="1:4" x14ac:dyDescent="0.25">
      <c r="A765" s="55"/>
      <c r="D765" s="56"/>
    </row>
    <row r="766" spans="1:4" x14ac:dyDescent="0.25">
      <c r="A766" s="55"/>
      <c r="D766" s="56"/>
    </row>
    <row r="767" spans="1:4" x14ac:dyDescent="0.25">
      <c r="A767" s="55"/>
      <c r="D767" s="56"/>
    </row>
    <row r="768" spans="1:4" x14ac:dyDescent="0.25">
      <c r="A768" s="55"/>
      <c r="D768" s="56"/>
    </row>
    <row r="769" spans="1:4" x14ac:dyDescent="0.25">
      <c r="A769" s="55"/>
      <c r="D769" s="56"/>
    </row>
    <row r="770" spans="1:4" x14ac:dyDescent="0.25">
      <c r="A770" s="55"/>
      <c r="D770" s="56"/>
    </row>
    <row r="771" spans="1:4" x14ac:dyDescent="0.25">
      <c r="A771" s="55"/>
      <c r="D771" s="56"/>
    </row>
    <row r="772" spans="1:4" x14ac:dyDescent="0.25">
      <c r="A772" s="55"/>
      <c r="D772" s="56"/>
    </row>
    <row r="773" spans="1:4" x14ac:dyDescent="0.25">
      <c r="A773" s="55"/>
      <c r="D773" s="56"/>
    </row>
    <row r="774" spans="1:4" x14ac:dyDescent="0.25">
      <c r="A774" s="55"/>
      <c r="D774" s="56"/>
    </row>
    <row r="775" spans="1:4" x14ac:dyDescent="0.25">
      <c r="A775" s="55"/>
      <c r="D775" s="56"/>
    </row>
    <row r="776" spans="1:4" x14ac:dyDescent="0.25">
      <c r="A776" s="55"/>
      <c r="D776" s="56"/>
    </row>
    <row r="777" spans="1:4" x14ac:dyDescent="0.25">
      <c r="A777" s="55"/>
      <c r="D777" s="56"/>
    </row>
    <row r="778" spans="1:4" x14ac:dyDescent="0.25">
      <c r="A778" s="55"/>
      <c r="D778" s="56"/>
    </row>
    <row r="779" spans="1:4" x14ac:dyDescent="0.25">
      <c r="A779" s="55"/>
      <c r="D779" s="56"/>
    </row>
    <row r="780" spans="1:4" x14ac:dyDescent="0.25">
      <c r="A780" s="55"/>
      <c r="D780" s="56"/>
    </row>
    <row r="781" spans="1:4" x14ac:dyDescent="0.25">
      <c r="A781" s="55"/>
      <c r="D781" s="56"/>
    </row>
    <row r="782" spans="1:4" x14ac:dyDescent="0.25">
      <c r="A782" s="55"/>
      <c r="D782" s="56"/>
    </row>
    <row r="783" spans="1:4" x14ac:dyDescent="0.25">
      <c r="A783" s="55"/>
      <c r="D783" s="56"/>
    </row>
    <row r="784" spans="1:4" x14ac:dyDescent="0.25">
      <c r="A784" s="55"/>
      <c r="D784" s="56"/>
    </row>
    <row r="785" spans="1:4" x14ac:dyDescent="0.25">
      <c r="A785" s="55"/>
      <c r="D785" s="56"/>
    </row>
    <row r="786" spans="1:4" x14ac:dyDescent="0.25">
      <c r="A786" s="55"/>
      <c r="D786" s="56"/>
    </row>
    <row r="787" spans="1:4" x14ac:dyDescent="0.25">
      <c r="A787" s="55"/>
      <c r="D787" s="56"/>
    </row>
    <row r="788" spans="1:4" x14ac:dyDescent="0.25">
      <c r="A788" s="55"/>
      <c r="D788" s="56"/>
    </row>
    <row r="789" spans="1:4" x14ac:dyDescent="0.25">
      <c r="A789" s="55"/>
      <c r="D789" s="56"/>
    </row>
    <row r="790" spans="1:4" x14ac:dyDescent="0.25">
      <c r="A790" s="55"/>
      <c r="D790" s="56"/>
    </row>
    <row r="791" spans="1:4" x14ac:dyDescent="0.25">
      <c r="A791" s="55"/>
      <c r="D791" s="56"/>
    </row>
    <row r="792" spans="1:4" x14ac:dyDescent="0.25">
      <c r="A792" s="55"/>
      <c r="D792" s="56"/>
    </row>
    <row r="793" spans="1:4" x14ac:dyDescent="0.25">
      <c r="A793" s="55"/>
      <c r="D793" s="56"/>
    </row>
    <row r="794" spans="1:4" x14ac:dyDescent="0.25">
      <c r="A794" s="55"/>
      <c r="D794" s="56"/>
    </row>
    <row r="795" spans="1:4" x14ac:dyDescent="0.25">
      <c r="A795" s="55"/>
      <c r="D795" s="56"/>
    </row>
    <row r="796" spans="1:4" x14ac:dyDescent="0.25">
      <c r="A796" s="55"/>
      <c r="D796" s="56"/>
    </row>
    <row r="797" spans="1:4" x14ac:dyDescent="0.25">
      <c r="A797" s="55"/>
      <c r="D797" s="56"/>
    </row>
    <row r="798" spans="1:4" x14ac:dyDescent="0.25">
      <c r="A798" s="55"/>
      <c r="D798" s="56"/>
    </row>
    <row r="799" spans="1:4" x14ac:dyDescent="0.25">
      <c r="A799" s="55"/>
      <c r="D799" s="56"/>
    </row>
    <row r="800" spans="1:4" x14ac:dyDescent="0.25">
      <c r="A800" s="55"/>
      <c r="D800" s="56"/>
    </row>
    <row r="801" spans="1:4" x14ac:dyDescent="0.25">
      <c r="A801" s="55"/>
      <c r="D801" s="56"/>
    </row>
    <row r="802" spans="1:4" x14ac:dyDescent="0.25">
      <c r="A802" s="55"/>
      <c r="D802" s="56"/>
    </row>
    <row r="803" spans="1:4" x14ac:dyDescent="0.25">
      <c r="A803" s="55"/>
      <c r="D803" s="56"/>
    </row>
    <row r="804" spans="1:4" x14ac:dyDescent="0.25">
      <c r="A804" s="55"/>
      <c r="D804" s="56"/>
    </row>
    <row r="805" spans="1:4" x14ac:dyDescent="0.25">
      <c r="A805" s="55"/>
      <c r="D805" s="56"/>
    </row>
    <row r="806" spans="1:4" x14ac:dyDescent="0.25">
      <c r="A806" s="55"/>
      <c r="D806" s="56"/>
    </row>
    <row r="807" spans="1:4" x14ac:dyDescent="0.25">
      <c r="A807" s="55"/>
      <c r="D807" s="56"/>
    </row>
    <row r="808" spans="1:4" x14ac:dyDescent="0.25">
      <c r="A808" s="55"/>
      <c r="D808" s="56"/>
    </row>
    <row r="809" spans="1:4" x14ac:dyDescent="0.25">
      <c r="A809" s="55"/>
      <c r="D809" s="56"/>
    </row>
    <row r="810" spans="1:4" x14ac:dyDescent="0.25">
      <c r="A810" s="55"/>
      <c r="D810" s="56"/>
    </row>
    <row r="811" spans="1:4" x14ac:dyDescent="0.25">
      <c r="A811" s="55"/>
      <c r="D811" s="56"/>
    </row>
    <row r="812" spans="1:4" x14ac:dyDescent="0.25">
      <c r="A812" s="55"/>
      <c r="D812" s="56"/>
    </row>
    <row r="813" spans="1:4" x14ac:dyDescent="0.25">
      <c r="A813" s="55"/>
      <c r="D813" s="56"/>
    </row>
    <row r="814" spans="1:4" x14ac:dyDescent="0.25">
      <c r="A814" s="55"/>
      <c r="D814" s="56"/>
    </row>
    <row r="815" spans="1:4" x14ac:dyDescent="0.25">
      <c r="A815" s="55"/>
      <c r="D815" s="56"/>
    </row>
    <row r="816" spans="1:4" x14ac:dyDescent="0.25">
      <c r="A816" s="55"/>
      <c r="D816" s="56"/>
    </row>
    <row r="817" spans="1:4" x14ac:dyDescent="0.25">
      <c r="A817" s="55"/>
      <c r="D817" s="56"/>
    </row>
    <row r="818" spans="1:4" x14ac:dyDescent="0.25">
      <c r="A818" s="55"/>
      <c r="D818" s="56"/>
    </row>
    <row r="819" spans="1:4" x14ac:dyDescent="0.25">
      <c r="A819" s="55"/>
      <c r="D819" s="56"/>
    </row>
    <row r="820" spans="1:4" x14ac:dyDescent="0.25">
      <c r="A820" s="55"/>
      <c r="D820" s="56"/>
    </row>
    <row r="821" spans="1:4" x14ac:dyDescent="0.25">
      <c r="A821" s="55"/>
      <c r="D821" s="56"/>
    </row>
    <row r="822" spans="1:4" x14ac:dyDescent="0.25">
      <c r="A822" s="55"/>
      <c r="D822" s="56"/>
    </row>
    <row r="823" spans="1:4" x14ac:dyDescent="0.25">
      <c r="A823" s="55"/>
      <c r="D823" s="56"/>
    </row>
    <row r="824" spans="1:4" x14ac:dyDescent="0.25">
      <c r="A824" s="55"/>
      <c r="D824" s="56"/>
    </row>
    <row r="825" spans="1:4" x14ac:dyDescent="0.25">
      <c r="A825" s="55"/>
      <c r="D825" s="56"/>
    </row>
    <row r="826" spans="1:4" x14ac:dyDescent="0.25">
      <c r="A826" s="55"/>
      <c r="D826" s="56"/>
    </row>
    <row r="827" spans="1:4" x14ac:dyDescent="0.25">
      <c r="A827" s="55"/>
      <c r="D827" s="56"/>
    </row>
    <row r="828" spans="1:4" x14ac:dyDescent="0.25">
      <c r="A828" s="55"/>
      <c r="D828" s="56"/>
    </row>
    <row r="829" spans="1:4" x14ac:dyDescent="0.25">
      <c r="A829" s="55"/>
      <c r="D829" s="56"/>
    </row>
    <row r="830" spans="1:4" x14ac:dyDescent="0.25">
      <c r="A830" s="55"/>
      <c r="D830" s="56"/>
    </row>
    <row r="831" spans="1:4" x14ac:dyDescent="0.25">
      <c r="A831" s="55"/>
      <c r="D831" s="56"/>
    </row>
    <row r="832" spans="1:4" x14ac:dyDescent="0.25">
      <c r="A832" s="55"/>
      <c r="D832" s="56"/>
    </row>
    <row r="833" spans="1:4" x14ac:dyDescent="0.25">
      <c r="A833" s="55"/>
      <c r="D833" s="56"/>
    </row>
    <row r="834" spans="1:4" x14ac:dyDescent="0.25">
      <c r="A834" s="55"/>
      <c r="D834" s="56"/>
    </row>
    <row r="835" spans="1:4" x14ac:dyDescent="0.25">
      <c r="A835" s="55"/>
      <c r="D835" s="56"/>
    </row>
    <row r="836" spans="1:4" x14ac:dyDescent="0.25">
      <c r="A836" s="55"/>
      <c r="D836" s="56"/>
    </row>
    <row r="837" spans="1:4" x14ac:dyDescent="0.25">
      <c r="A837" s="55"/>
      <c r="D837" s="56"/>
    </row>
    <row r="838" spans="1:4" x14ac:dyDescent="0.25">
      <c r="A838" s="55"/>
      <c r="D838" s="56"/>
    </row>
    <row r="839" spans="1:4" x14ac:dyDescent="0.25">
      <c r="A839" s="55"/>
      <c r="D839" s="56"/>
    </row>
    <row r="840" spans="1:4" x14ac:dyDescent="0.25">
      <c r="A840" s="55"/>
      <c r="D840" s="56"/>
    </row>
    <row r="841" spans="1:4" x14ac:dyDescent="0.25">
      <c r="A841" s="55"/>
      <c r="D841" s="56"/>
    </row>
    <row r="842" spans="1:4" x14ac:dyDescent="0.25">
      <c r="A842" s="55"/>
      <c r="D842" s="56"/>
    </row>
    <row r="843" spans="1:4" x14ac:dyDescent="0.25">
      <c r="A843" s="55"/>
      <c r="D843" s="56"/>
    </row>
    <row r="844" spans="1:4" x14ac:dyDescent="0.25">
      <c r="A844" s="55"/>
      <c r="D844" s="56"/>
    </row>
    <row r="845" spans="1:4" x14ac:dyDescent="0.25">
      <c r="A845" s="55"/>
      <c r="D845" s="56"/>
    </row>
    <row r="846" spans="1:4" x14ac:dyDescent="0.25">
      <c r="A846" s="55"/>
      <c r="D846" s="56"/>
    </row>
    <row r="847" spans="1:4" x14ac:dyDescent="0.25">
      <c r="A847" s="55"/>
      <c r="D847" s="56"/>
    </row>
    <row r="848" spans="1:4" x14ac:dyDescent="0.25">
      <c r="A848" s="55"/>
      <c r="D848" s="56"/>
    </row>
    <row r="849" spans="1:4" x14ac:dyDescent="0.25">
      <c r="A849" s="55"/>
      <c r="D849" s="56"/>
    </row>
    <row r="850" spans="1:4" x14ac:dyDescent="0.25">
      <c r="A850" s="55"/>
      <c r="D850" s="56"/>
    </row>
    <row r="851" spans="1:4" x14ac:dyDescent="0.25">
      <c r="A851" s="55"/>
      <c r="D851" s="56"/>
    </row>
    <row r="852" spans="1:4" x14ac:dyDescent="0.25">
      <c r="A852" s="55"/>
      <c r="D852" s="56"/>
    </row>
    <row r="853" spans="1:4" x14ac:dyDescent="0.25">
      <c r="A853" s="55"/>
      <c r="D853" s="56"/>
    </row>
    <row r="854" spans="1:4" x14ac:dyDescent="0.25">
      <c r="A854" s="55"/>
      <c r="D854" s="56"/>
    </row>
    <row r="855" spans="1:4" x14ac:dyDescent="0.25">
      <c r="A855" s="55"/>
      <c r="D855" s="56"/>
    </row>
    <row r="856" spans="1:4" x14ac:dyDescent="0.25">
      <c r="A856" s="55"/>
      <c r="D856" s="56"/>
    </row>
    <row r="857" spans="1:4" x14ac:dyDescent="0.25">
      <c r="A857" s="55"/>
      <c r="D857" s="56"/>
    </row>
    <row r="858" spans="1:4" x14ac:dyDescent="0.25">
      <c r="A858" s="55"/>
      <c r="D858" s="56"/>
    </row>
    <row r="859" spans="1:4" x14ac:dyDescent="0.25">
      <c r="A859" s="55"/>
      <c r="D859" s="56"/>
    </row>
    <row r="860" spans="1:4" x14ac:dyDescent="0.25">
      <c r="A860" s="55"/>
      <c r="D860" s="56"/>
    </row>
    <row r="861" spans="1:4" x14ac:dyDescent="0.25">
      <c r="A861" s="55"/>
      <c r="D861" s="56"/>
    </row>
    <row r="862" spans="1:4" x14ac:dyDescent="0.25">
      <c r="A862" s="55"/>
      <c r="D862" s="56"/>
    </row>
    <row r="863" spans="1:4" x14ac:dyDescent="0.25">
      <c r="A863" s="55"/>
      <c r="D863" s="56"/>
    </row>
    <row r="864" spans="1:4" x14ac:dyDescent="0.25">
      <c r="A864" s="55"/>
      <c r="D864" s="56"/>
    </row>
    <row r="865" spans="1:4" x14ac:dyDescent="0.25">
      <c r="A865" s="55"/>
      <c r="D865" s="56"/>
    </row>
    <row r="866" spans="1:4" x14ac:dyDescent="0.25">
      <c r="A866" s="55"/>
      <c r="D866" s="56"/>
    </row>
    <row r="867" spans="1:4" x14ac:dyDescent="0.25">
      <c r="A867" s="55"/>
      <c r="D867" s="56"/>
    </row>
    <row r="868" spans="1:4" x14ac:dyDescent="0.25">
      <c r="A868" s="55"/>
      <c r="D868" s="56"/>
    </row>
    <row r="869" spans="1:4" x14ac:dyDescent="0.25">
      <c r="A869" s="55"/>
      <c r="D869" s="56"/>
    </row>
    <row r="870" spans="1:4" x14ac:dyDescent="0.25">
      <c r="A870" s="55"/>
      <c r="D870" s="56"/>
    </row>
    <row r="871" spans="1:4" x14ac:dyDescent="0.25">
      <c r="A871" s="55"/>
      <c r="D871" s="56"/>
    </row>
    <row r="872" spans="1:4" x14ac:dyDescent="0.25">
      <c r="A872" s="55"/>
      <c r="D872" s="56"/>
    </row>
    <row r="873" spans="1:4" x14ac:dyDescent="0.25">
      <c r="A873" s="55"/>
      <c r="D873" s="56"/>
    </row>
    <row r="874" spans="1:4" x14ac:dyDescent="0.25">
      <c r="A874" s="55"/>
      <c r="D874" s="56"/>
    </row>
    <row r="875" spans="1:4" x14ac:dyDescent="0.25">
      <c r="A875" s="55"/>
      <c r="D875" s="56"/>
    </row>
    <row r="876" spans="1:4" x14ac:dyDescent="0.25">
      <c r="A876" s="55"/>
      <c r="D876" s="56"/>
    </row>
    <row r="877" spans="1:4" x14ac:dyDescent="0.25">
      <c r="A877" s="55"/>
      <c r="D877" s="56"/>
    </row>
    <row r="878" spans="1:4" x14ac:dyDescent="0.25">
      <c r="A878" s="55"/>
      <c r="D878" s="56"/>
    </row>
    <row r="879" spans="1:4" x14ac:dyDescent="0.25">
      <c r="A879" s="55"/>
      <c r="D879" s="56"/>
    </row>
    <row r="880" spans="1:4" x14ac:dyDescent="0.25">
      <c r="A880" s="55"/>
      <c r="D880" s="56"/>
    </row>
    <row r="881" spans="1:4" x14ac:dyDescent="0.25">
      <c r="A881" s="55"/>
      <c r="D881" s="56"/>
    </row>
    <row r="882" spans="1:4" x14ac:dyDescent="0.25">
      <c r="A882" s="55"/>
      <c r="D882" s="56"/>
    </row>
    <row r="883" spans="1:4" x14ac:dyDescent="0.25">
      <c r="A883" s="55"/>
      <c r="D883" s="56"/>
    </row>
    <row r="884" spans="1:4" x14ac:dyDescent="0.25">
      <c r="A884" s="55"/>
      <c r="D884" s="56"/>
    </row>
    <row r="885" spans="1:4" x14ac:dyDescent="0.25">
      <c r="A885" s="55"/>
      <c r="D885" s="56"/>
    </row>
    <row r="886" spans="1:4" x14ac:dyDescent="0.25">
      <c r="A886" s="55"/>
      <c r="D886" s="56"/>
    </row>
    <row r="887" spans="1:4" x14ac:dyDescent="0.25">
      <c r="A887" s="55"/>
      <c r="D887" s="56"/>
    </row>
    <row r="888" spans="1:4" x14ac:dyDescent="0.25">
      <c r="A888" s="55"/>
      <c r="D888" s="56"/>
    </row>
    <row r="889" spans="1:4" x14ac:dyDescent="0.25">
      <c r="A889" s="55"/>
      <c r="D889" s="56"/>
    </row>
    <row r="890" spans="1:4" x14ac:dyDescent="0.25">
      <c r="A890" s="55"/>
      <c r="D890" s="56"/>
    </row>
    <row r="891" spans="1:4" x14ac:dyDescent="0.25">
      <c r="A891" s="55"/>
      <c r="D891" s="56"/>
    </row>
    <row r="892" spans="1:4" x14ac:dyDescent="0.25">
      <c r="A892" s="55"/>
      <c r="D892" s="56"/>
    </row>
    <row r="893" spans="1:4" x14ac:dyDescent="0.25">
      <c r="A893" s="55"/>
      <c r="D893" s="56"/>
    </row>
    <row r="894" spans="1:4" x14ac:dyDescent="0.25">
      <c r="A894" s="55"/>
      <c r="D894" s="56"/>
    </row>
    <row r="895" spans="1:4" x14ac:dyDescent="0.25">
      <c r="A895" s="55"/>
      <c r="D895" s="56"/>
    </row>
    <row r="896" spans="1:4" x14ac:dyDescent="0.25">
      <c r="A896" s="55"/>
      <c r="D896" s="56"/>
    </row>
    <row r="897" spans="1:4" x14ac:dyDescent="0.25">
      <c r="A897" s="55"/>
      <c r="D897" s="56"/>
    </row>
    <row r="898" spans="1:4" x14ac:dyDescent="0.25">
      <c r="A898" s="55"/>
      <c r="D898" s="56"/>
    </row>
    <row r="899" spans="1:4" x14ac:dyDescent="0.25">
      <c r="A899" s="55"/>
      <c r="D899" s="56"/>
    </row>
    <row r="900" spans="1:4" x14ac:dyDescent="0.25">
      <c r="A900" s="55"/>
      <c r="D900" s="56"/>
    </row>
    <row r="901" spans="1:4" x14ac:dyDescent="0.25">
      <c r="A901" s="55"/>
      <c r="D901" s="56"/>
    </row>
    <row r="902" spans="1:4" x14ac:dyDescent="0.25">
      <c r="A902" s="55"/>
      <c r="D902" s="56"/>
    </row>
    <row r="903" spans="1:4" x14ac:dyDescent="0.25">
      <c r="A903" s="55"/>
      <c r="D903" s="56"/>
    </row>
    <row r="904" spans="1:4" x14ac:dyDescent="0.25">
      <c r="A904" s="55"/>
      <c r="D904" s="56"/>
    </row>
    <row r="905" spans="1:4" x14ac:dyDescent="0.25">
      <c r="A905" s="55"/>
      <c r="D905" s="56"/>
    </row>
    <row r="906" spans="1:4" x14ac:dyDescent="0.25">
      <c r="A906" s="55"/>
      <c r="D906" s="56"/>
    </row>
    <row r="907" spans="1:4" x14ac:dyDescent="0.25">
      <c r="A907" s="55"/>
      <c r="D907" s="56"/>
    </row>
    <row r="908" spans="1:4" x14ac:dyDescent="0.25">
      <c r="A908" s="55"/>
      <c r="D908" s="56"/>
    </row>
    <row r="909" spans="1:4" x14ac:dyDescent="0.25">
      <c r="A909" s="55"/>
      <c r="D909" s="56"/>
    </row>
    <row r="910" spans="1:4" x14ac:dyDescent="0.25">
      <c r="A910" s="55"/>
      <c r="D910" s="56"/>
    </row>
    <row r="911" spans="1:4" x14ac:dyDescent="0.25">
      <c r="A911" s="55"/>
      <c r="D911" s="56"/>
    </row>
    <row r="912" spans="1:4" x14ac:dyDescent="0.25">
      <c r="A912" s="55"/>
      <c r="D912" s="56"/>
    </row>
    <row r="913" spans="1:4" x14ac:dyDescent="0.25">
      <c r="A913" s="55"/>
      <c r="D913" s="56"/>
    </row>
    <row r="914" spans="1:4" x14ac:dyDescent="0.25">
      <c r="A914" s="55"/>
      <c r="D914" s="56"/>
    </row>
    <row r="915" spans="1:4" x14ac:dyDescent="0.25">
      <c r="A915" s="55"/>
      <c r="D915" s="56"/>
    </row>
    <row r="916" spans="1:4" x14ac:dyDescent="0.25">
      <c r="A916" s="55"/>
      <c r="D916" s="56"/>
    </row>
    <row r="917" spans="1:4" x14ac:dyDescent="0.25">
      <c r="A917" s="55"/>
      <c r="D917" s="56"/>
    </row>
    <row r="918" spans="1:4" x14ac:dyDescent="0.25">
      <c r="A918" s="55"/>
      <c r="D918" s="56"/>
    </row>
    <row r="919" spans="1:4" x14ac:dyDescent="0.25">
      <c r="A919" s="55"/>
      <c r="D919" s="56"/>
    </row>
    <row r="920" spans="1:4" x14ac:dyDescent="0.25">
      <c r="A920" s="55"/>
      <c r="D920" s="56"/>
    </row>
    <row r="921" spans="1:4" x14ac:dyDescent="0.25">
      <c r="A921" s="55"/>
      <c r="D921" s="56"/>
    </row>
    <row r="922" spans="1:4" x14ac:dyDescent="0.25">
      <c r="A922" s="55"/>
      <c r="D922" s="56"/>
    </row>
    <row r="923" spans="1:4" x14ac:dyDescent="0.25">
      <c r="A923" s="55"/>
      <c r="D923" s="56"/>
    </row>
    <row r="924" spans="1:4" x14ac:dyDescent="0.25">
      <c r="A924" s="55"/>
      <c r="D924" s="56"/>
    </row>
    <row r="925" spans="1:4" x14ac:dyDescent="0.25">
      <c r="A925" s="55"/>
      <c r="D925" s="56"/>
    </row>
    <row r="926" spans="1:4" x14ac:dyDescent="0.25">
      <c r="A926" s="55"/>
      <c r="D926" s="56"/>
    </row>
    <row r="927" spans="1:4" x14ac:dyDescent="0.25">
      <c r="A927" s="55"/>
      <c r="D927" s="56"/>
    </row>
    <row r="928" spans="1:4" x14ac:dyDescent="0.25">
      <c r="A928" s="55"/>
      <c r="D928" s="56"/>
    </row>
    <row r="929" spans="1:4" x14ac:dyDescent="0.25">
      <c r="A929" s="55"/>
      <c r="D929" s="56"/>
    </row>
    <row r="930" spans="1:4" x14ac:dyDescent="0.25">
      <c r="A930" s="55"/>
      <c r="D930" s="56"/>
    </row>
    <row r="931" spans="1:4" x14ac:dyDescent="0.25">
      <c r="A931" s="55"/>
      <c r="D931" s="56"/>
    </row>
    <row r="932" spans="1:4" x14ac:dyDescent="0.25">
      <c r="A932" s="55"/>
      <c r="D932" s="56"/>
    </row>
    <row r="933" spans="1:4" x14ac:dyDescent="0.25">
      <c r="A933" s="55"/>
      <c r="D933" s="56"/>
    </row>
    <row r="934" spans="1:4" x14ac:dyDescent="0.25">
      <c r="A934" s="55"/>
      <c r="D934" s="56"/>
    </row>
    <row r="935" spans="1:4" x14ac:dyDescent="0.25">
      <c r="A935" s="55"/>
      <c r="D935" s="56"/>
    </row>
    <row r="936" spans="1:4" x14ac:dyDescent="0.25">
      <c r="A936" s="55"/>
      <c r="D936" s="56"/>
    </row>
    <row r="937" spans="1:4" x14ac:dyDescent="0.25">
      <c r="A937" s="55"/>
      <c r="D937" s="56"/>
    </row>
    <row r="938" spans="1:4" x14ac:dyDescent="0.25">
      <c r="A938" s="55"/>
      <c r="D938" s="56"/>
    </row>
    <row r="939" spans="1:4" x14ac:dyDescent="0.25">
      <c r="A939" s="55"/>
      <c r="D939" s="56"/>
    </row>
    <row r="940" spans="1:4" x14ac:dyDescent="0.25">
      <c r="A940" s="55"/>
      <c r="D940" s="56"/>
    </row>
    <row r="941" spans="1:4" x14ac:dyDescent="0.25">
      <c r="A941" s="55"/>
      <c r="D941" s="56"/>
    </row>
    <row r="942" spans="1:4" x14ac:dyDescent="0.25">
      <c r="A942" s="55"/>
      <c r="D942" s="56"/>
    </row>
    <row r="943" spans="1:4" x14ac:dyDescent="0.25">
      <c r="A943" s="55"/>
      <c r="D943" s="56"/>
    </row>
    <row r="944" spans="1:4" x14ac:dyDescent="0.25">
      <c r="A944" s="55"/>
      <c r="D944" s="56"/>
    </row>
    <row r="945" spans="1:4" x14ac:dyDescent="0.25">
      <c r="A945" s="55"/>
      <c r="D945" s="56"/>
    </row>
    <row r="946" spans="1:4" x14ac:dyDescent="0.25">
      <c r="A946" s="55"/>
      <c r="D946" s="56"/>
    </row>
    <row r="947" spans="1:4" x14ac:dyDescent="0.25">
      <c r="A947" s="55"/>
      <c r="D947" s="56"/>
    </row>
    <row r="948" spans="1:4" x14ac:dyDescent="0.25">
      <c r="A948" s="55"/>
      <c r="D948" s="56"/>
    </row>
    <row r="949" spans="1:4" x14ac:dyDescent="0.25">
      <c r="A949" s="55"/>
      <c r="D949" s="56"/>
    </row>
    <row r="950" spans="1:4" x14ac:dyDescent="0.25">
      <c r="A950" s="55"/>
      <c r="D950" s="56"/>
    </row>
    <row r="951" spans="1:4" x14ac:dyDescent="0.25">
      <c r="A951" s="55"/>
      <c r="D951" s="56"/>
    </row>
    <row r="952" spans="1:4" x14ac:dyDescent="0.25">
      <c r="A952" s="55"/>
      <c r="D952" s="56"/>
    </row>
    <row r="953" spans="1:4" x14ac:dyDescent="0.25">
      <c r="A953" s="55"/>
      <c r="D953" s="56"/>
    </row>
    <row r="954" spans="1:4" x14ac:dyDescent="0.25">
      <c r="A954" s="55"/>
      <c r="D954" s="56"/>
    </row>
    <row r="955" spans="1:4" x14ac:dyDescent="0.25">
      <c r="A955" s="55"/>
      <c r="D955" s="56"/>
    </row>
    <row r="956" spans="1:4" x14ac:dyDescent="0.25">
      <c r="A956" s="55"/>
      <c r="D956" s="56"/>
    </row>
    <row r="957" spans="1:4" x14ac:dyDescent="0.25">
      <c r="A957" s="55"/>
      <c r="D957" s="56"/>
    </row>
    <row r="958" spans="1:4" x14ac:dyDescent="0.25">
      <c r="A958" s="55"/>
      <c r="D958" s="56"/>
    </row>
    <row r="959" spans="1:4" x14ac:dyDescent="0.25">
      <c r="A959" s="55"/>
      <c r="D959" s="56"/>
    </row>
    <row r="960" spans="1:4" x14ac:dyDescent="0.25">
      <c r="A960" s="55"/>
      <c r="D960" s="56"/>
    </row>
    <row r="961" spans="1:4" x14ac:dyDescent="0.25">
      <c r="A961" s="55"/>
      <c r="D961" s="56"/>
    </row>
    <row r="962" spans="1:4" x14ac:dyDescent="0.25">
      <c r="A962" s="55"/>
      <c r="D962" s="56"/>
    </row>
    <row r="963" spans="1:4" x14ac:dyDescent="0.25">
      <c r="A963" s="55"/>
      <c r="D963" s="56"/>
    </row>
    <row r="964" spans="1:4" x14ac:dyDescent="0.25">
      <c r="A964" s="55"/>
      <c r="D964" s="56"/>
    </row>
    <row r="965" spans="1:4" x14ac:dyDescent="0.25">
      <c r="A965" s="55"/>
      <c r="D965" s="56"/>
    </row>
    <row r="966" spans="1:4" x14ac:dyDescent="0.25">
      <c r="A966" s="55"/>
      <c r="D966" s="56"/>
    </row>
    <row r="967" spans="1:4" x14ac:dyDescent="0.25">
      <c r="A967" s="55"/>
      <c r="D967" s="56"/>
    </row>
    <row r="968" spans="1:4" x14ac:dyDescent="0.25">
      <c r="A968" s="55"/>
      <c r="D968" s="56"/>
    </row>
    <row r="969" spans="1:4" x14ac:dyDescent="0.25">
      <c r="A969" s="55"/>
      <c r="D969" s="56"/>
    </row>
    <row r="970" spans="1:4" x14ac:dyDescent="0.25">
      <c r="A970" s="55"/>
      <c r="D970" s="56"/>
    </row>
    <row r="971" spans="1:4" x14ac:dyDescent="0.25">
      <c r="A971" s="55"/>
      <c r="D971" s="56"/>
    </row>
    <row r="972" spans="1:4" x14ac:dyDescent="0.25">
      <c r="A972" s="55"/>
      <c r="D972" s="56"/>
    </row>
    <row r="973" spans="1:4" x14ac:dyDescent="0.25">
      <c r="A973" s="55"/>
      <c r="D973" s="56"/>
    </row>
    <row r="974" spans="1:4" x14ac:dyDescent="0.25">
      <c r="A974" s="55"/>
      <c r="D974" s="56"/>
    </row>
    <row r="975" spans="1:4" x14ac:dyDescent="0.25">
      <c r="A975" s="55"/>
      <c r="D975" s="56"/>
    </row>
    <row r="976" spans="1:4" x14ac:dyDescent="0.25">
      <c r="A976" s="55"/>
      <c r="D976" s="56"/>
    </row>
    <row r="977" spans="1:4" x14ac:dyDescent="0.25">
      <c r="A977" s="55"/>
      <c r="D977" s="56"/>
    </row>
    <row r="978" spans="1:4" x14ac:dyDescent="0.25">
      <c r="A978" s="55"/>
      <c r="D978" s="56"/>
    </row>
    <row r="979" spans="1:4" x14ac:dyDescent="0.25">
      <c r="A979" s="55"/>
      <c r="D979" s="56"/>
    </row>
    <row r="980" spans="1:4" x14ac:dyDescent="0.25">
      <c r="A980" s="55"/>
      <c r="D980" s="56"/>
    </row>
    <row r="981" spans="1:4" x14ac:dyDescent="0.25">
      <c r="A981" s="55"/>
      <c r="D981" s="56"/>
    </row>
    <row r="982" spans="1:4" x14ac:dyDescent="0.25">
      <c r="A982" s="55"/>
      <c r="D982" s="56"/>
    </row>
    <row r="983" spans="1:4" x14ac:dyDescent="0.25">
      <c r="A983" s="55"/>
      <c r="D983" s="56"/>
    </row>
    <row r="984" spans="1:4" x14ac:dyDescent="0.25">
      <c r="A984" s="55"/>
      <c r="D984" s="56"/>
    </row>
    <row r="985" spans="1:4" x14ac:dyDescent="0.25">
      <c r="A985" s="55"/>
      <c r="D985" s="56"/>
    </row>
    <row r="986" spans="1:4" x14ac:dyDescent="0.25">
      <c r="A986" s="55"/>
      <c r="D986" s="56"/>
    </row>
    <row r="987" spans="1:4" x14ac:dyDescent="0.25">
      <c r="A987" s="55"/>
      <c r="D987" s="56"/>
    </row>
    <row r="988" spans="1:4" x14ac:dyDescent="0.25">
      <c r="A988" s="55"/>
      <c r="D988" s="56"/>
    </row>
    <row r="989" spans="1:4" x14ac:dyDescent="0.25">
      <c r="A989" s="55"/>
      <c r="D989" s="56"/>
    </row>
    <row r="990" spans="1:4" x14ac:dyDescent="0.25">
      <c r="A990" s="55"/>
      <c r="D990" s="56"/>
    </row>
    <row r="991" spans="1:4" x14ac:dyDescent="0.25">
      <c r="A991" s="55"/>
      <c r="D991" s="56"/>
    </row>
    <row r="992" spans="1:4" x14ac:dyDescent="0.25">
      <c r="A992" s="55"/>
      <c r="D992" s="56"/>
    </row>
    <row r="993" spans="1:4" x14ac:dyDescent="0.25">
      <c r="A993" s="55"/>
      <c r="D993" s="56"/>
    </row>
    <row r="994" spans="1:4" x14ac:dyDescent="0.25">
      <c r="A994" s="55"/>
      <c r="D994" s="56"/>
    </row>
    <row r="995" spans="1:4" x14ac:dyDescent="0.25">
      <c r="A995" s="55"/>
      <c r="D995" s="56"/>
    </row>
    <row r="996" spans="1:4" x14ac:dyDescent="0.25">
      <c r="A996" s="55"/>
      <c r="D996" s="56"/>
    </row>
    <row r="997" spans="1:4" x14ac:dyDescent="0.25">
      <c r="A997" s="55"/>
      <c r="D997" s="56"/>
    </row>
    <row r="998" spans="1:4" x14ac:dyDescent="0.25">
      <c r="A998" s="55"/>
      <c r="D998" s="56"/>
    </row>
    <row r="999" spans="1:4" x14ac:dyDescent="0.25">
      <c r="A999" s="55"/>
      <c r="D999" s="56"/>
    </row>
    <row r="1000" spans="1:4" x14ac:dyDescent="0.25">
      <c r="A1000" s="55"/>
      <c r="D1000" s="56"/>
    </row>
    <row r="1001" spans="1:4" x14ac:dyDescent="0.25">
      <c r="A1001" s="55"/>
      <c r="D1001" s="56"/>
    </row>
    <row r="1002" spans="1:4" x14ac:dyDescent="0.25">
      <c r="A1002" s="55"/>
      <c r="D1002" s="56"/>
    </row>
    <row r="1003" spans="1:4" x14ac:dyDescent="0.25">
      <c r="A1003" s="55"/>
      <c r="D1003" s="56"/>
    </row>
    <row r="1004" spans="1:4" x14ac:dyDescent="0.25">
      <c r="A1004" s="55"/>
      <c r="D1004" s="56"/>
    </row>
    <row r="1005" spans="1:4" x14ac:dyDescent="0.25">
      <c r="A1005" s="55"/>
      <c r="D1005" s="56"/>
    </row>
    <row r="1006" spans="1:4" x14ac:dyDescent="0.25">
      <c r="A1006" s="55"/>
      <c r="D1006" s="56"/>
    </row>
    <row r="1007" spans="1:4" x14ac:dyDescent="0.25">
      <c r="A1007" s="55"/>
      <c r="D1007" s="56"/>
    </row>
    <row r="1008" spans="1:4" x14ac:dyDescent="0.25">
      <c r="A1008" s="55"/>
      <c r="D1008" s="56"/>
    </row>
    <row r="1009" spans="1:4" x14ac:dyDescent="0.25">
      <c r="A1009" s="55"/>
      <c r="D1009" s="56"/>
    </row>
    <row r="1010" spans="1:4" x14ac:dyDescent="0.25">
      <c r="A1010" s="55"/>
      <c r="D1010" s="56"/>
    </row>
    <row r="1011" spans="1:4" x14ac:dyDescent="0.25">
      <c r="A1011" s="55"/>
      <c r="D1011" s="56"/>
    </row>
    <row r="1012" spans="1:4" x14ac:dyDescent="0.25">
      <c r="A1012" s="55"/>
      <c r="D1012" s="56"/>
    </row>
    <row r="1013" spans="1:4" x14ac:dyDescent="0.25">
      <c r="A1013" s="55"/>
      <c r="D1013" s="56"/>
    </row>
    <row r="1014" spans="1:4" x14ac:dyDescent="0.25">
      <c r="A1014" s="55"/>
      <c r="D1014" s="56"/>
    </row>
    <row r="1015" spans="1:4" x14ac:dyDescent="0.25">
      <c r="A1015" s="55"/>
      <c r="D1015" s="56"/>
    </row>
    <row r="1016" spans="1:4" x14ac:dyDescent="0.25">
      <c r="A1016" s="55"/>
      <c r="D1016" s="56"/>
    </row>
    <row r="1017" spans="1:4" x14ac:dyDescent="0.25">
      <c r="A1017" s="55"/>
      <c r="D1017" s="56"/>
    </row>
    <row r="1018" spans="1:4" x14ac:dyDescent="0.25">
      <c r="A1018" s="55"/>
      <c r="D1018" s="56"/>
    </row>
    <row r="1019" spans="1:4" x14ac:dyDescent="0.25">
      <c r="A1019" s="55"/>
      <c r="D1019" s="56"/>
    </row>
    <row r="1020" spans="1:4" x14ac:dyDescent="0.25">
      <c r="A1020" s="55"/>
      <c r="D1020" s="56"/>
    </row>
    <row r="1021" spans="1:4" x14ac:dyDescent="0.25">
      <c r="A1021" s="55"/>
      <c r="D1021" s="56"/>
    </row>
    <row r="1022" spans="1:4" x14ac:dyDescent="0.25">
      <c r="A1022" s="55"/>
      <c r="D1022" s="56"/>
    </row>
    <row r="1023" spans="1:4" x14ac:dyDescent="0.25">
      <c r="A1023" s="55"/>
      <c r="D1023" s="56"/>
    </row>
    <row r="1024" spans="1:4" x14ac:dyDescent="0.25">
      <c r="A1024" s="55"/>
      <c r="D1024" s="56"/>
    </row>
    <row r="1025" spans="1:4" x14ac:dyDescent="0.25">
      <c r="A1025" s="55"/>
      <c r="D1025" s="56"/>
    </row>
    <row r="1026" spans="1:4" x14ac:dyDescent="0.25">
      <c r="A1026" s="55"/>
      <c r="D1026" s="56"/>
    </row>
    <row r="1027" spans="1:4" x14ac:dyDescent="0.25">
      <c r="A1027" s="55"/>
      <c r="D1027" s="56"/>
    </row>
    <row r="1028" spans="1:4" x14ac:dyDescent="0.25">
      <c r="A1028" s="55"/>
      <c r="D1028" s="56"/>
    </row>
    <row r="1029" spans="1:4" x14ac:dyDescent="0.25">
      <c r="A1029" s="55"/>
      <c r="D1029" s="56"/>
    </row>
    <row r="1030" spans="1:4" x14ac:dyDescent="0.25">
      <c r="A1030" s="55"/>
      <c r="D1030" s="56"/>
    </row>
    <row r="1031" spans="1:4" x14ac:dyDescent="0.25">
      <c r="A1031" s="55"/>
      <c r="D1031" s="56"/>
    </row>
    <row r="1032" spans="1:4" x14ac:dyDescent="0.25">
      <c r="A1032" s="55"/>
      <c r="D1032" s="56"/>
    </row>
    <row r="1033" spans="1:4" x14ac:dyDescent="0.25">
      <c r="A1033" s="55"/>
      <c r="D1033" s="56"/>
    </row>
    <row r="1034" spans="1:4" x14ac:dyDescent="0.25">
      <c r="A1034" s="55"/>
      <c r="D1034" s="56"/>
    </row>
    <row r="1035" spans="1:4" x14ac:dyDescent="0.25">
      <c r="A1035" s="55"/>
      <c r="D1035" s="56"/>
    </row>
    <row r="1036" spans="1:4" x14ac:dyDescent="0.25">
      <c r="A1036" s="55"/>
      <c r="D1036" s="56"/>
    </row>
    <row r="1037" spans="1:4" x14ac:dyDescent="0.25">
      <c r="A1037" s="55"/>
      <c r="D1037" s="56"/>
    </row>
    <row r="1038" spans="1:4" x14ac:dyDescent="0.25">
      <c r="A1038" s="55"/>
      <c r="D1038" s="56"/>
    </row>
    <row r="1039" spans="1:4" x14ac:dyDescent="0.25">
      <c r="A1039" s="55"/>
      <c r="D1039" s="56"/>
    </row>
    <row r="1040" spans="1:4" x14ac:dyDescent="0.25">
      <c r="A1040" s="55"/>
      <c r="D1040" s="56"/>
    </row>
    <row r="1041" spans="1:4" x14ac:dyDescent="0.25">
      <c r="A1041" s="55"/>
      <c r="D1041" s="56"/>
    </row>
    <row r="1042" spans="1:4" x14ac:dyDescent="0.25">
      <c r="A1042" s="55"/>
      <c r="D1042" s="56"/>
    </row>
    <row r="1043" spans="1:4" x14ac:dyDescent="0.25">
      <c r="A1043" s="55"/>
      <c r="D1043" s="56"/>
    </row>
    <row r="1044" spans="1:4" x14ac:dyDescent="0.25">
      <c r="A1044" s="55"/>
      <c r="D1044" s="56"/>
    </row>
    <row r="1045" spans="1:4" x14ac:dyDescent="0.25">
      <c r="A1045" s="55"/>
      <c r="D1045" s="56"/>
    </row>
    <row r="1046" spans="1:4" x14ac:dyDescent="0.25">
      <c r="A1046" s="55"/>
      <c r="D1046" s="56"/>
    </row>
    <row r="1047" spans="1:4" x14ac:dyDescent="0.25">
      <c r="A1047" s="55"/>
      <c r="D1047" s="56"/>
    </row>
    <row r="1048" spans="1:4" x14ac:dyDescent="0.25">
      <c r="A1048" s="55"/>
      <c r="D1048" s="56"/>
    </row>
    <row r="1049" spans="1:4" x14ac:dyDescent="0.25">
      <c r="A1049" s="55"/>
      <c r="D1049" s="56"/>
    </row>
    <row r="1050" spans="1:4" x14ac:dyDescent="0.25">
      <c r="A1050" s="55"/>
      <c r="D1050" s="56"/>
    </row>
    <row r="1051" spans="1:4" x14ac:dyDescent="0.25">
      <c r="A1051" s="55"/>
      <c r="D1051" s="56"/>
    </row>
    <row r="1052" spans="1:4" x14ac:dyDescent="0.25">
      <c r="A1052" s="55"/>
      <c r="D1052" s="56"/>
    </row>
    <row r="1053" spans="1:4" x14ac:dyDescent="0.25">
      <c r="A1053" s="55"/>
      <c r="D1053" s="56"/>
    </row>
    <row r="1054" spans="1:4" x14ac:dyDescent="0.25">
      <c r="A1054" s="55"/>
      <c r="D1054" s="56"/>
    </row>
    <row r="1055" spans="1:4" x14ac:dyDescent="0.25">
      <c r="A1055" s="55"/>
      <c r="D1055" s="56"/>
    </row>
    <row r="1056" spans="1:4" x14ac:dyDescent="0.25">
      <c r="A1056" s="55"/>
      <c r="D1056" s="56"/>
    </row>
    <row r="1057" spans="1:4" x14ac:dyDescent="0.25">
      <c r="A1057" s="55"/>
      <c r="D1057" s="56"/>
    </row>
    <row r="1058" spans="1:4" x14ac:dyDescent="0.25">
      <c r="A1058" s="55"/>
      <c r="D1058" s="56"/>
    </row>
    <row r="1059" spans="1:4" x14ac:dyDescent="0.25">
      <c r="A1059" s="55"/>
      <c r="D1059" s="56"/>
    </row>
    <row r="1060" spans="1:4" x14ac:dyDescent="0.25">
      <c r="A1060" s="55"/>
      <c r="D1060" s="56"/>
    </row>
    <row r="1061" spans="1:4" x14ac:dyDescent="0.25">
      <c r="A1061" s="55"/>
      <c r="D1061" s="56"/>
    </row>
    <row r="1062" spans="1:4" x14ac:dyDescent="0.25">
      <c r="A1062" s="55"/>
      <c r="D1062" s="56"/>
    </row>
    <row r="1063" spans="1:4" x14ac:dyDescent="0.25">
      <c r="A1063" s="55"/>
      <c r="D1063" s="56"/>
    </row>
    <row r="1064" spans="1:4" x14ac:dyDescent="0.25">
      <c r="A1064" s="55"/>
      <c r="D1064" s="56"/>
    </row>
    <row r="1065" spans="1:4" x14ac:dyDescent="0.25">
      <c r="A1065" s="55"/>
      <c r="D1065" s="56"/>
    </row>
    <row r="1066" spans="1:4" x14ac:dyDescent="0.25">
      <c r="A1066" s="55"/>
      <c r="D1066" s="56"/>
    </row>
    <row r="1067" spans="1:4" x14ac:dyDescent="0.25">
      <c r="A1067" s="55"/>
      <c r="D1067" s="56"/>
    </row>
    <row r="1068" spans="1:4" x14ac:dyDescent="0.25">
      <c r="A1068" s="55"/>
      <c r="D1068" s="56"/>
    </row>
    <row r="1069" spans="1:4" x14ac:dyDescent="0.25">
      <c r="A1069" s="55"/>
      <c r="D1069" s="56"/>
    </row>
    <row r="1070" spans="1:4" x14ac:dyDescent="0.25">
      <c r="A1070" s="55"/>
      <c r="D1070" s="56"/>
    </row>
    <row r="1071" spans="1:4" x14ac:dyDescent="0.25">
      <c r="A1071" s="55"/>
      <c r="D1071" s="56"/>
    </row>
    <row r="1072" spans="1:4" x14ac:dyDescent="0.25">
      <c r="A1072" s="55"/>
      <c r="D1072" s="56"/>
    </row>
    <row r="1073" spans="1:4" x14ac:dyDescent="0.25">
      <c r="A1073" s="55"/>
      <c r="D1073" s="56"/>
    </row>
    <row r="1074" spans="1:4" x14ac:dyDescent="0.25">
      <c r="A1074" s="55"/>
      <c r="D1074" s="56"/>
    </row>
    <row r="1075" spans="1:4" x14ac:dyDescent="0.25">
      <c r="A1075" s="55"/>
      <c r="D1075" s="56"/>
    </row>
    <row r="1076" spans="1:4" x14ac:dyDescent="0.25">
      <c r="A1076" s="55"/>
      <c r="D1076" s="56"/>
    </row>
    <row r="1077" spans="1:4" x14ac:dyDescent="0.25">
      <c r="A1077" s="55"/>
      <c r="D1077" s="56"/>
    </row>
    <row r="1078" spans="1:4" x14ac:dyDescent="0.25">
      <c r="A1078" s="55"/>
      <c r="D1078" s="56"/>
    </row>
    <row r="1079" spans="1:4" x14ac:dyDescent="0.25">
      <c r="A1079" s="55"/>
      <c r="D1079" s="56"/>
    </row>
    <row r="1080" spans="1:4" x14ac:dyDescent="0.25">
      <c r="A1080" s="55"/>
      <c r="D1080" s="56"/>
    </row>
    <row r="1081" spans="1:4" x14ac:dyDescent="0.25">
      <c r="A1081" s="55"/>
      <c r="D1081" s="56"/>
    </row>
    <row r="1082" spans="1:4" x14ac:dyDescent="0.25">
      <c r="A1082" s="55"/>
      <c r="D1082" s="56"/>
    </row>
    <row r="1083" spans="1:4" x14ac:dyDescent="0.25">
      <c r="A1083" s="55"/>
      <c r="D1083" s="56"/>
    </row>
    <row r="1084" spans="1:4" x14ac:dyDescent="0.25">
      <c r="A1084" s="55"/>
      <c r="D1084" s="56"/>
    </row>
    <row r="1085" spans="1:4" x14ac:dyDescent="0.25">
      <c r="A1085" s="55"/>
      <c r="D1085" s="56"/>
    </row>
    <row r="1086" spans="1:4" x14ac:dyDescent="0.25">
      <c r="A1086" s="55"/>
      <c r="D1086" s="56"/>
    </row>
    <row r="1087" spans="1:4" x14ac:dyDescent="0.25">
      <c r="A1087" s="55"/>
      <c r="D1087" s="56"/>
    </row>
    <row r="1088" spans="1:4" x14ac:dyDescent="0.25">
      <c r="A1088" s="55"/>
      <c r="D1088" s="56"/>
    </row>
    <row r="1089" spans="1:4" x14ac:dyDescent="0.25">
      <c r="A1089" s="55"/>
      <c r="D1089" s="56"/>
    </row>
    <row r="1090" spans="1:4" x14ac:dyDescent="0.25">
      <c r="A1090" s="55"/>
      <c r="D1090" s="56"/>
    </row>
    <row r="1091" spans="1:4" x14ac:dyDescent="0.25">
      <c r="A1091" s="55"/>
      <c r="D1091" s="56"/>
    </row>
    <row r="1092" spans="1:4" x14ac:dyDescent="0.25">
      <c r="A1092" s="55"/>
      <c r="D1092" s="56"/>
    </row>
    <row r="1093" spans="1:4" x14ac:dyDescent="0.25">
      <c r="A1093" s="55"/>
      <c r="D1093" s="56"/>
    </row>
    <row r="1094" spans="1:4" x14ac:dyDescent="0.25">
      <c r="A1094" s="55"/>
      <c r="D1094" s="56"/>
    </row>
    <row r="1095" spans="1:4" x14ac:dyDescent="0.25">
      <c r="A1095" s="55"/>
      <c r="D1095" s="56"/>
    </row>
    <row r="1096" spans="1:4" x14ac:dyDescent="0.25">
      <c r="A1096" s="55"/>
      <c r="D1096" s="56"/>
    </row>
    <row r="1097" spans="1:4" x14ac:dyDescent="0.25">
      <c r="A1097" s="55"/>
      <c r="D1097" s="56"/>
    </row>
    <row r="1098" spans="1:4" x14ac:dyDescent="0.25">
      <c r="A1098" s="55"/>
      <c r="D1098" s="56"/>
    </row>
    <row r="1099" spans="1:4" x14ac:dyDescent="0.25">
      <c r="A1099" s="55"/>
      <c r="D1099" s="56"/>
    </row>
    <row r="1100" spans="1:4" x14ac:dyDescent="0.25">
      <c r="A1100" s="55"/>
      <c r="D1100" s="56"/>
    </row>
    <row r="1101" spans="1:4" x14ac:dyDescent="0.25">
      <c r="A1101" s="55"/>
      <c r="D1101" s="56"/>
    </row>
    <row r="1102" spans="1:4" x14ac:dyDescent="0.25">
      <c r="A1102" s="55"/>
      <c r="D1102" s="56"/>
    </row>
    <row r="1103" spans="1:4" x14ac:dyDescent="0.25">
      <c r="A1103" s="55"/>
      <c r="D1103" s="56"/>
    </row>
    <row r="1104" spans="1:4" x14ac:dyDescent="0.25">
      <c r="A1104" s="55"/>
      <c r="D1104" s="56"/>
    </row>
    <row r="1105" spans="1:4" x14ac:dyDescent="0.25">
      <c r="A1105" s="55"/>
      <c r="D1105" s="56"/>
    </row>
    <row r="1106" spans="1:4" x14ac:dyDescent="0.25">
      <c r="A1106" s="55"/>
      <c r="D1106" s="56"/>
    </row>
    <row r="1107" spans="1:4" x14ac:dyDescent="0.25">
      <c r="A1107" s="55"/>
      <c r="D1107" s="56"/>
    </row>
    <row r="1108" spans="1:4" x14ac:dyDescent="0.25">
      <c r="A1108" s="55"/>
      <c r="D1108" s="56"/>
    </row>
    <row r="1109" spans="1:4" x14ac:dyDescent="0.25">
      <c r="A1109" s="55"/>
      <c r="D1109" s="56"/>
    </row>
    <row r="1110" spans="1:4" x14ac:dyDescent="0.25">
      <c r="A1110" s="55"/>
      <c r="D1110" s="56"/>
    </row>
    <row r="1111" spans="1:4" x14ac:dyDescent="0.25">
      <c r="A1111" s="55"/>
      <c r="D1111" s="56"/>
    </row>
    <row r="1112" spans="1:4" x14ac:dyDescent="0.25">
      <c r="A1112" s="55"/>
      <c r="D1112" s="56"/>
    </row>
    <row r="1113" spans="1:4" x14ac:dyDescent="0.25">
      <c r="A1113" s="55"/>
      <c r="D1113" s="56"/>
    </row>
    <row r="1114" spans="1:4" x14ac:dyDescent="0.25">
      <c r="A1114" s="55"/>
      <c r="D1114" s="56"/>
    </row>
    <row r="1115" spans="1:4" x14ac:dyDescent="0.25">
      <c r="A1115" s="55"/>
      <c r="D1115" s="56"/>
    </row>
    <row r="1116" spans="1:4" x14ac:dyDescent="0.25">
      <c r="A1116" s="55"/>
      <c r="D1116" s="56"/>
    </row>
    <row r="1117" spans="1:4" x14ac:dyDescent="0.25">
      <c r="A1117" s="55"/>
      <c r="D1117" s="56"/>
    </row>
    <row r="1118" spans="1:4" x14ac:dyDescent="0.25">
      <c r="A1118" s="55"/>
      <c r="D1118" s="56"/>
    </row>
    <row r="1119" spans="1:4" x14ac:dyDescent="0.25">
      <c r="A1119" s="55"/>
      <c r="D1119" s="56"/>
    </row>
    <row r="1120" spans="1:4" x14ac:dyDescent="0.25">
      <c r="A1120" s="55"/>
      <c r="D1120" s="56"/>
    </row>
    <row r="1121" spans="1:4" x14ac:dyDescent="0.25">
      <c r="A1121" s="55"/>
      <c r="D1121" s="56"/>
    </row>
    <row r="1122" spans="1:4" x14ac:dyDescent="0.25">
      <c r="A1122" s="55"/>
      <c r="D1122" s="56"/>
    </row>
    <row r="1123" spans="1:4" x14ac:dyDescent="0.25">
      <c r="A1123" s="55"/>
      <c r="D1123" s="56"/>
    </row>
    <row r="1124" spans="1:4" x14ac:dyDescent="0.25">
      <c r="A1124" s="55"/>
      <c r="D1124" s="56"/>
    </row>
    <row r="1125" spans="1:4" x14ac:dyDescent="0.25">
      <c r="A1125" s="55"/>
      <c r="D1125" s="56"/>
    </row>
    <row r="1126" spans="1:4" x14ac:dyDescent="0.25">
      <c r="A1126" s="55"/>
      <c r="D1126" s="56"/>
    </row>
    <row r="1127" spans="1:4" x14ac:dyDescent="0.25">
      <c r="A1127" s="55"/>
      <c r="D1127" s="56"/>
    </row>
    <row r="1128" spans="1:4" x14ac:dyDescent="0.25">
      <c r="A1128" s="55"/>
      <c r="D1128" s="56"/>
    </row>
    <row r="1129" spans="1:4" x14ac:dyDescent="0.25">
      <c r="A1129" s="55"/>
      <c r="D1129" s="56"/>
    </row>
    <row r="1130" spans="1:4" x14ac:dyDescent="0.25">
      <c r="A1130" s="55"/>
      <c r="D1130" s="56"/>
    </row>
    <row r="1131" spans="1:4" x14ac:dyDescent="0.25">
      <c r="A1131" s="55"/>
      <c r="D1131" s="56"/>
    </row>
    <row r="1132" spans="1:4" x14ac:dyDescent="0.25">
      <c r="A1132" s="55"/>
      <c r="D1132" s="56"/>
    </row>
    <row r="1133" spans="1:4" x14ac:dyDescent="0.25">
      <c r="A1133" s="55"/>
      <c r="D1133" s="56"/>
    </row>
    <row r="1134" spans="1:4" x14ac:dyDescent="0.25">
      <c r="A1134" s="55"/>
      <c r="D1134" s="56"/>
    </row>
    <row r="1135" spans="1:4" x14ac:dyDescent="0.25">
      <c r="A1135" s="55"/>
      <c r="D1135" s="56"/>
    </row>
    <row r="1136" spans="1:4" x14ac:dyDescent="0.25">
      <c r="A1136" s="55"/>
      <c r="D1136" s="56"/>
    </row>
    <row r="1137" spans="1:4" x14ac:dyDescent="0.25">
      <c r="A1137" s="55"/>
      <c r="D1137" s="56"/>
    </row>
    <row r="1138" spans="1:4" x14ac:dyDescent="0.25">
      <c r="A1138" s="55"/>
      <c r="D1138" s="56"/>
    </row>
    <row r="1139" spans="1:4" x14ac:dyDescent="0.25">
      <c r="A1139" s="55"/>
      <c r="D1139" s="56"/>
    </row>
    <row r="1140" spans="1:4" x14ac:dyDescent="0.25">
      <c r="A1140" s="55"/>
      <c r="D1140" s="56"/>
    </row>
    <row r="1141" spans="1:4" x14ac:dyDescent="0.25">
      <c r="A1141" s="55"/>
      <c r="D1141" s="56"/>
    </row>
    <row r="1142" spans="1:4" x14ac:dyDescent="0.25">
      <c r="A1142" s="55"/>
      <c r="D1142" s="56"/>
    </row>
    <row r="1143" spans="1:4" x14ac:dyDescent="0.25">
      <c r="A1143" s="55"/>
      <c r="D1143" s="56"/>
    </row>
    <row r="1144" spans="1:4" x14ac:dyDescent="0.25">
      <c r="A1144" s="55"/>
      <c r="D1144" s="56"/>
    </row>
    <row r="1145" spans="1:4" x14ac:dyDescent="0.25">
      <c r="A1145" s="55"/>
      <c r="D1145" s="56"/>
    </row>
    <row r="1146" spans="1:4" x14ac:dyDescent="0.25">
      <c r="A1146" s="55"/>
      <c r="D1146" s="56"/>
    </row>
    <row r="1147" spans="1:4" x14ac:dyDescent="0.25">
      <c r="A1147" s="55"/>
      <c r="D1147" s="56"/>
    </row>
    <row r="1148" spans="1:4" x14ac:dyDescent="0.25">
      <c r="A1148" s="55"/>
      <c r="D1148" s="56"/>
    </row>
    <row r="1149" spans="1:4" x14ac:dyDescent="0.25">
      <c r="A1149" s="55"/>
      <c r="D1149" s="56"/>
    </row>
    <row r="1150" spans="1:4" x14ac:dyDescent="0.25">
      <c r="A1150" s="55"/>
      <c r="D1150" s="56"/>
    </row>
    <row r="1151" spans="1:4" x14ac:dyDescent="0.25">
      <c r="A1151" s="55"/>
      <c r="D1151" s="56"/>
    </row>
    <row r="1152" spans="1:4" x14ac:dyDescent="0.25">
      <c r="A1152" s="55"/>
      <c r="D1152" s="56"/>
    </row>
    <row r="1153" spans="1:4" x14ac:dyDescent="0.25">
      <c r="A1153" s="55"/>
      <c r="D1153" s="56"/>
    </row>
    <row r="1154" spans="1:4" x14ac:dyDescent="0.25">
      <c r="A1154" s="55"/>
      <c r="D1154" s="56"/>
    </row>
    <row r="1155" spans="1:4" x14ac:dyDescent="0.25">
      <c r="A1155" s="55"/>
      <c r="D1155" s="56"/>
    </row>
    <row r="1156" spans="1:4" x14ac:dyDescent="0.25">
      <c r="A1156" s="55"/>
      <c r="D1156" s="56"/>
    </row>
    <row r="1157" spans="1:4" x14ac:dyDescent="0.25">
      <c r="A1157" s="55"/>
      <c r="D1157" s="56"/>
    </row>
    <row r="1158" spans="1:4" x14ac:dyDescent="0.25">
      <c r="A1158" s="55"/>
      <c r="D1158" s="56"/>
    </row>
    <row r="1159" spans="1:4" x14ac:dyDescent="0.25">
      <c r="A1159" s="55"/>
      <c r="D1159" s="56"/>
    </row>
    <row r="1160" spans="1:4" x14ac:dyDescent="0.25">
      <c r="A1160" s="55"/>
      <c r="D1160" s="56"/>
    </row>
    <row r="1161" spans="1:4" x14ac:dyDescent="0.25">
      <c r="A1161" s="55"/>
      <c r="D1161" s="56"/>
    </row>
    <row r="1162" spans="1:4" x14ac:dyDescent="0.25">
      <c r="A1162" s="55"/>
      <c r="D1162" s="56"/>
    </row>
    <row r="1163" spans="1:4" x14ac:dyDescent="0.25">
      <c r="A1163" s="55"/>
      <c r="D1163" s="56"/>
    </row>
    <row r="1164" spans="1:4" x14ac:dyDescent="0.25">
      <c r="A1164" s="55"/>
      <c r="D1164" s="56"/>
    </row>
    <row r="1165" spans="1:4" x14ac:dyDescent="0.25">
      <c r="A1165" s="55"/>
      <c r="D1165" s="56"/>
    </row>
    <row r="1166" spans="1:4" x14ac:dyDescent="0.25">
      <c r="A1166" s="55"/>
      <c r="D1166" s="56"/>
    </row>
    <row r="1167" spans="1:4" x14ac:dyDescent="0.25">
      <c r="A1167" s="55"/>
      <c r="D1167" s="56"/>
    </row>
    <row r="1168" spans="1:4" x14ac:dyDescent="0.25">
      <c r="A1168" s="55"/>
      <c r="D1168" s="56"/>
    </row>
    <row r="1169" spans="1:4" x14ac:dyDescent="0.25">
      <c r="A1169" s="55"/>
      <c r="D1169" s="56"/>
    </row>
    <row r="1170" spans="1:4" x14ac:dyDescent="0.25">
      <c r="A1170" s="55"/>
      <c r="D1170" s="56"/>
    </row>
    <row r="1171" spans="1:4" x14ac:dyDescent="0.25">
      <c r="A1171" s="55"/>
      <c r="D1171" s="56"/>
    </row>
    <row r="1172" spans="1:4" x14ac:dyDescent="0.25">
      <c r="A1172" s="55"/>
      <c r="D1172" s="56"/>
    </row>
    <row r="1173" spans="1:4" x14ac:dyDescent="0.25">
      <c r="A1173" s="55"/>
      <c r="D1173" s="56"/>
    </row>
    <row r="1174" spans="1:4" x14ac:dyDescent="0.25">
      <c r="A1174" s="55"/>
      <c r="D1174" s="56"/>
    </row>
    <row r="1175" spans="1:4" x14ac:dyDescent="0.25">
      <c r="A1175" s="55"/>
      <c r="D1175" s="56"/>
    </row>
    <row r="1176" spans="1:4" x14ac:dyDescent="0.25">
      <c r="A1176" s="55"/>
      <c r="D1176" s="56"/>
    </row>
    <row r="1177" spans="1:4" x14ac:dyDescent="0.25">
      <c r="A1177" s="55"/>
      <c r="D1177" s="56"/>
    </row>
    <row r="1178" spans="1:4" x14ac:dyDescent="0.25">
      <c r="A1178" s="55"/>
      <c r="D1178" s="56"/>
    </row>
    <row r="1179" spans="1:4" x14ac:dyDescent="0.25">
      <c r="A1179" s="55"/>
      <c r="D1179" s="56"/>
    </row>
    <row r="1180" spans="1:4" x14ac:dyDescent="0.25">
      <c r="A1180" s="55"/>
      <c r="D1180" s="56"/>
    </row>
    <row r="1181" spans="1:4" x14ac:dyDescent="0.25">
      <c r="A1181" s="55"/>
      <c r="D1181" s="56"/>
    </row>
    <row r="1182" spans="1:4" x14ac:dyDescent="0.25">
      <c r="A1182" s="55"/>
      <c r="D1182" s="56"/>
    </row>
    <row r="1183" spans="1:4" x14ac:dyDescent="0.25">
      <c r="A1183" s="55"/>
      <c r="D1183" s="56"/>
    </row>
    <row r="1184" spans="1:4" x14ac:dyDescent="0.25">
      <c r="A1184" s="55"/>
      <c r="D1184" s="56"/>
    </row>
    <row r="1185" spans="1:4" x14ac:dyDescent="0.25">
      <c r="A1185" s="55"/>
      <c r="D1185" s="56"/>
    </row>
    <row r="1186" spans="1:4" x14ac:dyDescent="0.25">
      <c r="A1186" s="55"/>
      <c r="D1186" s="56"/>
    </row>
    <row r="1187" spans="1:4" x14ac:dyDescent="0.25">
      <c r="A1187" s="55"/>
      <c r="D1187" s="56"/>
    </row>
    <row r="1188" spans="1:4" x14ac:dyDescent="0.25">
      <c r="A1188" s="55"/>
      <c r="D1188" s="56"/>
    </row>
    <row r="1189" spans="1:4" x14ac:dyDescent="0.25">
      <c r="A1189" s="55"/>
      <c r="D1189" s="56"/>
    </row>
    <row r="1190" spans="1:4" x14ac:dyDescent="0.25">
      <c r="A1190" s="55"/>
      <c r="D1190" s="56"/>
    </row>
    <row r="1191" spans="1:4" x14ac:dyDescent="0.25">
      <c r="A1191" s="55"/>
      <c r="D1191" s="56"/>
    </row>
    <row r="1192" spans="1:4" x14ac:dyDescent="0.25">
      <c r="A1192" s="55"/>
      <c r="D1192" s="56"/>
    </row>
    <row r="1193" spans="1:4" x14ac:dyDescent="0.25">
      <c r="A1193" s="55"/>
      <c r="D1193" s="56"/>
    </row>
    <row r="1194" spans="1:4" x14ac:dyDescent="0.25">
      <c r="A1194" s="55"/>
      <c r="D1194" s="56"/>
    </row>
    <row r="1195" spans="1:4" x14ac:dyDescent="0.25">
      <c r="A1195" s="55"/>
      <c r="D1195" s="56"/>
    </row>
    <row r="1196" spans="1:4" x14ac:dyDescent="0.25">
      <c r="A1196" s="55"/>
      <c r="D1196" s="56"/>
    </row>
    <row r="1197" spans="1:4" x14ac:dyDescent="0.25">
      <c r="A1197" s="55"/>
      <c r="D1197" s="56"/>
    </row>
    <row r="1198" spans="1:4" x14ac:dyDescent="0.25">
      <c r="A1198" s="55"/>
      <c r="D1198" s="56"/>
    </row>
    <row r="1199" spans="1:4" x14ac:dyDescent="0.25">
      <c r="A1199" s="55"/>
      <c r="D1199" s="56"/>
    </row>
    <row r="1200" spans="1:4" x14ac:dyDescent="0.25">
      <c r="A1200" s="55"/>
      <c r="D1200" s="56"/>
    </row>
    <row r="1201" spans="1:4" x14ac:dyDescent="0.25">
      <c r="A1201" s="55"/>
      <c r="D1201" s="56"/>
    </row>
    <row r="1202" spans="1:4" x14ac:dyDescent="0.25">
      <c r="A1202" s="55"/>
      <c r="D1202" s="56"/>
    </row>
    <row r="1203" spans="1:4" x14ac:dyDescent="0.25">
      <c r="A1203" s="55"/>
      <c r="D1203" s="56"/>
    </row>
    <row r="1204" spans="1:4" x14ac:dyDescent="0.25">
      <c r="A1204" s="55"/>
      <c r="D1204" s="56"/>
    </row>
    <row r="1205" spans="1:4" x14ac:dyDescent="0.25">
      <c r="A1205" s="55"/>
      <c r="D1205" s="56"/>
    </row>
    <row r="1206" spans="1:4" x14ac:dyDescent="0.25">
      <c r="A1206" s="55"/>
      <c r="D1206" s="56"/>
    </row>
    <row r="1207" spans="1:4" x14ac:dyDescent="0.25">
      <c r="A1207" s="55"/>
      <c r="D1207" s="56"/>
    </row>
    <row r="1208" spans="1:4" x14ac:dyDescent="0.25">
      <c r="A1208" s="55"/>
      <c r="D1208" s="56"/>
    </row>
    <row r="1209" spans="1:4" x14ac:dyDescent="0.25">
      <c r="A1209" s="55"/>
      <c r="D1209" s="56"/>
    </row>
    <row r="1210" spans="1:4" x14ac:dyDescent="0.25">
      <c r="A1210" s="55"/>
      <c r="D1210" s="56"/>
    </row>
    <row r="1211" spans="1:4" x14ac:dyDescent="0.25">
      <c r="A1211" s="55"/>
      <c r="D1211" s="56"/>
    </row>
    <row r="1212" spans="1:4" x14ac:dyDescent="0.25">
      <c r="A1212" s="55"/>
      <c r="D1212" s="56"/>
    </row>
    <row r="1213" spans="1:4" x14ac:dyDescent="0.25">
      <c r="A1213" s="55"/>
      <c r="D1213" s="56"/>
    </row>
    <row r="1214" spans="1:4" x14ac:dyDescent="0.25">
      <c r="A1214" s="55"/>
      <c r="D1214" s="56"/>
    </row>
    <row r="1215" spans="1:4" x14ac:dyDescent="0.25">
      <c r="A1215" s="55"/>
      <c r="D1215" s="56"/>
    </row>
    <row r="1216" spans="1:4" x14ac:dyDescent="0.25">
      <c r="A1216" s="55"/>
      <c r="D1216" s="56"/>
    </row>
    <row r="1217" spans="1:4" x14ac:dyDescent="0.25">
      <c r="A1217" s="55"/>
      <c r="D1217" s="56"/>
    </row>
    <row r="1218" spans="1:4" x14ac:dyDescent="0.25">
      <c r="A1218" s="55"/>
      <c r="D1218" s="56"/>
    </row>
    <row r="1219" spans="1:4" x14ac:dyDescent="0.25">
      <c r="A1219" s="55"/>
      <c r="D1219" s="56"/>
    </row>
    <row r="1220" spans="1:4" x14ac:dyDescent="0.25">
      <c r="A1220" s="55"/>
      <c r="D1220" s="56"/>
    </row>
    <row r="1221" spans="1:4" x14ac:dyDescent="0.25">
      <c r="A1221" s="55"/>
      <c r="D1221" s="56"/>
    </row>
    <row r="1222" spans="1:4" x14ac:dyDescent="0.25">
      <c r="A1222" s="55"/>
      <c r="D1222" s="56"/>
    </row>
    <row r="1223" spans="1:4" x14ac:dyDescent="0.25">
      <c r="A1223" s="55"/>
      <c r="D1223" s="56"/>
    </row>
    <row r="1224" spans="1:4" x14ac:dyDescent="0.25">
      <c r="A1224" s="55"/>
      <c r="D1224" s="56"/>
    </row>
    <row r="1225" spans="1:4" x14ac:dyDescent="0.25">
      <c r="D1225" s="56"/>
    </row>
    <row r="1226" spans="1:4" x14ac:dyDescent="0.25">
      <c r="D1226" s="56"/>
    </row>
    <row r="1227" spans="1:4" x14ac:dyDescent="0.25">
      <c r="D1227" s="56"/>
    </row>
    <row r="1228" spans="1:4" x14ac:dyDescent="0.25">
      <c r="D1228" s="56"/>
    </row>
    <row r="1229" spans="1:4" x14ac:dyDescent="0.25">
      <c r="D1229" s="56"/>
    </row>
    <row r="1230" spans="1:4" x14ac:dyDescent="0.25">
      <c r="D1230" s="56"/>
    </row>
    <row r="1231" spans="1:4" x14ac:dyDescent="0.25">
      <c r="D1231" s="56"/>
    </row>
    <row r="1232" spans="1:4" x14ac:dyDescent="0.25">
      <c r="D1232" s="56"/>
    </row>
    <row r="1233" spans="4:4" x14ac:dyDescent="0.25">
      <c r="D1233" s="56"/>
    </row>
    <row r="1234" spans="4:4" x14ac:dyDescent="0.25">
      <c r="D1234" s="56"/>
    </row>
    <row r="1235" spans="4:4" x14ac:dyDescent="0.25">
      <c r="D1235" s="56"/>
    </row>
    <row r="1236" spans="4:4" x14ac:dyDescent="0.25">
      <c r="D1236" s="56"/>
    </row>
    <row r="1237" spans="4:4" x14ac:dyDescent="0.25">
      <c r="D1237" s="56"/>
    </row>
    <row r="1238" spans="4:4" x14ac:dyDescent="0.25">
      <c r="D1238" s="56"/>
    </row>
    <row r="1239" spans="4:4" x14ac:dyDescent="0.25">
      <c r="D1239" s="56"/>
    </row>
    <row r="1240" spans="4:4" x14ac:dyDescent="0.25">
      <c r="D1240" s="56"/>
    </row>
    <row r="1241" spans="4:4" x14ac:dyDescent="0.25">
      <c r="D1241" s="56"/>
    </row>
    <row r="1242" spans="4:4" x14ac:dyDescent="0.25">
      <c r="D1242" s="56"/>
    </row>
    <row r="1243" spans="4:4" x14ac:dyDescent="0.25">
      <c r="D1243" s="56"/>
    </row>
    <row r="1244" spans="4:4" x14ac:dyDescent="0.25">
      <c r="D1244" s="56"/>
    </row>
    <row r="1245" spans="4:4" x14ac:dyDescent="0.25">
      <c r="D1245" s="56"/>
    </row>
    <row r="1246" spans="4:4" x14ac:dyDescent="0.25">
      <c r="D1246" s="56"/>
    </row>
    <row r="1247" spans="4:4" x14ac:dyDescent="0.25">
      <c r="D1247" s="56"/>
    </row>
    <row r="1248" spans="4:4" x14ac:dyDescent="0.25">
      <c r="D1248" s="56"/>
    </row>
    <row r="1249" spans="4:4" x14ac:dyDescent="0.25">
      <c r="D1249" s="56"/>
    </row>
    <row r="1250" spans="4:4" x14ac:dyDescent="0.25">
      <c r="D1250" s="56"/>
    </row>
    <row r="1251" spans="4:4" x14ac:dyDescent="0.25">
      <c r="D1251" s="56"/>
    </row>
    <row r="1252" spans="4:4" x14ac:dyDescent="0.25">
      <c r="D1252" s="56"/>
    </row>
    <row r="1253" spans="4:4" x14ac:dyDescent="0.25">
      <c r="D1253" s="56"/>
    </row>
    <row r="1254" spans="4:4" x14ac:dyDescent="0.25">
      <c r="D1254" s="56"/>
    </row>
    <row r="1255" spans="4:4" x14ac:dyDescent="0.25">
      <c r="D1255" s="56"/>
    </row>
    <row r="1256" spans="4:4" x14ac:dyDescent="0.25">
      <c r="D1256" s="56"/>
    </row>
    <row r="1257" spans="4:4" x14ac:dyDescent="0.25">
      <c r="D1257" s="56"/>
    </row>
    <row r="1258" spans="4:4" x14ac:dyDescent="0.25">
      <c r="D1258" s="56"/>
    </row>
    <row r="1259" spans="4:4" x14ac:dyDescent="0.25">
      <c r="D1259" s="56"/>
    </row>
    <row r="1260" spans="4:4" x14ac:dyDescent="0.25">
      <c r="D1260" s="56"/>
    </row>
    <row r="1261" spans="4:4" x14ac:dyDescent="0.25">
      <c r="D1261" s="56"/>
    </row>
    <row r="1262" spans="4:4" x14ac:dyDescent="0.25">
      <c r="D1262" s="56"/>
    </row>
    <row r="1263" spans="4:4" x14ac:dyDescent="0.25">
      <c r="D1263" s="56"/>
    </row>
    <row r="1264" spans="4:4" x14ac:dyDescent="0.25">
      <c r="D1264" s="56"/>
    </row>
    <row r="1265" spans="4:4" x14ac:dyDescent="0.25">
      <c r="D1265" s="56"/>
    </row>
    <row r="1266" spans="4:4" x14ac:dyDescent="0.25">
      <c r="D1266" s="56"/>
    </row>
    <row r="1267" spans="4:4" x14ac:dyDescent="0.25">
      <c r="D1267" s="56"/>
    </row>
    <row r="1268" spans="4:4" x14ac:dyDescent="0.25">
      <c r="D1268" s="56"/>
    </row>
    <row r="1269" spans="4:4" x14ac:dyDescent="0.25">
      <c r="D1269" s="56"/>
    </row>
    <row r="1270" spans="4:4" x14ac:dyDescent="0.25">
      <c r="D1270" s="56"/>
    </row>
    <row r="1271" spans="4:4" x14ac:dyDescent="0.25">
      <c r="D1271" s="56"/>
    </row>
    <row r="1272" spans="4:4" x14ac:dyDescent="0.25">
      <c r="D1272" s="56"/>
    </row>
    <row r="1273" spans="4:4" x14ac:dyDescent="0.25">
      <c r="D1273" s="56"/>
    </row>
    <row r="1274" spans="4:4" x14ac:dyDescent="0.25">
      <c r="D1274" s="56"/>
    </row>
    <row r="1275" spans="4:4" x14ac:dyDescent="0.25">
      <c r="D1275" s="56"/>
    </row>
    <row r="1276" spans="4:4" x14ac:dyDescent="0.25">
      <c r="D1276" s="56"/>
    </row>
    <row r="1277" spans="4:4" x14ac:dyDescent="0.25">
      <c r="D1277" s="56"/>
    </row>
    <row r="1278" spans="4:4" x14ac:dyDescent="0.25">
      <c r="D1278" s="56"/>
    </row>
    <row r="1279" spans="4:4" x14ac:dyDescent="0.25">
      <c r="D1279" s="56"/>
    </row>
    <row r="1280" spans="4:4" x14ac:dyDescent="0.25">
      <c r="D1280" s="56"/>
    </row>
    <row r="1281" spans="4:4" x14ac:dyDescent="0.25">
      <c r="D1281" s="56"/>
    </row>
    <row r="1282" spans="4:4" x14ac:dyDescent="0.25">
      <c r="D1282" s="56"/>
    </row>
    <row r="1283" spans="4:4" x14ac:dyDescent="0.25">
      <c r="D1283" s="56"/>
    </row>
    <row r="1284" spans="4:4" x14ac:dyDescent="0.25">
      <c r="D1284" s="56"/>
    </row>
    <row r="1285" spans="4:4" x14ac:dyDescent="0.25">
      <c r="D1285" s="56"/>
    </row>
    <row r="1286" spans="4:4" x14ac:dyDescent="0.25">
      <c r="D1286" s="56"/>
    </row>
    <row r="1287" spans="4:4" x14ac:dyDescent="0.25">
      <c r="D1287" s="56"/>
    </row>
    <row r="1288" spans="4:4" x14ac:dyDescent="0.25">
      <c r="D1288" s="56"/>
    </row>
    <row r="1289" spans="4:4" x14ac:dyDescent="0.25">
      <c r="D1289" s="56"/>
    </row>
    <row r="1290" spans="4:4" x14ac:dyDescent="0.25">
      <c r="D1290" s="56"/>
    </row>
    <row r="1291" spans="4:4" x14ac:dyDescent="0.25">
      <c r="D1291" s="56"/>
    </row>
    <row r="1292" spans="4:4" x14ac:dyDescent="0.25">
      <c r="D1292" s="56"/>
    </row>
    <row r="1293" spans="4:4" x14ac:dyDescent="0.25">
      <c r="D1293" s="56"/>
    </row>
    <row r="1294" spans="4:4" x14ac:dyDescent="0.25">
      <c r="D1294" s="56"/>
    </row>
    <row r="1295" spans="4:4" x14ac:dyDescent="0.25">
      <c r="D1295" s="56"/>
    </row>
    <row r="1296" spans="4:4" x14ac:dyDescent="0.25">
      <c r="D1296" s="56"/>
    </row>
    <row r="1297" spans="4:4" x14ac:dyDescent="0.25">
      <c r="D1297" s="56"/>
    </row>
    <row r="1298" spans="4:4" x14ac:dyDescent="0.25">
      <c r="D1298" s="56"/>
    </row>
    <row r="1299" spans="4:4" x14ac:dyDescent="0.25">
      <c r="D1299" s="56"/>
    </row>
    <row r="1300" spans="4:4" x14ac:dyDescent="0.25">
      <c r="D1300" s="56"/>
    </row>
    <row r="1301" spans="4:4" x14ac:dyDescent="0.25">
      <c r="D1301" s="56"/>
    </row>
    <row r="1302" spans="4:4" x14ac:dyDescent="0.25">
      <c r="D1302" s="56"/>
    </row>
    <row r="1303" spans="4:4" x14ac:dyDescent="0.25">
      <c r="D1303" s="56"/>
    </row>
    <row r="1304" spans="4:4" x14ac:dyDescent="0.25">
      <c r="D1304" s="56"/>
    </row>
  </sheetData>
  <mergeCells count="15">
    <mergeCell ref="D43:E43"/>
    <mergeCell ref="C28:E28"/>
    <mergeCell ref="C29:E29"/>
    <mergeCell ref="A1:F1"/>
    <mergeCell ref="A12:B12"/>
    <mergeCell ref="D12:E12"/>
    <mergeCell ref="B2:G2"/>
    <mergeCell ref="B3:G3"/>
    <mergeCell ref="A4:G4"/>
    <mergeCell ref="B5:G5"/>
    <mergeCell ref="A6:G6"/>
    <mergeCell ref="A7:G7"/>
    <mergeCell ref="A8:G8"/>
    <mergeCell ref="A9:G9"/>
    <mergeCell ref="D42:E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 UNICA 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2024-03-04T20:54:24Z</cp:lastPrinted>
  <dcterms:created xsi:type="dcterms:W3CDTF">2015-02-19T20:04:54Z</dcterms:created>
  <dcterms:modified xsi:type="dcterms:W3CDTF">2024-03-18T18:58:12Z</dcterms:modified>
</cp:coreProperties>
</file>