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AÑO 2024\OCTUBRE 2024\"/>
    </mc:Choice>
  </mc:AlternateContent>
  <bookViews>
    <workbookView xWindow="0" yWindow="0" windowWidth="19200" windowHeight="11295"/>
  </bookViews>
  <sheets>
    <sheet name="CUENTA UNICA " sheetId="7" r:id="rId1"/>
    <sheet name="CUENTA SUBVENCION 033-002877-4" sheetId="9" r:id="rId2"/>
    <sheet name="CUENTA SUBVENCION 960-737439-5" sheetId="8" r:id="rId3"/>
  </sheets>
  <definedNames>
    <definedName name="_xlnm.Print_Area" localSheetId="1">'CUENTA SUBVENCION 033-002877-4'!$B$1:$G$55</definedName>
    <definedName name="_xlnm.Print_Area" localSheetId="2">'CUENTA SUBVENCION 960-737439-5'!$B$1:$G$57</definedName>
    <definedName name="_xlnm.Print_Area" localSheetId="0">'CUENTA UNICA '!$A$1:$F$338</definedName>
  </definedNames>
  <calcPr calcId="152511"/>
</workbook>
</file>

<file path=xl/calcChain.xml><?xml version="1.0" encoding="utf-8"?>
<calcChain xmlns="http://schemas.openxmlformats.org/spreadsheetml/2006/main">
  <c r="F16" i="9" l="1"/>
  <c r="E16" i="9"/>
  <c r="G14" i="9"/>
  <c r="G15" i="9" s="1"/>
  <c r="F23" i="8"/>
  <c r="E23" i="8"/>
  <c r="G15" i="8"/>
  <c r="G16" i="8" s="1"/>
  <c r="G17" i="8" s="1"/>
  <c r="G18" i="8" s="1"/>
  <c r="G19" i="8" s="1"/>
  <c r="G20" i="8" s="1"/>
  <c r="G21" i="8" s="1"/>
  <c r="G22" i="8" s="1"/>
  <c r="G14" i="8"/>
  <c r="D283" i="7" l="1"/>
  <c r="E283" i="7"/>
</calcChain>
</file>

<file path=xl/sharedStrings.xml><?xml version="1.0" encoding="utf-8"?>
<sst xmlns="http://schemas.openxmlformats.org/spreadsheetml/2006/main" count="660" uniqueCount="286">
  <si>
    <t xml:space="preserve">Balance Inicial: </t>
  </si>
  <si>
    <t>Fecha</t>
  </si>
  <si>
    <t>Descripcion</t>
  </si>
  <si>
    <t>Debito</t>
  </si>
  <si>
    <t>Credito</t>
  </si>
  <si>
    <t>Balance</t>
  </si>
  <si>
    <t>No. Libramiento</t>
  </si>
  <si>
    <t>SERVICIO NACIONAL DE SALUD</t>
  </si>
  <si>
    <t>CIUDAD SANITARIA DRA. ANDREA EVANGELINA RODRIGUEZ PEROZO</t>
  </si>
  <si>
    <t>HOSPITAL  MATERNO  DR. REYNALDO ALMANZAR</t>
  </si>
  <si>
    <t>RNC 4-30-12802-3</t>
  </si>
  <si>
    <t>LIBRO BANCO</t>
  </si>
  <si>
    <t>BANCO DEL RESERVAS</t>
  </si>
  <si>
    <t>Dr. Freddy Manuel Novas Cuevas</t>
  </si>
  <si>
    <t>Director General</t>
  </si>
  <si>
    <r>
      <rPr>
        <b/>
        <sz val="12"/>
        <color theme="1"/>
        <rFont val="Calibri"/>
        <family val="2"/>
        <scheme val="minor"/>
      </rPr>
      <t xml:space="preserve">                                 </t>
    </r>
    <r>
      <rPr>
        <b/>
        <u/>
        <sz val="12"/>
        <color theme="1"/>
        <rFont val="Calibri"/>
        <family val="2"/>
        <scheme val="minor"/>
      </rPr>
      <t xml:space="preserve"> Licdo. Geraldo Antonio Acosta Tifas</t>
    </r>
  </si>
  <si>
    <t>Contadora</t>
  </si>
  <si>
    <t>CUENTA UNICA N0. 010-252486-6</t>
  </si>
  <si>
    <t xml:space="preserve">                                 Sub-Director Administrativo y Financiero</t>
  </si>
  <si>
    <t>COBRO DE TARJETAS</t>
  </si>
  <si>
    <t>ARS SENASA CONTRIBUTIVO</t>
  </si>
  <si>
    <t>ARS RENACER</t>
  </si>
  <si>
    <t xml:space="preserve"> Licda. Luz Gonzalez</t>
  </si>
  <si>
    <t>NULO</t>
  </si>
  <si>
    <t>ARS CMD</t>
  </si>
  <si>
    <t>ARS FUTURO</t>
  </si>
  <si>
    <t>ARS HUMANO SEGUROS</t>
  </si>
  <si>
    <t>ARS META SALUD</t>
  </si>
  <si>
    <t>ARS GMA</t>
  </si>
  <si>
    <t>ARS RESERVAS</t>
  </si>
  <si>
    <t>ARS MAPFRE SALUD</t>
  </si>
  <si>
    <t>ARS SENASA SUBSIDIADO</t>
  </si>
  <si>
    <t>ARS ASEMAP</t>
  </si>
  <si>
    <t>ARS SEMMA</t>
  </si>
  <si>
    <t>ARS PRIMERA</t>
  </si>
  <si>
    <t>ARS UNIVERSAL</t>
  </si>
  <si>
    <t>DEL 1 AL 31 DE OCTUBRE  2024</t>
  </si>
  <si>
    <t>7300-1</t>
  </si>
  <si>
    <t>7305-1</t>
  </si>
  <si>
    <t>7409-1</t>
  </si>
  <si>
    <t>7411-1</t>
  </si>
  <si>
    <t>7413-1</t>
  </si>
  <si>
    <t>7415-1</t>
  </si>
  <si>
    <t>7417-1</t>
  </si>
  <si>
    <t>7419-1</t>
  </si>
  <si>
    <t>7438-1</t>
  </si>
  <si>
    <t>7442-1</t>
  </si>
  <si>
    <t>7443-1</t>
  </si>
  <si>
    <t>7483-1</t>
  </si>
  <si>
    <t>7485-1</t>
  </si>
  <si>
    <t>7488-1</t>
  </si>
  <si>
    <t>7491-1</t>
  </si>
  <si>
    <t>7493-1</t>
  </si>
  <si>
    <t>7497-1</t>
  </si>
  <si>
    <t>7499-1</t>
  </si>
  <si>
    <t>13/10/2024</t>
  </si>
  <si>
    <t>14/10/2024</t>
  </si>
  <si>
    <t>7512-1</t>
  </si>
  <si>
    <t>7514-1</t>
  </si>
  <si>
    <t>7516-1</t>
  </si>
  <si>
    <t>7519-1</t>
  </si>
  <si>
    <t>7522-1</t>
  </si>
  <si>
    <t>7524-1</t>
  </si>
  <si>
    <t>7541-1</t>
  </si>
  <si>
    <t>15/10/2024</t>
  </si>
  <si>
    <t>7560-1</t>
  </si>
  <si>
    <t>7563-1</t>
  </si>
  <si>
    <t>7566-1</t>
  </si>
  <si>
    <t>7572-1</t>
  </si>
  <si>
    <t>7589-1</t>
  </si>
  <si>
    <t>7594-1</t>
  </si>
  <si>
    <t>7596-1</t>
  </si>
  <si>
    <t>7605-1</t>
  </si>
  <si>
    <t>16/10/2024</t>
  </si>
  <si>
    <t>17/10/2024</t>
  </si>
  <si>
    <t>7674-1</t>
  </si>
  <si>
    <t>7678-1</t>
  </si>
  <si>
    <t>7680-1</t>
  </si>
  <si>
    <t>7682-1</t>
  </si>
  <si>
    <t>7685-1</t>
  </si>
  <si>
    <t>7687-1</t>
  </si>
  <si>
    <t>7689-1</t>
  </si>
  <si>
    <t>7691-1</t>
  </si>
  <si>
    <t>7693-1</t>
  </si>
  <si>
    <t>7695-1</t>
  </si>
  <si>
    <t>7697-1</t>
  </si>
  <si>
    <t>7705-1</t>
  </si>
  <si>
    <t>7708-1</t>
  </si>
  <si>
    <t>7713-1</t>
  </si>
  <si>
    <t>7718-1</t>
  </si>
  <si>
    <t>7720-1</t>
  </si>
  <si>
    <t>7722-1</t>
  </si>
  <si>
    <t>7724-1</t>
  </si>
  <si>
    <t>7726-1</t>
  </si>
  <si>
    <t>18/10/2024</t>
  </si>
  <si>
    <t>7746-1</t>
  </si>
  <si>
    <t>7749-1</t>
  </si>
  <si>
    <t>7751-1</t>
  </si>
  <si>
    <t>7753-1</t>
  </si>
  <si>
    <t>20/10/2024</t>
  </si>
  <si>
    <t>21/10/2024</t>
  </si>
  <si>
    <t>7790-1</t>
  </si>
  <si>
    <t>7801-1</t>
  </si>
  <si>
    <t>7809-1</t>
  </si>
  <si>
    <t>7811-1</t>
  </si>
  <si>
    <t>7814-1</t>
  </si>
  <si>
    <t>7817-1</t>
  </si>
  <si>
    <t>7820-1</t>
  </si>
  <si>
    <t>7821-1</t>
  </si>
  <si>
    <t>22/10/2024</t>
  </si>
  <si>
    <t>7826-1</t>
  </si>
  <si>
    <t>7829-1</t>
  </si>
  <si>
    <t>7831-1</t>
  </si>
  <si>
    <t>7836-1</t>
  </si>
  <si>
    <t>7872-1</t>
  </si>
  <si>
    <t>7876-1</t>
  </si>
  <si>
    <t>7878-1</t>
  </si>
  <si>
    <t>7882-1</t>
  </si>
  <si>
    <t>7884-1</t>
  </si>
  <si>
    <t>7887-1</t>
  </si>
  <si>
    <t>7890-1</t>
  </si>
  <si>
    <t>7894-1</t>
  </si>
  <si>
    <t>7896-1</t>
  </si>
  <si>
    <t>7900-1</t>
  </si>
  <si>
    <t>7902-1</t>
  </si>
  <si>
    <t>23/10/2024</t>
  </si>
  <si>
    <t>7915-1</t>
  </si>
  <si>
    <t>7917-1</t>
  </si>
  <si>
    <t>7919-1</t>
  </si>
  <si>
    <t>7927-1</t>
  </si>
  <si>
    <t>7929-1</t>
  </si>
  <si>
    <t>7931-1</t>
  </si>
  <si>
    <t>7933-1</t>
  </si>
  <si>
    <t>7935-1</t>
  </si>
  <si>
    <t>7938-1</t>
  </si>
  <si>
    <t>7940-1</t>
  </si>
  <si>
    <t>7944-1</t>
  </si>
  <si>
    <t>7946-1</t>
  </si>
  <si>
    <t>7951-1</t>
  </si>
  <si>
    <t>7953-1</t>
  </si>
  <si>
    <t>24/10/2024</t>
  </si>
  <si>
    <t>7957-1</t>
  </si>
  <si>
    <t>7959-1</t>
  </si>
  <si>
    <t>7961-1</t>
  </si>
  <si>
    <t>7963-1</t>
  </si>
  <si>
    <t>7965-1</t>
  </si>
  <si>
    <t>7967-1</t>
  </si>
  <si>
    <t>7983-1</t>
  </si>
  <si>
    <t>7985-1</t>
  </si>
  <si>
    <t>25/10/2024</t>
  </si>
  <si>
    <t>7988-1</t>
  </si>
  <si>
    <t>27/10/2024</t>
  </si>
  <si>
    <t>28/10/2024</t>
  </si>
  <si>
    <t>7995-1</t>
  </si>
  <si>
    <t>29/10/2024</t>
  </si>
  <si>
    <t>30/10/2024</t>
  </si>
  <si>
    <t>31/10/2024</t>
  </si>
  <si>
    <t>6550-1</t>
  </si>
  <si>
    <t xml:space="preserve">COBRO PACIENTES </t>
  </si>
  <si>
    <t>ARS SIMAG</t>
  </si>
  <si>
    <t>PAGO FACT. 136 Y 138, PAGO INTERNET, FLOTAS Y LARGA DISTANCIA.</t>
  </si>
  <si>
    <t>PAGO FACT. 8064, PAGO SERVICIO DE INTERNET Y TV POR CABLE.</t>
  </si>
  <si>
    <t>TRANSFERENCIA NO IDENTIFICADA  AL 30/9/2024. ARS SENASA CONTRIBUTIVO</t>
  </si>
  <si>
    <t>PAGO FACT. 2323, 2330, 2234, 2243, 2249, 2257, 2267, 2276, 2280, 2288 Y 2297, COMPRA DE PRODUCTOS QUIMICOS.</t>
  </si>
  <si>
    <t>PAGO FACT. 208, COMPRA DE INSUMOS MEDICOS.</t>
  </si>
  <si>
    <t>PAGO FACT. 968, COMPRA DE INSUMOS MEDICOS.</t>
  </si>
  <si>
    <t>PAGO FACT. 966, COMPRA DE MEDICAMENTOS.</t>
  </si>
  <si>
    <t>PAGO FACT. 5818, COMPRA DE INSUMOS MEDICOS.</t>
  </si>
  <si>
    <t>PAGO FACT. 106, COMPRA DE INSUMOS MEDICOS.</t>
  </si>
  <si>
    <t>PAGO FACT. 2154, COMPRA DE PRODUCTOS QUIMICOS.</t>
  </si>
  <si>
    <t>PAGO FACT. 203, SERVICIO DE FUMIGACION.</t>
  </si>
  <si>
    <t>PAGO FACT. 33875, 33931, 33936, 34048, COMPRA DE INSUMOS Y MEDICAMENTOS.</t>
  </si>
  <si>
    <t>PAGO FACT. 967, COMPRA DE INSUMOS MEDICOS.</t>
  </si>
  <si>
    <t>PAGO FACT. 172, COMPRA DE INSUMOS MEDICOS.</t>
  </si>
  <si>
    <t>PAGO FACT. 34, COMPRA DE PAPEL DE ESCRITORIO.</t>
  </si>
  <si>
    <t>PAGO FACT. 965, COMPRA DE INSUMOS MEDICOS.</t>
  </si>
  <si>
    <t>PAGO FACT. 3187, COMPRA DE PRODUCTOS QUIMICOS.</t>
  </si>
  <si>
    <t>PAGO NOMINA CARÁCTER EVENTUAL OCTUBRE 2024.</t>
  </si>
  <si>
    <t>PAGO NOMINA CARÁCTER TEMPORAL OCTUBRE 2024.</t>
  </si>
  <si>
    <t>NOMINA POR TESORERIA CORRESPONDIENTE AL MES DE OCTUBRE, 2024.</t>
  </si>
  <si>
    <t>PAGO RETENCION IMPUESTO SOBRE SALARIO  CORRESPONDIENTE A OCTUBRE, 2024. (IR-3).</t>
  </si>
  <si>
    <t>PAGO RETENCION SEGURIDAD SOCIAL OCTUBRE, 2024.</t>
  </si>
  <si>
    <t>PAGO FACT. 35, COMPRA DE PRODUCTOS QUIMICOS.</t>
  </si>
  <si>
    <t>PAGO FACT. 41, COMPRA DE INSUMOS DE LIMPIEZA E HIGUIENE.</t>
  </si>
  <si>
    <t>PAGO FACT. 15458, COMPRA DE PRODUCTOS QUIMICOS.</t>
  </si>
  <si>
    <t>PAGO FACT. 15455, COMPRA DE PRODUCTOS QUIMICOS.</t>
  </si>
  <si>
    <t>PAGO FACT. 427, COMPRA DE INSUMOS DE HIGUIENE Y LIMPIEZA.</t>
  </si>
  <si>
    <t>PAGO FACT. 380, COMPRA DE PAPEL Y CARTON E INSUMOS DE ESCRITORIO.</t>
  </si>
  <si>
    <t>PAGO NOMINA RETROACTIVA SEPTEIMBRE 2024.</t>
  </si>
  <si>
    <t>PAGO FACT. 379, COMPRA DE PINTURA, LCA Y BARNICES Y UTILES DE ESCRITORIO.</t>
  </si>
  <si>
    <t>PAGO FACT. 377, COMPRA DE PAPEL Y CARTON.</t>
  </si>
  <si>
    <t>PAGO FACT. 376, COMPRA DE PAPEL Y CARTON Y UTILES DE ESCRITORIO.</t>
  </si>
  <si>
    <t>PAGO FACT. 5816, COMPRA DE INSUMOS MEDICOS.</t>
  </si>
  <si>
    <t>PAGO FACT. 532, COMPRA DE GASOIL.</t>
  </si>
  <si>
    <t>PAGO FACT. 746, COMPRA DE ALIMENTOS Y  BEBIDAS.</t>
  </si>
  <si>
    <t>PAGO FACT. 446, COMPRA DE INSUMOS MEDICOS.</t>
  </si>
  <si>
    <t>PAGO FACT. 4473, COMPRA DE MEDICAMENTOS.</t>
  </si>
  <si>
    <t>APORTE SUBVENCION NOMINA.</t>
  </si>
  <si>
    <t>PAGO FACT. 274, COMPRA DE MEDICAMENTOS.</t>
  </si>
  <si>
    <t>PAGO FACT. 624, COMPRA DE ALIMENTOS Y BEBIDAS.</t>
  </si>
  <si>
    <t>PAGO FACT. 621, COMPRA DE INUSMOS DE COCINA.</t>
  </si>
  <si>
    <t>PAGO FACT. 205, COMPRA DE ALIMENTOS Y BEBIDAS.</t>
  </si>
  <si>
    <t>PAGO FACT. 202, COMPRA DE ALIMENTOS Y BEBIDAS.</t>
  </si>
  <si>
    <t>PAGO FACT. 203, COMPRA DE ALIMENTOS Y BEBIDAS.</t>
  </si>
  <si>
    <t>PAGO FACT. 204, COMPRA DE ALIMENTOS Y BEBIDAS.</t>
  </si>
  <si>
    <t>PAGO FACT. 453, MANTENIMIENTO DE EQUIPO.</t>
  </si>
  <si>
    <t>PAGO FACT. 1184, MANTENIMIENTO DE EQUIPO.</t>
  </si>
  <si>
    <t>PAGO FACT. 267, COMPRA DE MEDICAMENTOS.</t>
  </si>
  <si>
    <t>PAGO FACT. 4464, COMPRA DE MEDICAMENTOS.</t>
  </si>
  <si>
    <t>PAGO FACT. 40, COMPRA DE PRODUCTOS QUIMICOS.</t>
  </si>
  <si>
    <t>PAGO FACT. 5823, COMPRA DE INSUMOS MEDICOS.</t>
  </si>
  <si>
    <t>PAGO FCAT. 533, COMPRA DE INSUMOS DE LIMPIEZA.</t>
  </si>
  <si>
    <t>PAGO FACT. 536, COMPRA DE INSUMOS DE LIMPIEZA.</t>
  </si>
  <si>
    <t>PAGO FACT. 537, COMPRA DE INSUMOS DE LIMPIEZA.</t>
  </si>
  <si>
    <t>PAGO FACT. 622, COMPRA DE ALIMENTOS Y BEBIDAS.</t>
  </si>
  <si>
    <t>PAGO FCAT. 620, COMPRA DE ALIMENTOS Y BEBIDAS.</t>
  </si>
  <si>
    <t>PAGO FACT. 623, COMPRA DE ALIMENTOS Y BEBIDAS.</t>
  </si>
  <si>
    <t>PAGO FACT. 3192 Y 3197, COMPRA DE PRODUCTOS QUIMICOS.</t>
  </si>
  <si>
    <t>PAGO FACT. 3515, COMPRA D ECOMBUSTIBLE.</t>
  </si>
  <si>
    <t>PAGO FACT. 3189, COMPRA DE PRODUCTOS QUIMICOS.</t>
  </si>
  <si>
    <t>PAGO FACT. 2431, COMPRA DE PRODUCTOS QUIMICOS.</t>
  </si>
  <si>
    <t>ARS SENASA SUBSIDIADO (ODONTOLOGIA)</t>
  </si>
  <si>
    <t>AROMA COFFE</t>
  </si>
  <si>
    <t>PAGO FACT. 7978, SERVICIO DE IMPRESIÓN.</t>
  </si>
  <si>
    <t>PAGO FACT. 539, COMPRA DE INSUMOS DE LIMPIEZA.</t>
  </si>
  <si>
    <t>PAGO FACT. 5584, COMPRA DE MEDICAMENTOS.</t>
  </si>
  <si>
    <t>PAGO FACT. 39, COMPRA DE PRODUCTOS QUIMICOS E INSUMOS MEDICOS.</t>
  </si>
  <si>
    <t>PAGO FACT. 33, COMPRA DE MAQUINA Y EQUIPOS.</t>
  </si>
  <si>
    <t>PAGO FACT. 1974, SERVICIO DE RECOLECCION DE RESIDUOS.</t>
  </si>
  <si>
    <t>PAGO FACT. 531, SERVICIO DE MANTENIMIENTO DE EQUIPOS.</t>
  </si>
  <si>
    <t>PAGO FACT. 114, COMPLETIVO SEGURO COMPLEMENTARIOS.</t>
  </si>
  <si>
    <t>PAGO FACT. 15470, COMPRA DE PRODUCTOS QUIMICOS.</t>
  </si>
  <si>
    <t>PAGO FACT. 782, COMPRA DE MEDICAMENTOS .</t>
  </si>
  <si>
    <t>PAGO FACT. 534 Y 540, COMPRA DE UTILES DE LIMPIEZA.</t>
  </si>
  <si>
    <t>PAGO FACT. 538, COMPRA DE UTILES DE LIMPIEZA.</t>
  </si>
  <si>
    <t>PAGO FACT. 116, COMPRA DE MEDICAMENTOS.</t>
  </si>
  <si>
    <t>PAGO FACT. 655, COMPRA DE INSUMOS MEDICOS.</t>
  </si>
  <si>
    <t>PAGO FACT. 1174, COMPRA DE MEDICAMENTOS.</t>
  </si>
  <si>
    <t>PAGO FACT. 217, COMPRA DE MEDICAMENTOS, ALIMENTOS Y BEBIDAS.</t>
  </si>
  <si>
    <t>PAGO FACT. 58, COMPRA DE PAPEL Y CARTON.</t>
  </si>
  <si>
    <t>PAGO FACT. 200, MANTENIMIENTO DE EQUIPOS.</t>
  </si>
  <si>
    <t>PAGO FACT. 201, MANTENIMIENTOS DE EQUIPOS.</t>
  </si>
  <si>
    <t>PAGO FACT. 2685, COMPRA DE PRODUCTOS QUIMICOS.</t>
  </si>
  <si>
    <t>PAGO FACT. 678, COMPRA DE MEDICAMENTOS.</t>
  </si>
  <si>
    <t>PAGO FACT. 677, COMPRA DE MEDICAMENTOS.</t>
  </si>
  <si>
    <t>PAGO FACT. 382, COMPRA DE PAPEL Y CARTON.</t>
  </si>
  <si>
    <t>PAGO FACT. 209, COMPRA DE INSUMOS MEDICOS.</t>
  </si>
  <si>
    <t>PAGO FACT. 2165, COMPRA DE PRODUCTOS QUIMICOS.</t>
  </si>
  <si>
    <t>PAGO FACT. 2686, COMPRA DE INSUMOS MEDICOS E INSUMOS DE COCINA.</t>
  </si>
  <si>
    <t>PAGO FACT. 2683, COMPRA DE PRODUCTOS QUIMICOS.</t>
  </si>
  <si>
    <t>PAGO FACT. 15507, COMPRA DE PRODUCTOS QUIMICOS E INSUMOS MEDICOS.</t>
  </si>
  <si>
    <t>PAGO FACT. 521, COMPRA DE ALIMENTOS Y BEBDIAS.</t>
  </si>
  <si>
    <t>PAGO FACT. 5865, COMPRA DE INSUMOS MEDICOS.</t>
  </si>
  <si>
    <t>PAGO FACT. 15497, COMPRA DE PRODUCTOS QUIMICOS.</t>
  </si>
  <si>
    <t>PAGO FACT. 5859, COMPRA DE MEDICAMENTOS.</t>
  </si>
  <si>
    <t>PAGO FACT. 5858, COMPRA DE MEDICAMENTOS.</t>
  </si>
  <si>
    <t>PAGO FACT. 756, SERVICIO DE CAPACITACION.</t>
  </si>
  <si>
    <t>PAGO FACT. 4505, COMPRA DE MEDICAMENTOS.</t>
  </si>
  <si>
    <t>PAGO FACT. 1320, COMPRA DE ALIMENTOS Y BEBIDAS.</t>
  </si>
  <si>
    <t>PAGO FACT. 1314, COMPRA DE ALIMENTOS Y BEBIDAS.</t>
  </si>
  <si>
    <t>PAGO FACT. 303, COMPRA DE PRODUCTOS DE ARTES GRAFICAS.</t>
  </si>
  <si>
    <t>PAGO FACT. 625, COMPRA DE PLASTICOS, UTILES DE COCINA Y COMEDOR.</t>
  </si>
  <si>
    <t>PAGO FACT. 1993, COMPRA DE INSUMOS MEDICOS.</t>
  </si>
  <si>
    <t>PAGO FACT. 4492, COMPRA DE MEDICAMENTOS.</t>
  </si>
  <si>
    <t>PAGO FACT. 4493, COMPRA DE MEDICAMENTOS.</t>
  </si>
  <si>
    <t>PAGO FACT. 4495, COMPRA DE MEDICAMENTOS.</t>
  </si>
  <si>
    <t>PAGO FACT. 227 Y 237, COMPRA DE PRODUCTOS QUIMICOS E INSUMOS MEDICOS.</t>
  </si>
  <si>
    <t>PAGO FACT. 253 Y 265, COMPRA DE PRODUCTOS QUIMICOS E INSUMOS MEDICOS.</t>
  </si>
  <si>
    <t>PAGO NOMINA VACACIONES NO DISF. EX COLAB. OCTUBRE 2024.</t>
  </si>
  <si>
    <t>PAGO NOMINA INDEMNIZACION EX COLAB. OCTUBRE 2024.</t>
  </si>
  <si>
    <t>PAGO CAFETERIA</t>
  </si>
  <si>
    <t>TRANSFERENCIA NO IDENTIFICADA  AL 31/10/2024</t>
  </si>
  <si>
    <t xml:space="preserve">     </t>
  </si>
  <si>
    <t>DEL 1 AL 31 DE OCTUBRE 2024</t>
  </si>
  <si>
    <t>CUENTA SUBVENCION N0. 033-002877-4</t>
  </si>
  <si>
    <t>No. Ck/Transf.</t>
  </si>
  <si>
    <t>TRANSFERENCIA TESORERIA.</t>
  </si>
  <si>
    <t>CARGO BALANCE PROMEDIO MINIMO</t>
  </si>
  <si>
    <t>COMISION MANEJO DE CUENTA</t>
  </si>
  <si>
    <t>COMISION CONFECCION CHEQUERAS</t>
  </si>
  <si>
    <t>CONFECCION DE CHEQUES</t>
  </si>
  <si>
    <t>CREDITO AUTO PAGO TOQUEN</t>
  </si>
  <si>
    <t>AVISO DEBITO OTROS MOTIVOS</t>
  </si>
  <si>
    <t>COMISION BALANCE PROMEDIO MINIMO</t>
  </si>
  <si>
    <t xml:space="preserve">                                            Sub-Director Administrativo y Financiero</t>
  </si>
  <si>
    <t>CUENTA SUBVENCION N0. 960-737439-5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</si>
</sst>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Arial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1">
    <xf numFmtId="0" fontId="0" fillId="0" borderId="0" xfId="0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horizontal="center"/>
    </xf>
    <xf numFmtId="0" fontId="3" fillId="0" borderId="0" xfId="0" applyFont="1"/>
    <xf numFmtId="0" fontId="3" fillId="2" borderId="0" xfId="0" applyFont="1" applyFill="1" applyBorder="1"/>
    <xf numFmtId="0" fontId="3" fillId="2" borderId="0" xfId="0" applyFont="1" applyFill="1"/>
    <xf numFmtId="43" fontId="2" fillId="2" borderId="0" xfId="0" applyNumberFormat="1" applyFont="1" applyFill="1" applyBorder="1"/>
    <xf numFmtId="0" fontId="3" fillId="0" borderId="1" xfId="0" applyFont="1" applyBorder="1"/>
    <xf numFmtId="0" fontId="4" fillId="0" borderId="0" xfId="0" applyFont="1" applyAlignment="1">
      <alignment horizontal="center" vertical="top"/>
    </xf>
    <xf numFmtId="43" fontId="6" fillId="4" borderId="1" xfId="1" applyFont="1" applyFill="1" applyBorder="1"/>
    <xf numFmtId="0" fontId="5" fillId="3" borderId="0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43" fontId="7" fillId="0" borderId="0" xfId="1" applyFont="1" applyBorder="1"/>
    <xf numFmtId="0" fontId="5" fillId="3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4" fontId="3" fillId="0" borderId="0" xfId="1" applyNumberFormat="1" applyFont="1"/>
    <xf numFmtId="43" fontId="3" fillId="0" borderId="0" xfId="1" applyFont="1"/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/>
    <xf numFmtId="0" fontId="3" fillId="0" borderId="0" xfId="0" applyFont="1" applyAlignment="1"/>
    <xf numFmtId="43" fontId="9" fillId="0" borderId="1" xfId="0" applyNumberFormat="1" applyFont="1" applyBorder="1"/>
    <xf numFmtId="43" fontId="2" fillId="2" borderId="6" xfId="0" applyNumberFormat="1" applyFont="1" applyFill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3" fillId="2" borderId="1" xfId="0" applyNumberFormat="1" applyFont="1" applyFill="1" applyBorder="1" applyAlignment="1">
      <alignment horizontal="left" wrapText="1"/>
    </xf>
    <xf numFmtId="43" fontId="0" fillId="0" borderId="1" xfId="0" applyNumberFormat="1" applyFont="1" applyFill="1" applyBorder="1"/>
    <xf numFmtId="43" fontId="3" fillId="2" borderId="0" xfId="1" applyFont="1" applyFill="1" applyBorder="1"/>
    <xf numFmtId="43" fontId="3" fillId="2" borderId="0" xfId="0" applyNumberFormat="1" applyFont="1" applyFill="1" applyBorder="1"/>
    <xf numFmtId="43" fontId="0" fillId="0" borderId="0" xfId="0" applyNumberFormat="1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wrapText="1"/>
    </xf>
    <xf numFmtId="0" fontId="11" fillId="3" borderId="1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 wrapText="1"/>
    </xf>
    <xf numFmtId="43" fontId="3" fillId="2" borderId="1" xfId="0" applyNumberFormat="1" applyFont="1" applyFill="1" applyBorder="1" applyAlignment="1">
      <alignment wrapText="1"/>
    </xf>
    <xf numFmtId="43" fontId="0" fillId="0" borderId="1" xfId="1" applyFont="1" applyBorder="1"/>
    <xf numFmtId="43" fontId="1" fillId="0" borderId="1" xfId="1" applyFont="1" applyBorder="1"/>
    <xf numFmtId="4" fontId="3" fillId="2" borderId="1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3" fontId="9" fillId="0" borderId="11" xfId="1" applyFont="1" applyBorder="1"/>
    <xf numFmtId="43" fontId="2" fillId="0" borderId="11" xfId="1" applyFont="1" applyBorder="1"/>
    <xf numFmtId="43" fontId="2" fillId="2" borderId="0" xfId="1" applyFont="1" applyFill="1" applyBorder="1" applyAlignment="1">
      <alignment horizontal="center" wrapText="1"/>
    </xf>
    <xf numFmtId="43" fontId="9" fillId="0" borderId="0" xfId="1" applyFont="1" applyBorder="1"/>
    <xf numFmtId="43" fontId="2" fillId="0" borderId="0" xfId="1" applyFont="1" applyBorder="1"/>
    <xf numFmtId="4" fontId="0" fillId="0" borderId="0" xfId="0" applyNumberFormat="1"/>
    <xf numFmtId="43" fontId="0" fillId="0" borderId="0" xfId="0" applyNumberForma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43" fontId="0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/>
    <xf numFmtId="14" fontId="0" fillId="0" borderId="0" xfId="1" applyNumberFormat="1" applyFont="1"/>
    <xf numFmtId="43" fontId="0" fillId="0" borderId="0" xfId="1" applyFont="1"/>
    <xf numFmtId="43" fontId="0" fillId="0" borderId="1" xfId="1" applyFont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197908</xdr:rowOff>
    </xdr:from>
    <xdr:to>
      <xdr:col>2</xdr:col>
      <xdr:colOff>238125</xdr:colOff>
      <xdr:row>7</xdr:row>
      <xdr:rowOff>0</xdr:rowOff>
    </xdr:to>
    <xdr:pic>
      <xdr:nvPicPr>
        <xdr:cNvPr id="5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197908"/>
          <a:ext cx="2619375" cy="1202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561975</xdr:colOff>
      <xdr:row>332</xdr:row>
      <xdr:rowOff>19050</xdr:rowOff>
    </xdr:from>
    <xdr:to>
      <xdr:col>5</xdr:col>
      <xdr:colOff>1028700</xdr:colOff>
      <xdr:row>337</xdr:row>
      <xdr:rowOff>85724</xdr:rowOff>
    </xdr:to>
    <xdr:pic>
      <xdr:nvPicPr>
        <xdr:cNvPr id="6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5700" y="69846825"/>
          <a:ext cx="1809750" cy="10667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914400</xdr:colOff>
      <xdr:row>50</xdr:row>
      <xdr:rowOff>38100</xdr:rowOff>
    </xdr:from>
    <xdr:to>
      <xdr:col>6</xdr:col>
      <xdr:colOff>1323975</xdr:colOff>
      <xdr:row>54</xdr:row>
      <xdr:rowOff>152400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11868150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285750</xdr:colOff>
      <xdr:row>1</xdr:row>
      <xdr:rowOff>28575</xdr:rowOff>
    </xdr:from>
    <xdr:to>
      <xdr:col>3</xdr:col>
      <xdr:colOff>457200</xdr:colOff>
      <xdr:row>5</xdr:row>
      <xdr:rowOff>0</xdr:rowOff>
    </xdr:to>
    <xdr:pic>
      <xdr:nvPicPr>
        <xdr:cNvPr id="2" name="6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19075"/>
          <a:ext cx="1685925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885825</xdr:colOff>
      <xdr:row>0</xdr:row>
      <xdr:rowOff>104775</xdr:rowOff>
    </xdr:from>
    <xdr:to>
      <xdr:col>6</xdr:col>
      <xdr:colOff>1295400</xdr:colOff>
      <xdr:row>5</xdr:row>
      <xdr:rowOff>28575</xdr:rowOff>
    </xdr:to>
    <xdr:pic>
      <xdr:nvPicPr>
        <xdr:cNvPr id="3" name="Picture 5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104775"/>
          <a:ext cx="1666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DX805"/>
  <sheetViews>
    <sheetView tabSelected="1" topLeftCell="A256" zoomScaleNormal="100" workbookViewId="0">
      <selection activeCell="H267" sqref="H267"/>
    </sheetView>
  </sheetViews>
  <sheetFormatPr baseColWidth="10" defaultRowHeight="16.5" customHeight="1" x14ac:dyDescent="0.25"/>
  <cols>
    <col min="1" max="1" width="18.140625" style="6" customWidth="1"/>
    <col min="2" max="2" width="14.42578125" style="4" customWidth="1"/>
    <col min="3" max="3" width="51.42578125" style="4" customWidth="1"/>
    <col min="4" max="4" width="21.140625" style="4" customWidth="1"/>
    <col min="5" max="5" width="20.140625" style="4" customWidth="1"/>
    <col min="6" max="6" width="19.5703125" style="4" customWidth="1"/>
    <col min="7" max="7" width="17.5703125" style="4" bestFit="1" customWidth="1"/>
    <col min="8" max="8" width="13.42578125" style="4" bestFit="1" customWidth="1"/>
    <col min="9" max="9" width="15.5703125" style="4" bestFit="1" customWidth="1"/>
    <col min="10" max="10" width="16.42578125" style="4" bestFit="1" customWidth="1"/>
    <col min="11" max="16384" width="11.42578125" style="4"/>
  </cols>
  <sheetData>
    <row r="1" spans="1:128" ht="15.75" x14ac:dyDescent="0.25">
      <c r="A1" s="40" t="s">
        <v>7</v>
      </c>
      <c r="B1" s="40"/>
      <c r="C1" s="40"/>
      <c r="D1" s="40"/>
      <c r="E1" s="40"/>
      <c r="F1" s="40"/>
    </row>
    <row r="2" spans="1:128" ht="15.75" x14ac:dyDescent="0.25">
      <c r="A2" s="41" t="s">
        <v>9</v>
      </c>
      <c r="B2" s="41"/>
      <c r="C2" s="41"/>
      <c r="D2" s="41"/>
      <c r="E2" s="41"/>
      <c r="F2" s="41"/>
    </row>
    <row r="3" spans="1:128" ht="15.75" x14ac:dyDescent="0.25">
      <c r="A3" s="41" t="s">
        <v>8</v>
      </c>
      <c r="B3" s="41"/>
      <c r="C3" s="41"/>
      <c r="D3" s="41"/>
      <c r="E3" s="41"/>
      <c r="F3" s="41"/>
    </row>
    <row r="4" spans="1:128" ht="15.75" x14ac:dyDescent="0.25">
      <c r="A4" s="41" t="s">
        <v>10</v>
      </c>
      <c r="B4" s="41"/>
      <c r="C4" s="41"/>
      <c r="D4" s="41"/>
      <c r="E4" s="41"/>
      <c r="F4" s="41"/>
    </row>
    <row r="5" spans="1:128" ht="15.75" x14ac:dyDescent="0.25">
      <c r="A5" s="38" t="s">
        <v>11</v>
      </c>
      <c r="B5" s="38"/>
      <c r="C5" s="38"/>
      <c r="D5" s="38"/>
      <c r="E5" s="38"/>
      <c r="F5" s="38"/>
    </row>
    <row r="6" spans="1:128" s="6" customFormat="1" ht="15.75" x14ac:dyDescent="0.25">
      <c r="A6" s="38" t="s">
        <v>12</v>
      </c>
      <c r="B6" s="38"/>
      <c r="C6" s="38"/>
      <c r="D6" s="38"/>
      <c r="E6" s="38"/>
      <c r="F6" s="38"/>
    </row>
    <row r="7" spans="1:128" s="6" customFormat="1" ht="15.75" x14ac:dyDescent="0.25">
      <c r="A7" s="38" t="s">
        <v>36</v>
      </c>
      <c r="B7" s="38"/>
      <c r="C7" s="38"/>
      <c r="D7" s="38"/>
      <c r="E7" s="38"/>
      <c r="F7" s="38"/>
    </row>
    <row r="8" spans="1:128" s="6" customFormat="1" ht="15.75" x14ac:dyDescent="0.25">
      <c r="A8" s="39" t="s">
        <v>17</v>
      </c>
      <c r="B8" s="39"/>
      <c r="C8" s="39"/>
      <c r="D8" s="39"/>
      <c r="E8" s="39"/>
      <c r="F8" s="39"/>
    </row>
    <row r="9" spans="1:128" s="6" customFormat="1" ht="15.75" x14ac:dyDescent="0.25">
      <c r="A9" s="19"/>
      <c r="B9" s="19"/>
      <c r="C9" s="19"/>
      <c r="D9" s="19"/>
      <c r="E9" s="19"/>
      <c r="F9" s="19"/>
    </row>
    <row r="10" spans="1:128" s="6" customFormat="1" ht="15.75" x14ac:dyDescent="0.25">
      <c r="B10" s="9"/>
      <c r="C10" s="9"/>
      <c r="D10" s="35" t="s">
        <v>0</v>
      </c>
      <c r="E10" s="36"/>
      <c r="F10" s="10">
        <v>133635439.77950054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</row>
    <row r="11" spans="1:128" s="6" customFormat="1" ht="47.25" x14ac:dyDescent="0.25">
      <c r="A11" s="11" t="s">
        <v>1</v>
      </c>
      <c r="B11" s="12" t="s">
        <v>6</v>
      </c>
      <c r="C11" s="13" t="s">
        <v>2</v>
      </c>
      <c r="D11" s="15" t="s">
        <v>3</v>
      </c>
      <c r="E11" s="15" t="s">
        <v>4</v>
      </c>
      <c r="F11" s="15" t="s">
        <v>5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s="6" customFormat="1" ht="15.75" x14ac:dyDescent="0.25">
      <c r="A12" s="27">
        <v>45301</v>
      </c>
      <c r="B12" s="26"/>
      <c r="C12" s="28" t="s">
        <v>158</v>
      </c>
      <c r="D12" s="29">
        <v>18265</v>
      </c>
      <c r="E12" s="20"/>
      <c r="F12" s="20">
        <v>133653704.77950054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</row>
    <row r="13" spans="1:128" s="6" customFormat="1" ht="15.75" x14ac:dyDescent="0.25">
      <c r="A13" s="27">
        <v>45301</v>
      </c>
      <c r="B13" s="26"/>
      <c r="C13" s="28" t="s">
        <v>19</v>
      </c>
      <c r="D13" s="29">
        <v>602.84</v>
      </c>
      <c r="E13" s="20">
        <v>15.071000000000002</v>
      </c>
      <c r="F13" s="20">
        <v>133654292.54850055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</row>
    <row r="14" spans="1:128" s="6" customFormat="1" ht="15.75" x14ac:dyDescent="0.25">
      <c r="A14" s="27">
        <v>45301</v>
      </c>
      <c r="B14" s="26"/>
      <c r="C14" s="28" t="s">
        <v>19</v>
      </c>
      <c r="D14" s="29">
        <v>13915.64</v>
      </c>
      <c r="E14" s="20">
        <v>347.89100000000002</v>
      </c>
      <c r="F14" s="20">
        <v>133667860.29750055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</row>
    <row r="15" spans="1:128" s="6" customFormat="1" ht="15.75" x14ac:dyDescent="0.25">
      <c r="A15" s="27">
        <v>45301</v>
      </c>
      <c r="B15" s="26"/>
      <c r="C15" s="28" t="s">
        <v>19</v>
      </c>
      <c r="D15" s="29">
        <v>1200</v>
      </c>
      <c r="E15" s="20">
        <v>30</v>
      </c>
      <c r="F15" s="20">
        <v>133669030.29750055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</row>
    <row r="16" spans="1:128" s="6" customFormat="1" ht="15.75" x14ac:dyDescent="0.25">
      <c r="A16" s="27">
        <v>45301</v>
      </c>
      <c r="B16" s="26"/>
      <c r="C16" s="28" t="s">
        <v>19</v>
      </c>
      <c r="D16" s="29">
        <v>2920</v>
      </c>
      <c r="E16" s="20">
        <v>73</v>
      </c>
      <c r="F16" s="20">
        <v>133671877.29750055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</row>
    <row r="17" spans="1:128" s="6" customFormat="1" ht="15.75" x14ac:dyDescent="0.25">
      <c r="A17" s="27">
        <v>45332</v>
      </c>
      <c r="B17" s="26"/>
      <c r="C17" s="28" t="s">
        <v>158</v>
      </c>
      <c r="D17" s="29">
        <v>27980</v>
      </c>
      <c r="E17" s="20"/>
      <c r="F17" s="20">
        <v>133699857.29750055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</row>
    <row r="18" spans="1:128" s="6" customFormat="1" ht="15.75" x14ac:dyDescent="0.25">
      <c r="A18" s="27">
        <v>45332</v>
      </c>
      <c r="B18" s="26"/>
      <c r="C18" s="28" t="s">
        <v>19</v>
      </c>
      <c r="D18" s="29">
        <v>200</v>
      </c>
      <c r="E18" s="20">
        <v>5</v>
      </c>
      <c r="F18" s="20">
        <v>133700052.29750055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</row>
    <row r="19" spans="1:128" s="6" customFormat="1" ht="15.75" x14ac:dyDescent="0.25">
      <c r="A19" s="27">
        <v>45332</v>
      </c>
      <c r="B19" s="26"/>
      <c r="C19" s="28" t="s">
        <v>19</v>
      </c>
      <c r="D19" s="29">
        <v>475.8</v>
      </c>
      <c r="E19" s="20">
        <v>11.895000000000001</v>
      </c>
      <c r="F19" s="20">
        <v>133700516.20250055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</row>
    <row r="20" spans="1:128" s="6" customFormat="1" ht="15.75" x14ac:dyDescent="0.25">
      <c r="A20" s="27">
        <v>45332</v>
      </c>
      <c r="B20" s="26"/>
      <c r="C20" s="28" t="s">
        <v>19</v>
      </c>
      <c r="D20" s="29">
        <v>129.47</v>
      </c>
      <c r="E20" s="20">
        <v>3.2367500000000002</v>
      </c>
      <c r="F20" s="20">
        <v>133700642.43575054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</row>
    <row r="21" spans="1:128" s="6" customFormat="1" ht="15.75" x14ac:dyDescent="0.25">
      <c r="A21" s="27">
        <v>45332</v>
      </c>
      <c r="B21" s="26"/>
      <c r="C21" s="28" t="s">
        <v>19</v>
      </c>
      <c r="D21" s="29">
        <v>988.74</v>
      </c>
      <c r="E21" s="20">
        <v>24.718500000000002</v>
      </c>
      <c r="F21" s="20">
        <v>133701606.45725054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</row>
    <row r="22" spans="1:128" s="6" customFormat="1" ht="15.75" x14ac:dyDescent="0.25">
      <c r="A22" s="27">
        <v>45332</v>
      </c>
      <c r="B22" s="26"/>
      <c r="C22" s="28" t="s">
        <v>19</v>
      </c>
      <c r="D22" s="29">
        <v>2236.02</v>
      </c>
      <c r="E22" s="20">
        <v>55.900500000000001</v>
      </c>
      <c r="F22" s="20">
        <v>133703786.57675053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</row>
    <row r="23" spans="1:128" s="6" customFormat="1" ht="15.75" x14ac:dyDescent="0.25">
      <c r="A23" s="27">
        <v>45332</v>
      </c>
      <c r="B23" s="26"/>
      <c r="C23" s="28" t="s">
        <v>159</v>
      </c>
      <c r="D23" s="29">
        <v>148463.53</v>
      </c>
      <c r="E23" s="20"/>
      <c r="F23" s="20">
        <v>133852250.10675053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</row>
    <row r="24" spans="1:128" s="6" customFormat="1" ht="15.75" x14ac:dyDescent="0.25">
      <c r="A24" s="27">
        <v>45332</v>
      </c>
      <c r="B24" s="26"/>
      <c r="C24" s="28" t="s">
        <v>159</v>
      </c>
      <c r="D24" s="29">
        <v>65635.199999999997</v>
      </c>
      <c r="E24" s="20"/>
      <c r="F24" s="20">
        <v>133917885.30675054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</row>
    <row r="25" spans="1:128" s="6" customFormat="1" ht="31.5" x14ac:dyDescent="0.25">
      <c r="A25" s="27">
        <v>45332</v>
      </c>
      <c r="B25" s="26" t="s">
        <v>37</v>
      </c>
      <c r="C25" s="28" t="s">
        <v>160</v>
      </c>
      <c r="D25" s="29"/>
      <c r="E25" s="20">
        <v>253903.13</v>
      </c>
      <c r="F25" s="20">
        <v>133663982.17675054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</row>
    <row r="26" spans="1:128" s="6" customFormat="1" ht="31.5" x14ac:dyDescent="0.25">
      <c r="A26" s="27">
        <v>45332</v>
      </c>
      <c r="B26" s="26" t="s">
        <v>38</v>
      </c>
      <c r="C26" s="28" t="s">
        <v>161</v>
      </c>
      <c r="D26" s="29"/>
      <c r="E26" s="20">
        <v>32528.799999999999</v>
      </c>
      <c r="F26" s="20">
        <v>133631453.37675054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</row>
    <row r="27" spans="1:128" s="6" customFormat="1" ht="15.75" x14ac:dyDescent="0.25">
      <c r="A27" s="27">
        <v>45361</v>
      </c>
      <c r="B27" s="26"/>
      <c r="C27" s="28" t="s">
        <v>158</v>
      </c>
      <c r="D27" s="29">
        <v>33665</v>
      </c>
      <c r="E27" s="20"/>
      <c r="F27" s="20">
        <v>133665118.37675054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</row>
    <row r="28" spans="1:128" s="6" customFormat="1" ht="15.75" x14ac:dyDescent="0.25">
      <c r="A28" s="27">
        <v>45361</v>
      </c>
      <c r="B28" s="26"/>
      <c r="C28" s="28" t="s">
        <v>19</v>
      </c>
      <c r="D28" s="29">
        <v>1214.1199999999999</v>
      </c>
      <c r="E28" s="20">
        <v>30.352999999999998</v>
      </c>
      <c r="F28" s="20">
        <v>133666302.14375055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</row>
    <row r="29" spans="1:128" s="6" customFormat="1" ht="15.75" x14ac:dyDescent="0.25">
      <c r="A29" s="27">
        <v>45361</v>
      </c>
      <c r="B29" s="26"/>
      <c r="C29" s="28" t="s">
        <v>19</v>
      </c>
      <c r="D29" s="29">
        <v>767.28</v>
      </c>
      <c r="E29" s="20">
        <v>19.181999999999999</v>
      </c>
      <c r="F29" s="20">
        <v>133667050.24175055</v>
      </c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</row>
    <row r="30" spans="1:128" s="6" customFormat="1" ht="15.75" x14ac:dyDescent="0.25">
      <c r="A30" s="27">
        <v>45361</v>
      </c>
      <c r="B30" s="26"/>
      <c r="C30" s="28" t="s">
        <v>19</v>
      </c>
      <c r="D30" s="29">
        <v>238.66</v>
      </c>
      <c r="E30" s="20">
        <v>5.9664999999999999</v>
      </c>
      <c r="F30" s="20">
        <v>133667282.93525055</v>
      </c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</row>
    <row r="31" spans="1:128" s="6" customFormat="1" ht="15.75" x14ac:dyDescent="0.25">
      <c r="A31" s="27">
        <v>45361</v>
      </c>
      <c r="B31" s="26"/>
      <c r="C31" s="28" t="s">
        <v>19</v>
      </c>
      <c r="D31" s="29">
        <v>1082.8</v>
      </c>
      <c r="E31" s="20">
        <v>27.07</v>
      </c>
      <c r="F31" s="20">
        <v>133668338.66525055</v>
      </c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</row>
    <row r="32" spans="1:128" s="6" customFormat="1" ht="15.75" x14ac:dyDescent="0.25">
      <c r="A32" s="27">
        <v>45361</v>
      </c>
      <c r="B32" s="26"/>
      <c r="C32" s="28" t="s">
        <v>19</v>
      </c>
      <c r="D32" s="29">
        <v>700</v>
      </c>
      <c r="E32" s="20">
        <v>17.5</v>
      </c>
      <c r="F32" s="20">
        <v>133669021.16525055</v>
      </c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</row>
    <row r="33" spans="1:128" s="6" customFormat="1" ht="15.75" x14ac:dyDescent="0.25">
      <c r="A33" s="27">
        <v>45361</v>
      </c>
      <c r="B33" s="26"/>
      <c r="C33" s="28" t="s">
        <v>19</v>
      </c>
      <c r="D33" s="29">
        <v>1000</v>
      </c>
      <c r="E33" s="20">
        <v>25</v>
      </c>
      <c r="F33" s="20">
        <v>133669996.16525055</v>
      </c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</row>
    <row r="34" spans="1:128" s="6" customFormat="1" ht="15.75" x14ac:dyDescent="0.25">
      <c r="A34" s="27">
        <v>45361</v>
      </c>
      <c r="B34" s="26"/>
      <c r="C34" s="28" t="s">
        <v>31</v>
      </c>
      <c r="D34" s="29">
        <v>14891691.27</v>
      </c>
      <c r="E34" s="20"/>
      <c r="F34" s="20">
        <v>148561687.43525055</v>
      </c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</row>
    <row r="35" spans="1:128" s="6" customFormat="1" ht="15.75" x14ac:dyDescent="0.25">
      <c r="A35" s="27">
        <v>45361</v>
      </c>
      <c r="B35" s="26"/>
      <c r="C35" s="28" t="s">
        <v>20</v>
      </c>
      <c r="D35" s="29">
        <v>2165618.5</v>
      </c>
      <c r="E35" s="20"/>
      <c r="F35" s="20">
        <v>150727305.93525055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</row>
    <row r="36" spans="1:128" s="6" customFormat="1" ht="15.75" x14ac:dyDescent="0.25">
      <c r="A36" s="27">
        <v>45361</v>
      </c>
      <c r="B36" s="26"/>
      <c r="C36" s="28" t="s">
        <v>20</v>
      </c>
      <c r="D36" s="29">
        <v>1623090.66</v>
      </c>
      <c r="E36" s="20"/>
      <c r="F36" s="20">
        <v>152350396.59525055</v>
      </c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</row>
    <row r="37" spans="1:128" s="6" customFormat="1" ht="31.5" x14ac:dyDescent="0.25">
      <c r="A37" s="27">
        <v>45361</v>
      </c>
      <c r="B37" s="26"/>
      <c r="C37" s="28" t="s">
        <v>162</v>
      </c>
      <c r="D37" s="29">
        <v>28800</v>
      </c>
      <c r="E37" s="20"/>
      <c r="F37" s="20">
        <v>152379196.59525055</v>
      </c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</row>
    <row r="38" spans="1:128" s="6" customFormat="1" ht="31.5" x14ac:dyDescent="0.25">
      <c r="A38" s="27">
        <v>45361</v>
      </c>
      <c r="B38" s="26"/>
      <c r="C38" s="28" t="s">
        <v>162</v>
      </c>
      <c r="D38" s="29"/>
      <c r="E38" s="20">
        <v>28800</v>
      </c>
      <c r="F38" s="20">
        <v>152350396.59525055</v>
      </c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</row>
    <row r="39" spans="1:128" s="6" customFormat="1" ht="15.75" x14ac:dyDescent="0.25">
      <c r="A39" s="27">
        <v>45453</v>
      </c>
      <c r="B39" s="26"/>
      <c r="C39" s="28" t="s">
        <v>158</v>
      </c>
      <c r="D39" s="29">
        <v>36190</v>
      </c>
      <c r="E39" s="20"/>
      <c r="F39" s="20">
        <v>152386586.59525055</v>
      </c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</row>
    <row r="40" spans="1:128" s="6" customFormat="1" ht="15.75" x14ac:dyDescent="0.25">
      <c r="A40" s="27">
        <v>45453</v>
      </c>
      <c r="B40" s="26"/>
      <c r="C40" s="28" t="s">
        <v>19</v>
      </c>
      <c r="D40" s="29">
        <v>463.12</v>
      </c>
      <c r="E40" s="20">
        <v>11.578000000000001</v>
      </c>
      <c r="F40" s="20">
        <v>152387038.13725054</v>
      </c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</row>
    <row r="41" spans="1:128" s="6" customFormat="1" ht="15.75" x14ac:dyDescent="0.25">
      <c r="A41" s="27">
        <v>45453</v>
      </c>
      <c r="B41" s="26"/>
      <c r="C41" s="28" t="s">
        <v>19</v>
      </c>
      <c r="D41" s="29">
        <v>200</v>
      </c>
      <c r="E41" s="20">
        <v>5</v>
      </c>
      <c r="F41" s="20">
        <v>152387233.13725054</v>
      </c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</row>
    <row r="42" spans="1:128" s="6" customFormat="1" ht="15.75" x14ac:dyDescent="0.25">
      <c r="A42" s="27">
        <v>45453</v>
      </c>
      <c r="B42" s="26"/>
      <c r="C42" s="28" t="s">
        <v>19</v>
      </c>
      <c r="D42" s="29">
        <v>650</v>
      </c>
      <c r="E42" s="20">
        <v>16.25</v>
      </c>
      <c r="F42" s="20">
        <v>152387866.88725054</v>
      </c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</row>
    <row r="43" spans="1:128" s="6" customFormat="1" ht="15.75" x14ac:dyDescent="0.25">
      <c r="A43" s="27">
        <v>45453</v>
      </c>
      <c r="B43" s="26"/>
      <c r="C43" s="28" t="s">
        <v>19</v>
      </c>
      <c r="D43" s="29">
        <v>22769.86</v>
      </c>
      <c r="E43" s="20">
        <v>569.24650000000008</v>
      </c>
      <c r="F43" s="20">
        <v>152410067.50075057</v>
      </c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</row>
    <row r="44" spans="1:128" s="6" customFormat="1" ht="15.75" x14ac:dyDescent="0.25">
      <c r="A44" s="27">
        <v>45453</v>
      </c>
      <c r="B44" s="26"/>
      <c r="C44" s="28" t="s">
        <v>19</v>
      </c>
      <c r="D44" s="29">
        <v>129.47</v>
      </c>
      <c r="E44" s="20">
        <v>3.2367500000000002</v>
      </c>
      <c r="F44" s="20">
        <v>152410193.73400056</v>
      </c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</row>
    <row r="45" spans="1:128" s="6" customFormat="1" ht="15.75" x14ac:dyDescent="0.25">
      <c r="A45" s="27">
        <v>45453</v>
      </c>
      <c r="B45" s="26"/>
      <c r="C45" s="28" t="s">
        <v>19</v>
      </c>
      <c r="D45" s="29">
        <v>2200</v>
      </c>
      <c r="E45" s="20">
        <v>55</v>
      </c>
      <c r="F45" s="20">
        <v>152412338.73400056</v>
      </c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</row>
    <row r="46" spans="1:128" s="6" customFormat="1" ht="15.75" x14ac:dyDescent="0.25">
      <c r="A46" s="27">
        <v>45453</v>
      </c>
      <c r="B46" s="26"/>
      <c r="C46" s="28" t="s">
        <v>19</v>
      </c>
      <c r="D46" s="29">
        <v>1100</v>
      </c>
      <c r="E46" s="20">
        <v>27.5</v>
      </c>
      <c r="F46" s="20">
        <v>152413411.23400056</v>
      </c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</row>
    <row r="47" spans="1:128" s="6" customFormat="1" ht="15.75" x14ac:dyDescent="0.25">
      <c r="A47" s="27">
        <v>45483</v>
      </c>
      <c r="B47" s="26"/>
      <c r="C47" s="28" t="s">
        <v>158</v>
      </c>
      <c r="D47" s="29">
        <v>29235</v>
      </c>
      <c r="E47" s="20"/>
      <c r="F47" s="20">
        <v>152442646.23400056</v>
      </c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</row>
    <row r="48" spans="1:128" s="6" customFormat="1" ht="15.75" x14ac:dyDescent="0.25">
      <c r="A48" s="27">
        <v>45483</v>
      </c>
      <c r="B48" s="26"/>
      <c r="C48" s="28" t="s">
        <v>19</v>
      </c>
      <c r="D48" s="29">
        <v>200</v>
      </c>
      <c r="E48" s="20">
        <v>5</v>
      </c>
      <c r="F48" s="20">
        <v>152442841.23400056</v>
      </c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</row>
    <row r="49" spans="1:128" s="6" customFormat="1" ht="15.75" x14ac:dyDescent="0.25">
      <c r="A49" s="27">
        <v>45483</v>
      </c>
      <c r="B49" s="26"/>
      <c r="C49" s="28" t="s">
        <v>19</v>
      </c>
      <c r="D49" s="29">
        <v>64.599999999999994</v>
      </c>
      <c r="E49" s="20">
        <v>1.615</v>
      </c>
      <c r="F49" s="20">
        <v>152442904.21900055</v>
      </c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</row>
    <row r="50" spans="1:128" s="6" customFormat="1" ht="15.75" x14ac:dyDescent="0.25">
      <c r="A50" s="27">
        <v>45483</v>
      </c>
      <c r="B50" s="26"/>
      <c r="C50" s="28" t="s">
        <v>19</v>
      </c>
      <c r="D50" s="29">
        <v>3274</v>
      </c>
      <c r="E50" s="20">
        <v>81.850000000000009</v>
      </c>
      <c r="F50" s="20">
        <v>152446096.36900055</v>
      </c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</row>
    <row r="51" spans="1:128" s="6" customFormat="1" ht="15.75" x14ac:dyDescent="0.25">
      <c r="A51" s="27">
        <v>45483</v>
      </c>
      <c r="B51" s="26"/>
      <c r="C51" s="28" t="s">
        <v>19</v>
      </c>
      <c r="D51" s="29">
        <v>800</v>
      </c>
      <c r="E51" s="20">
        <v>20</v>
      </c>
      <c r="F51" s="20">
        <v>152446876.36900055</v>
      </c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</row>
    <row r="52" spans="1:128" s="6" customFormat="1" ht="15.75" x14ac:dyDescent="0.25">
      <c r="A52" s="27">
        <v>45483</v>
      </c>
      <c r="B52" s="26"/>
      <c r="C52" s="28" t="s">
        <v>19</v>
      </c>
      <c r="D52" s="29">
        <v>1389.6</v>
      </c>
      <c r="E52" s="20">
        <v>34.74</v>
      </c>
      <c r="F52" s="20">
        <v>152448231.22900054</v>
      </c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</row>
    <row r="53" spans="1:128" s="6" customFormat="1" ht="15.75" x14ac:dyDescent="0.25">
      <c r="A53" s="27">
        <v>45514</v>
      </c>
      <c r="B53" s="26"/>
      <c r="C53" s="28" t="s">
        <v>158</v>
      </c>
      <c r="D53" s="29">
        <v>52765</v>
      </c>
      <c r="E53" s="20"/>
      <c r="F53" s="20">
        <v>152500996.22900054</v>
      </c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</row>
    <row r="54" spans="1:128" s="6" customFormat="1" ht="15.75" x14ac:dyDescent="0.25">
      <c r="A54" s="27">
        <v>45514</v>
      </c>
      <c r="B54" s="26"/>
      <c r="C54" s="28" t="s">
        <v>19</v>
      </c>
      <c r="D54" s="29">
        <v>992.08</v>
      </c>
      <c r="E54" s="20">
        <v>24.802000000000003</v>
      </c>
      <c r="F54" s="20">
        <v>152501963.50700057</v>
      </c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</row>
    <row r="55" spans="1:128" s="6" customFormat="1" ht="15.75" x14ac:dyDescent="0.25">
      <c r="A55" s="27">
        <v>45514</v>
      </c>
      <c r="B55" s="26"/>
      <c r="C55" s="28" t="s">
        <v>19</v>
      </c>
      <c r="D55" s="29">
        <v>1600</v>
      </c>
      <c r="E55" s="20">
        <v>40</v>
      </c>
      <c r="F55" s="20">
        <v>152503523.50700057</v>
      </c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</row>
    <row r="56" spans="1:128" s="6" customFormat="1" ht="15.75" x14ac:dyDescent="0.25">
      <c r="A56" s="27">
        <v>45514</v>
      </c>
      <c r="B56" s="26"/>
      <c r="C56" s="28" t="s">
        <v>19</v>
      </c>
      <c r="D56" s="29">
        <v>11100</v>
      </c>
      <c r="E56" s="20">
        <v>277.5</v>
      </c>
      <c r="F56" s="20">
        <v>152514346.00700057</v>
      </c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</row>
    <row r="57" spans="1:128" s="6" customFormat="1" ht="15.75" x14ac:dyDescent="0.25">
      <c r="A57" s="27">
        <v>45514</v>
      </c>
      <c r="B57" s="26"/>
      <c r="C57" s="28" t="s">
        <v>19</v>
      </c>
      <c r="D57" s="29">
        <v>1380.41</v>
      </c>
      <c r="E57" s="20">
        <v>34.510250000000006</v>
      </c>
      <c r="F57" s="20">
        <v>152515691.90675056</v>
      </c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</row>
    <row r="58" spans="1:128" s="6" customFormat="1" ht="15.75" x14ac:dyDescent="0.25">
      <c r="A58" s="27">
        <v>45514</v>
      </c>
      <c r="B58" s="26"/>
      <c r="C58" s="28" t="s">
        <v>19</v>
      </c>
      <c r="D58" s="29">
        <v>1200</v>
      </c>
      <c r="E58" s="20">
        <v>30</v>
      </c>
      <c r="F58" s="20">
        <v>152516861.90675056</v>
      </c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  <c r="BY58" s="5"/>
      <c r="BZ58" s="5"/>
      <c r="CA58" s="5"/>
      <c r="CB58" s="5"/>
      <c r="CC58" s="5"/>
      <c r="CD58" s="5"/>
      <c r="CE58" s="5"/>
      <c r="CF58" s="5"/>
      <c r="CG58" s="5"/>
      <c r="CH58" s="5"/>
      <c r="CI58" s="5"/>
      <c r="CJ58" s="5"/>
      <c r="CK58" s="5"/>
      <c r="CL58" s="5"/>
      <c r="CM58" s="5"/>
      <c r="CN58" s="5"/>
      <c r="CO58" s="5"/>
      <c r="CP58" s="5"/>
      <c r="CQ58" s="5"/>
      <c r="CR58" s="5"/>
      <c r="CS58" s="5"/>
      <c r="CT58" s="5"/>
      <c r="CU58" s="5"/>
      <c r="CV58" s="5"/>
      <c r="CW58" s="5"/>
      <c r="CX58" s="5"/>
      <c r="CY58" s="5"/>
      <c r="CZ58" s="5"/>
      <c r="DA58" s="5"/>
      <c r="DB58" s="5"/>
      <c r="DC58" s="5"/>
      <c r="DD58" s="5"/>
      <c r="DE58" s="5"/>
      <c r="DF58" s="5"/>
      <c r="DG58" s="5"/>
      <c r="DH58" s="5"/>
      <c r="DI58" s="5"/>
      <c r="DJ58" s="5"/>
      <c r="DK58" s="5"/>
      <c r="DL58" s="5"/>
      <c r="DM58" s="5"/>
      <c r="DN58" s="5"/>
      <c r="DO58" s="5"/>
      <c r="DP58" s="5"/>
      <c r="DQ58" s="5"/>
      <c r="DR58" s="5"/>
      <c r="DS58" s="5"/>
      <c r="DT58" s="5"/>
      <c r="DU58" s="5"/>
      <c r="DV58" s="5"/>
      <c r="DW58" s="5"/>
      <c r="DX58" s="5"/>
    </row>
    <row r="59" spans="1:128" s="6" customFormat="1" ht="47.25" x14ac:dyDescent="0.25">
      <c r="A59" s="27">
        <v>45514</v>
      </c>
      <c r="B59" s="26" t="s">
        <v>39</v>
      </c>
      <c r="C59" s="28" t="s">
        <v>163</v>
      </c>
      <c r="D59" s="29"/>
      <c r="E59" s="20">
        <v>34500</v>
      </c>
      <c r="F59" s="20">
        <v>152482361.90675056</v>
      </c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  <c r="BQ59" s="5"/>
      <c r="BR59" s="5"/>
      <c r="BS59" s="5"/>
      <c r="BT59" s="5"/>
      <c r="BU59" s="5"/>
      <c r="BV59" s="5"/>
      <c r="BW59" s="5"/>
      <c r="BX59" s="5"/>
      <c r="BY59" s="5"/>
      <c r="BZ59" s="5"/>
      <c r="CA59" s="5"/>
      <c r="CB59" s="5"/>
      <c r="CC59" s="5"/>
      <c r="CD59" s="5"/>
      <c r="CE59" s="5"/>
      <c r="CF59" s="5"/>
      <c r="CG59" s="5"/>
      <c r="CH59" s="5"/>
      <c r="CI59" s="5"/>
      <c r="CJ59" s="5"/>
      <c r="CK59" s="5"/>
      <c r="CL59" s="5"/>
      <c r="CM59" s="5"/>
      <c r="CN59" s="5"/>
      <c r="CO59" s="5"/>
      <c r="CP59" s="5"/>
      <c r="CQ59" s="5"/>
      <c r="CR59" s="5"/>
      <c r="CS59" s="5"/>
      <c r="CT59" s="5"/>
      <c r="CU59" s="5"/>
      <c r="CV59" s="5"/>
      <c r="CW59" s="5"/>
      <c r="CX59" s="5"/>
      <c r="CY59" s="5"/>
      <c r="CZ59" s="5"/>
      <c r="DA59" s="5"/>
      <c r="DB59" s="5"/>
      <c r="DC59" s="5"/>
      <c r="DD59" s="5"/>
      <c r="DE59" s="5"/>
      <c r="DF59" s="5"/>
      <c r="DG59" s="5"/>
      <c r="DH59" s="5"/>
      <c r="DI59" s="5"/>
      <c r="DJ59" s="5"/>
      <c r="DK59" s="5"/>
      <c r="DL59" s="5"/>
      <c r="DM59" s="5"/>
      <c r="DN59" s="5"/>
      <c r="DO59" s="5"/>
      <c r="DP59" s="5"/>
      <c r="DQ59" s="5"/>
      <c r="DR59" s="5"/>
      <c r="DS59" s="5"/>
      <c r="DT59" s="5"/>
      <c r="DU59" s="5"/>
      <c r="DV59" s="5"/>
      <c r="DW59" s="5"/>
      <c r="DX59" s="5"/>
    </row>
    <row r="60" spans="1:128" s="6" customFormat="1" ht="15.75" x14ac:dyDescent="0.25">
      <c r="A60" s="27">
        <v>45514</v>
      </c>
      <c r="B60" s="26" t="s">
        <v>40</v>
      </c>
      <c r="C60" s="28" t="s">
        <v>164</v>
      </c>
      <c r="D60" s="29"/>
      <c r="E60" s="20">
        <v>144502.79999999999</v>
      </c>
      <c r="F60" s="20">
        <v>152337859.10675055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</row>
    <row r="61" spans="1:128" s="6" customFormat="1" ht="15.75" x14ac:dyDescent="0.25">
      <c r="A61" s="27">
        <v>45514</v>
      </c>
      <c r="B61" s="26" t="s">
        <v>41</v>
      </c>
      <c r="C61" s="28" t="s">
        <v>165</v>
      </c>
      <c r="D61" s="29"/>
      <c r="E61" s="20">
        <v>42810.400000000001</v>
      </c>
      <c r="F61" s="20">
        <v>152295048.70675054</v>
      </c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  <c r="BQ61" s="5"/>
      <c r="BR61" s="5"/>
      <c r="BS61" s="5"/>
      <c r="BT61" s="5"/>
      <c r="BU61" s="5"/>
      <c r="BV61" s="5"/>
      <c r="BW61" s="5"/>
      <c r="BX61" s="5"/>
      <c r="BY61" s="5"/>
      <c r="BZ61" s="5"/>
      <c r="CA61" s="5"/>
      <c r="CB61" s="5"/>
      <c r="CC61" s="5"/>
      <c r="CD61" s="5"/>
      <c r="CE61" s="5"/>
      <c r="CF61" s="5"/>
      <c r="CG61" s="5"/>
      <c r="CH61" s="5"/>
      <c r="CI61" s="5"/>
      <c r="CJ61" s="5"/>
      <c r="CK61" s="5"/>
      <c r="CL61" s="5"/>
      <c r="CM61" s="5"/>
      <c r="CN61" s="5"/>
      <c r="CO61" s="5"/>
      <c r="CP61" s="5"/>
      <c r="CQ61" s="5"/>
      <c r="CR61" s="5"/>
      <c r="CS61" s="5"/>
      <c r="CT61" s="5"/>
      <c r="CU61" s="5"/>
      <c r="CV61" s="5"/>
      <c r="CW61" s="5"/>
      <c r="CX61" s="5"/>
      <c r="CY61" s="5"/>
      <c r="CZ61" s="5"/>
      <c r="DA61" s="5"/>
      <c r="DB61" s="5"/>
      <c r="DC61" s="5"/>
      <c r="DD61" s="5"/>
      <c r="DE61" s="5"/>
      <c r="DF61" s="5"/>
      <c r="DG61" s="5"/>
      <c r="DH61" s="5"/>
      <c r="DI61" s="5"/>
      <c r="DJ61" s="5"/>
      <c r="DK61" s="5"/>
      <c r="DL61" s="5"/>
      <c r="DM61" s="5"/>
      <c r="DN61" s="5"/>
      <c r="DO61" s="5"/>
      <c r="DP61" s="5"/>
      <c r="DQ61" s="5"/>
      <c r="DR61" s="5"/>
      <c r="DS61" s="5"/>
      <c r="DT61" s="5"/>
      <c r="DU61" s="5"/>
      <c r="DV61" s="5"/>
      <c r="DW61" s="5"/>
      <c r="DX61" s="5"/>
    </row>
    <row r="62" spans="1:128" s="6" customFormat="1" ht="15.75" x14ac:dyDescent="0.25">
      <c r="A62" s="27">
        <v>45514</v>
      </c>
      <c r="B62" s="26" t="s">
        <v>42</v>
      </c>
      <c r="C62" s="28" t="s">
        <v>166</v>
      </c>
      <c r="D62" s="29"/>
      <c r="E62" s="20">
        <v>73800</v>
      </c>
      <c r="F62" s="20">
        <v>152221248.70675054</v>
      </c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</row>
    <row r="63" spans="1:128" s="6" customFormat="1" ht="15.75" x14ac:dyDescent="0.25">
      <c r="A63" s="27">
        <v>45514</v>
      </c>
      <c r="B63" s="26" t="s">
        <v>43</v>
      </c>
      <c r="C63" s="28" t="s">
        <v>167</v>
      </c>
      <c r="D63" s="29"/>
      <c r="E63" s="20">
        <v>250750</v>
      </c>
      <c r="F63" s="20">
        <v>151970498.70675054</v>
      </c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5"/>
      <c r="DH63" s="5"/>
      <c r="DI63" s="5"/>
      <c r="DJ63" s="5"/>
      <c r="DK63" s="5"/>
      <c r="DL63" s="5"/>
      <c r="DM63" s="5"/>
      <c r="DN63" s="5"/>
      <c r="DO63" s="5"/>
      <c r="DP63" s="5"/>
      <c r="DQ63" s="5"/>
      <c r="DR63" s="5"/>
      <c r="DS63" s="5"/>
      <c r="DT63" s="5"/>
      <c r="DU63" s="5"/>
      <c r="DV63" s="5"/>
      <c r="DW63" s="5"/>
      <c r="DX63" s="5"/>
    </row>
    <row r="64" spans="1:128" s="6" customFormat="1" ht="15.75" x14ac:dyDescent="0.25">
      <c r="A64" s="27">
        <v>45514</v>
      </c>
      <c r="B64" s="26" t="s">
        <v>44</v>
      </c>
      <c r="C64" s="28" t="s">
        <v>168</v>
      </c>
      <c r="D64" s="29"/>
      <c r="E64" s="20">
        <v>146320</v>
      </c>
      <c r="F64" s="20">
        <v>151824178.70675054</v>
      </c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</row>
    <row r="65" spans="1:128" s="6" customFormat="1" ht="31.5" x14ac:dyDescent="0.25">
      <c r="A65" s="27">
        <v>45545</v>
      </c>
      <c r="B65" s="26" t="s">
        <v>45</v>
      </c>
      <c r="C65" s="28" t="s">
        <v>169</v>
      </c>
      <c r="D65" s="29"/>
      <c r="E65" s="20">
        <v>159259.24</v>
      </c>
      <c r="F65" s="20">
        <v>151664919.46675053</v>
      </c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</row>
    <row r="66" spans="1:128" s="6" customFormat="1" ht="15.75" x14ac:dyDescent="0.25">
      <c r="A66" s="27">
        <v>45545</v>
      </c>
      <c r="B66" s="26" t="s">
        <v>46</v>
      </c>
      <c r="C66" s="28" t="s">
        <v>170</v>
      </c>
      <c r="D66" s="29"/>
      <c r="E66" s="20">
        <v>100300</v>
      </c>
      <c r="F66" s="20">
        <v>151564619.46675053</v>
      </c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</row>
    <row r="67" spans="1:128" s="6" customFormat="1" ht="31.5" x14ac:dyDescent="0.25">
      <c r="A67" s="27">
        <v>45545</v>
      </c>
      <c r="B67" s="26" t="s">
        <v>47</v>
      </c>
      <c r="C67" s="28" t="s">
        <v>171</v>
      </c>
      <c r="D67" s="20"/>
      <c r="E67" s="20">
        <v>714876</v>
      </c>
      <c r="F67" s="20">
        <v>150849743.46675053</v>
      </c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</row>
    <row r="68" spans="1:128" s="6" customFormat="1" ht="15.75" x14ac:dyDescent="0.25">
      <c r="A68" s="27">
        <v>45545</v>
      </c>
      <c r="B68" s="26"/>
      <c r="C68" s="28" t="s">
        <v>158</v>
      </c>
      <c r="D68" s="20">
        <v>86315</v>
      </c>
      <c r="E68" s="20"/>
      <c r="F68" s="24">
        <v>150936058.46675053</v>
      </c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</row>
    <row r="69" spans="1:128" s="6" customFormat="1" ht="15.75" x14ac:dyDescent="0.25">
      <c r="A69" s="27">
        <v>45545</v>
      </c>
      <c r="B69" s="26"/>
      <c r="C69" s="28" t="s">
        <v>19</v>
      </c>
      <c r="D69" s="20">
        <v>1000</v>
      </c>
      <c r="E69" s="20">
        <v>25</v>
      </c>
      <c r="F69" s="20">
        <v>150937033.46675053</v>
      </c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</row>
    <row r="70" spans="1:128" s="6" customFormat="1" ht="15.75" x14ac:dyDescent="0.25">
      <c r="A70" s="27">
        <v>45545</v>
      </c>
      <c r="B70" s="26"/>
      <c r="C70" s="28" t="s">
        <v>19</v>
      </c>
      <c r="D70" s="20">
        <v>7826.8</v>
      </c>
      <c r="E70" s="20">
        <v>195.67000000000002</v>
      </c>
      <c r="F70" s="20">
        <v>150944664.59675056</v>
      </c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</row>
    <row r="71" spans="1:128" s="6" customFormat="1" ht="15.75" x14ac:dyDescent="0.25">
      <c r="A71" s="27">
        <v>45545</v>
      </c>
      <c r="B71" s="26"/>
      <c r="C71" s="28" t="s">
        <v>19</v>
      </c>
      <c r="D71" s="20">
        <v>949.05</v>
      </c>
      <c r="E71" s="20">
        <v>23.72625</v>
      </c>
      <c r="F71" s="20">
        <v>150945589.92050058</v>
      </c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</row>
    <row r="72" spans="1:128" s="6" customFormat="1" ht="15.75" x14ac:dyDescent="0.25">
      <c r="A72" s="27">
        <v>45545</v>
      </c>
      <c r="B72" s="26"/>
      <c r="C72" s="28" t="s">
        <v>19</v>
      </c>
      <c r="D72" s="20">
        <v>575.04999999999995</v>
      </c>
      <c r="E72" s="20">
        <v>14.376249999999999</v>
      </c>
      <c r="F72" s="20">
        <v>150946150.59425059</v>
      </c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</row>
    <row r="73" spans="1:128" s="6" customFormat="1" ht="15.75" x14ac:dyDescent="0.25">
      <c r="A73" s="27">
        <v>45575</v>
      </c>
      <c r="B73" s="26"/>
      <c r="C73" s="28" t="s">
        <v>158</v>
      </c>
      <c r="D73" s="20">
        <v>21755</v>
      </c>
      <c r="E73" s="20"/>
      <c r="F73" s="20">
        <v>150967905.59425059</v>
      </c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</row>
    <row r="74" spans="1:128" s="6" customFormat="1" ht="15.75" x14ac:dyDescent="0.25">
      <c r="A74" s="27">
        <v>45575</v>
      </c>
      <c r="B74" s="26"/>
      <c r="C74" s="28" t="s">
        <v>19</v>
      </c>
      <c r="D74" s="20">
        <v>1253.92</v>
      </c>
      <c r="E74" s="20">
        <v>31.348000000000003</v>
      </c>
      <c r="F74" s="20">
        <v>150969128.16625059</v>
      </c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</row>
    <row r="75" spans="1:128" s="6" customFormat="1" ht="15.75" x14ac:dyDescent="0.25">
      <c r="A75" s="27">
        <v>45575</v>
      </c>
      <c r="B75" s="26"/>
      <c r="C75" s="28" t="s">
        <v>19</v>
      </c>
      <c r="D75" s="20">
        <v>430.86</v>
      </c>
      <c r="E75" s="20">
        <v>10.771500000000001</v>
      </c>
      <c r="F75" s="20">
        <v>150969548.25475061</v>
      </c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</row>
    <row r="76" spans="1:128" s="6" customFormat="1" ht="15.75" x14ac:dyDescent="0.25">
      <c r="A76" s="27">
        <v>45575</v>
      </c>
      <c r="B76" s="26"/>
      <c r="C76" s="28" t="s">
        <v>19</v>
      </c>
      <c r="D76" s="20">
        <v>1688.72</v>
      </c>
      <c r="E76" s="20">
        <v>42.218000000000004</v>
      </c>
      <c r="F76" s="20">
        <v>150971194.75675061</v>
      </c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</row>
    <row r="77" spans="1:128" s="6" customFormat="1" ht="15.75" x14ac:dyDescent="0.25">
      <c r="A77" s="27">
        <v>45575</v>
      </c>
      <c r="B77" s="26"/>
      <c r="C77" s="28" t="s">
        <v>19</v>
      </c>
      <c r="D77" s="29">
        <v>1765.36</v>
      </c>
      <c r="E77" s="20">
        <v>44.134</v>
      </c>
      <c r="F77" s="20">
        <v>150972915.98275062</v>
      </c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</row>
    <row r="78" spans="1:128" s="6" customFormat="1" ht="15.75" x14ac:dyDescent="0.25">
      <c r="A78" s="27">
        <v>45606</v>
      </c>
      <c r="B78" s="26" t="s">
        <v>48</v>
      </c>
      <c r="C78" s="28" t="s">
        <v>172</v>
      </c>
      <c r="D78" s="29"/>
      <c r="E78" s="20">
        <v>256650</v>
      </c>
      <c r="F78" s="20">
        <v>150716265.98275062</v>
      </c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H78" s="5"/>
      <c r="CI78" s="5"/>
      <c r="CJ78" s="5"/>
      <c r="CK78" s="5"/>
      <c r="CL78" s="5"/>
      <c r="CM78" s="5"/>
      <c r="CN78" s="5"/>
      <c r="CO78" s="5"/>
      <c r="CP78" s="5"/>
      <c r="CQ78" s="5"/>
      <c r="CR78" s="5"/>
      <c r="CS78" s="5"/>
      <c r="CT78" s="5"/>
      <c r="CU78" s="5"/>
      <c r="CV78" s="5"/>
      <c r="CW78" s="5"/>
      <c r="CX78" s="5"/>
      <c r="CY78" s="5"/>
      <c r="CZ78" s="5"/>
      <c r="DA78" s="5"/>
      <c r="DB78" s="5"/>
      <c r="DC78" s="5"/>
      <c r="DD78" s="5"/>
      <c r="DE78" s="5"/>
      <c r="DF78" s="5"/>
      <c r="DG78" s="5"/>
      <c r="DH78" s="5"/>
      <c r="DI78" s="5"/>
      <c r="DJ78" s="5"/>
      <c r="DK78" s="5"/>
      <c r="DL78" s="5"/>
      <c r="DM78" s="5"/>
      <c r="DN78" s="5"/>
      <c r="DO78" s="5"/>
      <c r="DP78" s="5"/>
      <c r="DQ78" s="5"/>
      <c r="DR78" s="5"/>
      <c r="DS78" s="5"/>
      <c r="DT78" s="5"/>
      <c r="DU78" s="5"/>
      <c r="DV78" s="5"/>
      <c r="DW78" s="5"/>
      <c r="DX78" s="5"/>
    </row>
    <row r="79" spans="1:128" s="6" customFormat="1" ht="15.75" x14ac:dyDescent="0.25">
      <c r="A79" s="27">
        <v>45606</v>
      </c>
      <c r="B79" s="26" t="s">
        <v>49</v>
      </c>
      <c r="C79" s="28" t="s">
        <v>173</v>
      </c>
      <c r="D79" s="29"/>
      <c r="E79" s="20">
        <v>249983</v>
      </c>
      <c r="F79" s="20">
        <v>150466282.98275062</v>
      </c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H79" s="5"/>
      <c r="CI79" s="5"/>
      <c r="CJ79" s="5"/>
      <c r="CK79" s="5"/>
      <c r="CL79" s="5"/>
      <c r="CM79" s="5"/>
      <c r="CN79" s="5"/>
      <c r="CO79" s="5"/>
      <c r="CP79" s="5"/>
      <c r="CQ79" s="5"/>
      <c r="CR79" s="5"/>
      <c r="CS79" s="5"/>
      <c r="CT79" s="5"/>
      <c r="CU79" s="5"/>
      <c r="CV79" s="5"/>
      <c r="CW79" s="5"/>
      <c r="CX79" s="5"/>
      <c r="CY79" s="5"/>
      <c r="CZ79" s="5"/>
      <c r="DA79" s="5"/>
      <c r="DB79" s="5"/>
      <c r="DC79" s="5"/>
      <c r="DD79" s="5"/>
      <c r="DE79" s="5"/>
      <c r="DF79" s="5"/>
      <c r="DG79" s="5"/>
      <c r="DH79" s="5"/>
      <c r="DI79" s="5"/>
      <c r="DJ79" s="5"/>
      <c r="DK79" s="5"/>
      <c r="DL79" s="5"/>
      <c r="DM79" s="5"/>
      <c r="DN79" s="5"/>
      <c r="DO79" s="5"/>
      <c r="DP79" s="5"/>
      <c r="DQ79" s="5"/>
      <c r="DR79" s="5"/>
      <c r="DS79" s="5"/>
      <c r="DT79" s="5"/>
      <c r="DU79" s="5"/>
      <c r="DV79" s="5"/>
      <c r="DW79" s="5"/>
      <c r="DX79" s="5"/>
    </row>
    <row r="80" spans="1:128" s="6" customFormat="1" ht="15.75" x14ac:dyDescent="0.25">
      <c r="A80" s="27">
        <v>45606</v>
      </c>
      <c r="B80" s="26" t="s">
        <v>50</v>
      </c>
      <c r="C80" s="28" t="s">
        <v>174</v>
      </c>
      <c r="D80" s="29"/>
      <c r="E80" s="20">
        <v>254880</v>
      </c>
      <c r="F80" s="20">
        <v>150211402.98275062</v>
      </c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5"/>
      <c r="DH80" s="5"/>
      <c r="DI80" s="5"/>
      <c r="DJ80" s="5"/>
      <c r="DK80" s="5"/>
      <c r="DL80" s="5"/>
      <c r="DM80" s="5"/>
      <c r="DN80" s="5"/>
      <c r="DO80" s="5"/>
      <c r="DP80" s="5"/>
      <c r="DQ80" s="5"/>
      <c r="DR80" s="5"/>
      <c r="DS80" s="5"/>
      <c r="DT80" s="5"/>
      <c r="DU80" s="5"/>
      <c r="DV80" s="5"/>
      <c r="DW80" s="5"/>
      <c r="DX80" s="5"/>
    </row>
    <row r="81" spans="1:128" s="6" customFormat="1" ht="15.75" x14ac:dyDescent="0.25">
      <c r="A81" s="27">
        <v>45606</v>
      </c>
      <c r="B81" s="26" t="s">
        <v>51</v>
      </c>
      <c r="C81" s="28" t="s">
        <v>175</v>
      </c>
      <c r="D81" s="29"/>
      <c r="E81" s="20">
        <v>245000</v>
      </c>
      <c r="F81" s="20">
        <v>149966402.98275062</v>
      </c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</row>
    <row r="82" spans="1:128" s="6" customFormat="1" ht="31.5" x14ac:dyDescent="0.25">
      <c r="A82" s="27">
        <v>45606</v>
      </c>
      <c r="B82" s="26" t="s">
        <v>52</v>
      </c>
      <c r="C82" s="28" t="s">
        <v>176</v>
      </c>
      <c r="D82" s="29"/>
      <c r="E82" s="20">
        <v>24488.240000000002</v>
      </c>
      <c r="F82" s="20">
        <v>149941914.74275061</v>
      </c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5"/>
      <c r="BS82" s="5"/>
      <c r="BT82" s="5"/>
      <c r="BU82" s="5"/>
      <c r="BV82" s="5"/>
      <c r="BW82" s="5"/>
      <c r="BX82" s="5"/>
      <c r="BY82" s="5"/>
      <c r="BZ82" s="5"/>
      <c r="CA82" s="5"/>
      <c r="CB82" s="5"/>
      <c r="CC82" s="5"/>
      <c r="CD82" s="5"/>
      <c r="CE82" s="5"/>
      <c r="CF82" s="5"/>
      <c r="CG82" s="5"/>
      <c r="CH82" s="5"/>
      <c r="CI82" s="5"/>
      <c r="CJ82" s="5"/>
      <c r="CK82" s="5"/>
      <c r="CL82" s="5"/>
      <c r="CM82" s="5"/>
      <c r="CN82" s="5"/>
      <c r="CO82" s="5"/>
      <c r="CP82" s="5"/>
      <c r="CQ82" s="5"/>
      <c r="CR82" s="5"/>
      <c r="CS82" s="5"/>
      <c r="CT82" s="5"/>
      <c r="CU82" s="5"/>
      <c r="CV82" s="5"/>
      <c r="CW82" s="5"/>
      <c r="CX82" s="5"/>
      <c r="CY82" s="5"/>
      <c r="CZ82" s="5"/>
      <c r="DA82" s="5"/>
      <c r="DB82" s="5"/>
      <c r="DC82" s="5"/>
      <c r="DD82" s="5"/>
      <c r="DE82" s="5"/>
      <c r="DF82" s="5"/>
      <c r="DG82" s="5"/>
      <c r="DH82" s="5"/>
      <c r="DI82" s="5"/>
      <c r="DJ82" s="5"/>
      <c r="DK82" s="5"/>
      <c r="DL82" s="5"/>
      <c r="DM82" s="5"/>
      <c r="DN82" s="5"/>
      <c r="DO82" s="5"/>
      <c r="DP82" s="5"/>
      <c r="DQ82" s="5"/>
      <c r="DR82" s="5"/>
      <c r="DS82" s="5"/>
      <c r="DT82" s="5"/>
      <c r="DU82" s="5"/>
      <c r="DV82" s="5"/>
      <c r="DW82" s="5"/>
      <c r="DX82" s="5"/>
    </row>
    <row r="83" spans="1:128" s="6" customFormat="1" ht="31.5" x14ac:dyDescent="0.25">
      <c r="A83" s="27">
        <v>45606</v>
      </c>
      <c r="B83" s="26" t="s">
        <v>53</v>
      </c>
      <c r="C83" s="28" t="s">
        <v>177</v>
      </c>
      <c r="D83" s="29"/>
      <c r="E83" s="20">
        <v>744478.51</v>
      </c>
      <c r="F83" s="20">
        <v>149197436.23275062</v>
      </c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</row>
    <row r="84" spans="1:128" s="6" customFormat="1" ht="31.5" x14ac:dyDescent="0.25">
      <c r="A84" s="27">
        <v>45606</v>
      </c>
      <c r="B84" s="26" t="s">
        <v>54</v>
      </c>
      <c r="C84" s="28" t="s">
        <v>178</v>
      </c>
      <c r="D84" s="29"/>
      <c r="E84" s="20">
        <v>34541271.350000001</v>
      </c>
      <c r="F84" s="20">
        <v>114656164.88275063</v>
      </c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5"/>
      <c r="DH84" s="5"/>
      <c r="DI84" s="5"/>
      <c r="DJ84" s="5"/>
      <c r="DK84" s="5"/>
      <c r="DL84" s="5"/>
      <c r="DM84" s="5"/>
      <c r="DN84" s="5"/>
      <c r="DO84" s="5"/>
      <c r="DP84" s="5"/>
      <c r="DQ84" s="5"/>
      <c r="DR84" s="5"/>
      <c r="DS84" s="5"/>
      <c r="DT84" s="5"/>
      <c r="DU84" s="5"/>
      <c r="DV84" s="5"/>
      <c r="DW84" s="5"/>
      <c r="DX84" s="5"/>
    </row>
    <row r="85" spans="1:128" s="6" customFormat="1" ht="31.5" x14ac:dyDescent="0.25">
      <c r="A85" s="27">
        <v>45606</v>
      </c>
      <c r="B85" s="26" t="s">
        <v>54</v>
      </c>
      <c r="C85" s="28" t="s">
        <v>179</v>
      </c>
      <c r="D85" s="29"/>
      <c r="E85" s="20">
        <v>2448976.7799999998</v>
      </c>
      <c r="F85" s="20">
        <v>112207188.10275063</v>
      </c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5"/>
      <c r="DH85" s="5"/>
      <c r="DI85" s="5"/>
      <c r="DJ85" s="5"/>
      <c r="DK85" s="5"/>
      <c r="DL85" s="5"/>
      <c r="DM85" s="5"/>
      <c r="DN85" s="5"/>
      <c r="DO85" s="5"/>
      <c r="DP85" s="5"/>
      <c r="DQ85" s="5"/>
      <c r="DR85" s="5"/>
      <c r="DS85" s="5"/>
      <c r="DT85" s="5"/>
      <c r="DU85" s="5"/>
      <c r="DV85" s="5"/>
      <c r="DW85" s="5"/>
      <c r="DX85" s="5"/>
    </row>
    <row r="86" spans="1:128" s="6" customFormat="1" ht="31.5" x14ac:dyDescent="0.25">
      <c r="A86" s="27">
        <v>45606</v>
      </c>
      <c r="B86" s="26" t="s">
        <v>54</v>
      </c>
      <c r="C86" s="28" t="s">
        <v>180</v>
      </c>
      <c r="D86" s="29"/>
      <c r="E86" s="20">
        <v>2452430.98</v>
      </c>
      <c r="F86" s="20">
        <v>109754757.12275063</v>
      </c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H86" s="5"/>
      <c r="CI86" s="5"/>
      <c r="CJ86" s="5"/>
      <c r="CK86" s="5"/>
      <c r="CL86" s="5"/>
      <c r="CM86" s="5"/>
      <c r="CN86" s="5"/>
      <c r="CO86" s="5"/>
      <c r="CP86" s="5"/>
      <c r="CQ86" s="5"/>
      <c r="CR86" s="5"/>
      <c r="CS86" s="5"/>
      <c r="CT86" s="5"/>
      <c r="CU86" s="5"/>
      <c r="CV86" s="5"/>
      <c r="CW86" s="5"/>
      <c r="CX86" s="5"/>
      <c r="CY86" s="5"/>
      <c r="CZ86" s="5"/>
      <c r="DA86" s="5"/>
      <c r="DB86" s="5"/>
      <c r="DC86" s="5"/>
      <c r="DD86" s="5"/>
      <c r="DE86" s="5"/>
      <c r="DF86" s="5"/>
      <c r="DG86" s="5"/>
      <c r="DH86" s="5"/>
      <c r="DI86" s="5"/>
      <c r="DJ86" s="5"/>
      <c r="DK86" s="5"/>
      <c r="DL86" s="5"/>
      <c r="DM86" s="5"/>
      <c r="DN86" s="5"/>
      <c r="DO86" s="5"/>
      <c r="DP86" s="5"/>
      <c r="DQ86" s="5"/>
      <c r="DR86" s="5"/>
      <c r="DS86" s="5"/>
      <c r="DT86" s="5"/>
      <c r="DU86" s="5"/>
      <c r="DV86" s="5"/>
      <c r="DW86" s="5"/>
      <c r="DX86" s="5"/>
    </row>
    <row r="87" spans="1:128" s="6" customFormat="1" ht="31.5" x14ac:dyDescent="0.25">
      <c r="A87" s="27">
        <v>45606</v>
      </c>
      <c r="B87" s="26" t="s">
        <v>54</v>
      </c>
      <c r="C87" s="28" t="s">
        <v>181</v>
      </c>
      <c r="D87" s="29"/>
      <c r="E87" s="20">
        <v>413592.28</v>
      </c>
      <c r="F87" s="24">
        <v>109341164.84275062</v>
      </c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5"/>
      <c r="DH87" s="5"/>
      <c r="DI87" s="5"/>
      <c r="DJ87" s="5"/>
      <c r="DK87" s="5"/>
      <c r="DL87" s="5"/>
      <c r="DM87" s="5"/>
      <c r="DN87" s="5"/>
      <c r="DO87" s="5"/>
      <c r="DP87" s="5"/>
      <c r="DQ87" s="5"/>
      <c r="DR87" s="5"/>
      <c r="DS87" s="5"/>
      <c r="DT87" s="5"/>
      <c r="DU87" s="5"/>
      <c r="DV87" s="5"/>
      <c r="DW87" s="5"/>
      <c r="DX87" s="5"/>
    </row>
    <row r="88" spans="1:128" s="6" customFormat="1" ht="15.75" x14ac:dyDescent="0.25">
      <c r="A88" s="27" t="s">
        <v>55</v>
      </c>
      <c r="B88" s="26"/>
      <c r="C88" s="28" t="s">
        <v>158</v>
      </c>
      <c r="D88" s="29">
        <v>51870</v>
      </c>
      <c r="E88" s="20"/>
      <c r="F88" s="20">
        <v>109393034.84275062</v>
      </c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</row>
    <row r="89" spans="1:128" s="6" customFormat="1" ht="15.75" x14ac:dyDescent="0.25">
      <c r="A89" s="27" t="s">
        <v>55</v>
      </c>
      <c r="B89" s="26"/>
      <c r="C89" s="28" t="s">
        <v>19</v>
      </c>
      <c r="D89" s="29">
        <v>277.3</v>
      </c>
      <c r="E89" s="20">
        <v>6.932500000000001</v>
      </c>
      <c r="F89" s="20">
        <v>109393305.21025062</v>
      </c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</row>
    <row r="90" spans="1:128" s="6" customFormat="1" ht="15.75" x14ac:dyDescent="0.25">
      <c r="A90" s="27" t="s">
        <v>55</v>
      </c>
      <c r="B90" s="26"/>
      <c r="C90" s="28" t="s">
        <v>19</v>
      </c>
      <c r="D90" s="29">
        <v>904.19</v>
      </c>
      <c r="E90" s="20">
        <v>22.604750000000003</v>
      </c>
      <c r="F90" s="20">
        <v>109394186.79550061</v>
      </c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</row>
    <row r="91" spans="1:128" s="6" customFormat="1" ht="15.75" x14ac:dyDescent="0.25">
      <c r="A91" s="27" t="s">
        <v>55</v>
      </c>
      <c r="B91" s="26"/>
      <c r="C91" s="28" t="s">
        <v>19</v>
      </c>
      <c r="D91" s="29">
        <v>2035</v>
      </c>
      <c r="E91" s="20">
        <v>50.875</v>
      </c>
      <c r="F91" s="20">
        <v>109396170.92050061</v>
      </c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</row>
    <row r="92" spans="1:128" s="6" customFormat="1" ht="15.75" x14ac:dyDescent="0.25">
      <c r="A92" s="27" t="s">
        <v>55</v>
      </c>
      <c r="B92" s="26"/>
      <c r="C92" s="28" t="s">
        <v>19</v>
      </c>
      <c r="D92" s="29">
        <v>2159.8200000000002</v>
      </c>
      <c r="E92" s="20">
        <v>53.995500000000007</v>
      </c>
      <c r="F92" s="20">
        <v>109398276.7450006</v>
      </c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</row>
    <row r="93" spans="1:128" s="6" customFormat="1" ht="15.75" x14ac:dyDescent="0.25">
      <c r="A93" s="27" t="s">
        <v>55</v>
      </c>
      <c r="B93" s="26"/>
      <c r="C93" s="28" t="s">
        <v>19</v>
      </c>
      <c r="D93" s="29">
        <v>2200</v>
      </c>
      <c r="E93" s="20">
        <v>55</v>
      </c>
      <c r="F93" s="20">
        <v>109400421.7450006</v>
      </c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</row>
    <row r="94" spans="1:128" s="6" customFormat="1" ht="15.75" x14ac:dyDescent="0.25">
      <c r="A94" s="27" t="s">
        <v>56</v>
      </c>
      <c r="B94" s="26"/>
      <c r="C94" s="28" t="s">
        <v>158</v>
      </c>
      <c r="D94" s="29">
        <v>30185</v>
      </c>
      <c r="E94" s="20"/>
      <c r="F94" s="20">
        <v>109430606.7450006</v>
      </c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</row>
    <row r="95" spans="1:128" s="6" customFormat="1" ht="15.75" x14ac:dyDescent="0.25">
      <c r="A95" s="27" t="s">
        <v>56</v>
      </c>
      <c r="B95" s="26"/>
      <c r="C95" s="28" t="s">
        <v>19</v>
      </c>
      <c r="D95" s="29">
        <v>1167.8</v>
      </c>
      <c r="E95" s="20">
        <v>29.195</v>
      </c>
      <c r="F95" s="20">
        <v>109431745.3500006</v>
      </c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</row>
    <row r="96" spans="1:128" s="6" customFormat="1" ht="15.75" x14ac:dyDescent="0.25">
      <c r="A96" s="27" t="s">
        <v>56</v>
      </c>
      <c r="B96" s="26"/>
      <c r="C96" s="28" t="s">
        <v>19</v>
      </c>
      <c r="D96" s="29">
        <v>1041.78</v>
      </c>
      <c r="E96" s="20">
        <v>26.044499999999999</v>
      </c>
      <c r="F96" s="20">
        <v>109432761.08550061</v>
      </c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</row>
    <row r="97" spans="1:128" s="6" customFormat="1" ht="15.75" x14ac:dyDescent="0.25">
      <c r="A97" s="27" t="s">
        <v>56</v>
      </c>
      <c r="B97" s="26"/>
      <c r="C97" s="28" t="s">
        <v>19</v>
      </c>
      <c r="D97" s="29">
        <v>800</v>
      </c>
      <c r="E97" s="20">
        <v>20</v>
      </c>
      <c r="F97" s="20">
        <v>109433541.08550061</v>
      </c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</row>
    <row r="98" spans="1:128" s="6" customFormat="1" ht="15.75" x14ac:dyDescent="0.25">
      <c r="A98" s="27" t="s">
        <v>56</v>
      </c>
      <c r="B98" s="26"/>
      <c r="C98" s="28" t="s">
        <v>19</v>
      </c>
      <c r="D98" s="29">
        <v>17450.54</v>
      </c>
      <c r="E98" s="20">
        <v>436.26350000000002</v>
      </c>
      <c r="F98" s="20">
        <v>109450555.36200061</v>
      </c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</row>
    <row r="99" spans="1:128" s="6" customFormat="1" ht="15.75" x14ac:dyDescent="0.25">
      <c r="A99" s="27" t="s">
        <v>56</v>
      </c>
      <c r="B99" s="26"/>
      <c r="C99" s="28" t="s">
        <v>19</v>
      </c>
      <c r="D99" s="29">
        <v>200</v>
      </c>
      <c r="E99" s="20">
        <v>5</v>
      </c>
      <c r="F99" s="20">
        <v>109450750.36200061</v>
      </c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</row>
    <row r="100" spans="1:128" s="6" customFormat="1" ht="15.75" x14ac:dyDescent="0.25">
      <c r="A100" s="27" t="s">
        <v>56</v>
      </c>
      <c r="B100" s="26"/>
      <c r="C100" s="28" t="s">
        <v>21</v>
      </c>
      <c r="D100" s="29">
        <v>652867.39</v>
      </c>
      <c r="E100" s="20"/>
      <c r="F100" s="24">
        <v>110103617.75200062</v>
      </c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</row>
    <row r="101" spans="1:128" s="6" customFormat="1" ht="15.75" x14ac:dyDescent="0.25">
      <c r="A101" s="27" t="s">
        <v>56</v>
      </c>
      <c r="B101" s="26"/>
      <c r="C101" s="28" t="s">
        <v>27</v>
      </c>
      <c r="D101" s="20">
        <v>200362.34</v>
      </c>
      <c r="E101" s="20"/>
      <c r="F101" s="20">
        <v>110303980.09200062</v>
      </c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</row>
    <row r="102" spans="1:128" s="6" customFormat="1" ht="15.75" x14ac:dyDescent="0.25">
      <c r="A102" s="27" t="s">
        <v>56</v>
      </c>
      <c r="B102" s="26"/>
      <c r="C102" s="28" t="s">
        <v>33</v>
      </c>
      <c r="D102" s="20">
        <v>185270.53</v>
      </c>
      <c r="E102" s="20"/>
      <c r="F102" s="20">
        <v>110489250.62200062</v>
      </c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</row>
    <row r="103" spans="1:128" s="6" customFormat="1" ht="31.5" x14ac:dyDescent="0.25">
      <c r="A103" s="27" t="s">
        <v>56</v>
      </c>
      <c r="B103" s="26" t="s">
        <v>57</v>
      </c>
      <c r="C103" s="28" t="s">
        <v>182</v>
      </c>
      <c r="D103" s="20"/>
      <c r="E103" s="20">
        <v>345800</v>
      </c>
      <c r="F103" s="20">
        <v>110143450.62200062</v>
      </c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</row>
    <row r="104" spans="1:128" s="6" customFormat="1" ht="31.5" x14ac:dyDescent="0.25">
      <c r="A104" s="27" t="s">
        <v>56</v>
      </c>
      <c r="B104" s="26" t="s">
        <v>58</v>
      </c>
      <c r="C104" s="28" t="s">
        <v>183</v>
      </c>
      <c r="D104" s="20"/>
      <c r="E104" s="20">
        <v>256685.4</v>
      </c>
      <c r="F104" s="20">
        <v>109886765.22200061</v>
      </c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</row>
    <row r="105" spans="1:128" s="6" customFormat="1" ht="31.5" x14ac:dyDescent="0.25">
      <c r="A105" s="27" t="s">
        <v>56</v>
      </c>
      <c r="B105" s="26" t="s">
        <v>59</v>
      </c>
      <c r="C105" s="28" t="s">
        <v>184</v>
      </c>
      <c r="D105" s="20"/>
      <c r="E105" s="20">
        <v>79047</v>
      </c>
      <c r="F105" s="20">
        <v>109807718.22200061</v>
      </c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</row>
    <row r="106" spans="1:128" s="6" customFormat="1" ht="31.5" x14ac:dyDescent="0.25">
      <c r="A106" s="27" t="s">
        <v>56</v>
      </c>
      <c r="B106" s="26" t="s">
        <v>60</v>
      </c>
      <c r="C106" s="28" t="s">
        <v>185</v>
      </c>
      <c r="D106" s="20"/>
      <c r="E106" s="20">
        <v>101328</v>
      </c>
      <c r="F106" s="20">
        <v>109706390.22200061</v>
      </c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</row>
    <row r="107" spans="1:128" s="6" customFormat="1" ht="31.5" x14ac:dyDescent="0.25">
      <c r="A107" s="27" t="s">
        <v>56</v>
      </c>
      <c r="B107" s="26" t="s">
        <v>61</v>
      </c>
      <c r="C107" s="28" t="s">
        <v>186</v>
      </c>
      <c r="D107" s="29"/>
      <c r="E107" s="20">
        <v>233020.5</v>
      </c>
      <c r="F107" s="20">
        <v>109473369.72200061</v>
      </c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</row>
    <row r="108" spans="1:128" s="6" customFormat="1" ht="31.5" x14ac:dyDescent="0.25">
      <c r="A108" s="27" t="s">
        <v>56</v>
      </c>
      <c r="B108" s="26" t="s">
        <v>62</v>
      </c>
      <c r="C108" s="28" t="s">
        <v>187</v>
      </c>
      <c r="D108" s="29"/>
      <c r="E108" s="20">
        <v>250691</v>
      </c>
      <c r="F108" s="20">
        <v>109222678.72200061</v>
      </c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</row>
    <row r="109" spans="1:128" s="6" customFormat="1" ht="15.75" x14ac:dyDescent="0.25">
      <c r="A109" s="27" t="s">
        <v>56</v>
      </c>
      <c r="B109" s="26" t="s">
        <v>63</v>
      </c>
      <c r="C109" s="28" t="s">
        <v>188</v>
      </c>
      <c r="D109" s="29"/>
      <c r="E109" s="20">
        <v>21990.45</v>
      </c>
      <c r="F109" s="20">
        <v>109200688.27200061</v>
      </c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</row>
    <row r="110" spans="1:128" s="6" customFormat="1" ht="31.5" x14ac:dyDescent="0.25">
      <c r="A110" s="27" t="s">
        <v>64</v>
      </c>
      <c r="B110" s="26" t="s">
        <v>65</v>
      </c>
      <c r="C110" s="28" t="s">
        <v>189</v>
      </c>
      <c r="D110" s="29"/>
      <c r="E110" s="20">
        <v>196617.15</v>
      </c>
      <c r="F110" s="20">
        <v>109004071.1220006</v>
      </c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5"/>
      <c r="DH110" s="5"/>
      <c r="DI110" s="5"/>
      <c r="DJ110" s="5"/>
      <c r="DK110" s="5"/>
      <c r="DL110" s="5"/>
      <c r="DM110" s="5"/>
      <c r="DN110" s="5"/>
      <c r="DO110" s="5"/>
      <c r="DP110" s="5"/>
      <c r="DQ110" s="5"/>
      <c r="DR110" s="5"/>
      <c r="DS110" s="5"/>
      <c r="DT110" s="5"/>
      <c r="DU110" s="5"/>
      <c r="DV110" s="5"/>
      <c r="DW110" s="5"/>
      <c r="DX110" s="5"/>
    </row>
    <row r="111" spans="1:128" s="6" customFormat="1" ht="15.75" x14ac:dyDescent="0.25">
      <c r="A111" s="27" t="s">
        <v>64</v>
      </c>
      <c r="B111" s="26" t="s">
        <v>66</v>
      </c>
      <c r="C111" s="28" t="s">
        <v>190</v>
      </c>
      <c r="D111" s="29"/>
      <c r="E111" s="20">
        <v>235410</v>
      </c>
      <c r="F111" s="20">
        <v>108768661.1220006</v>
      </c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5"/>
      <c r="DH111" s="5"/>
      <c r="DI111" s="5"/>
      <c r="DJ111" s="5"/>
      <c r="DK111" s="5"/>
      <c r="DL111" s="5"/>
      <c r="DM111" s="5"/>
      <c r="DN111" s="5"/>
      <c r="DO111" s="5"/>
      <c r="DP111" s="5"/>
      <c r="DQ111" s="5"/>
      <c r="DR111" s="5"/>
      <c r="DS111" s="5"/>
      <c r="DT111" s="5"/>
      <c r="DU111" s="5"/>
      <c r="DV111" s="5"/>
      <c r="DW111" s="5"/>
      <c r="DX111" s="5"/>
    </row>
    <row r="112" spans="1:128" s="6" customFormat="1" ht="31.5" x14ac:dyDescent="0.25">
      <c r="A112" s="27" t="s">
        <v>64</v>
      </c>
      <c r="B112" s="26" t="s">
        <v>67</v>
      </c>
      <c r="C112" s="28" t="s">
        <v>191</v>
      </c>
      <c r="D112" s="29"/>
      <c r="E112" s="20">
        <v>253530.68</v>
      </c>
      <c r="F112" s="24">
        <v>108515130.4420006</v>
      </c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  <c r="DG112" s="5"/>
      <c r="DH112" s="5"/>
      <c r="DI112" s="5"/>
      <c r="DJ112" s="5"/>
      <c r="DK112" s="5"/>
      <c r="DL112" s="5"/>
      <c r="DM112" s="5"/>
      <c r="DN112" s="5"/>
      <c r="DO112" s="5"/>
      <c r="DP112" s="5"/>
      <c r="DQ112" s="5"/>
      <c r="DR112" s="5"/>
      <c r="DS112" s="5"/>
      <c r="DT112" s="5"/>
      <c r="DU112" s="5"/>
      <c r="DV112" s="5"/>
      <c r="DW112" s="5"/>
      <c r="DX112" s="5"/>
    </row>
    <row r="113" spans="1:128" s="6" customFormat="1" ht="15.75" x14ac:dyDescent="0.25">
      <c r="A113" s="27" t="s">
        <v>64</v>
      </c>
      <c r="B113" s="26" t="s">
        <v>68</v>
      </c>
      <c r="C113" s="28" t="s">
        <v>192</v>
      </c>
      <c r="D113" s="29"/>
      <c r="E113" s="20">
        <v>231693</v>
      </c>
      <c r="F113" s="20">
        <v>108283437.4420006</v>
      </c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  <c r="DG113" s="5"/>
      <c r="DH113" s="5"/>
      <c r="DI113" s="5"/>
      <c r="DJ113" s="5"/>
      <c r="DK113" s="5"/>
      <c r="DL113" s="5"/>
      <c r="DM113" s="5"/>
      <c r="DN113" s="5"/>
      <c r="DO113" s="5"/>
      <c r="DP113" s="5"/>
      <c r="DQ113" s="5"/>
      <c r="DR113" s="5"/>
      <c r="DS113" s="5"/>
      <c r="DT113" s="5"/>
      <c r="DU113" s="5"/>
      <c r="DV113" s="5"/>
      <c r="DW113" s="5"/>
      <c r="DX113" s="5"/>
    </row>
    <row r="114" spans="1:128" s="6" customFormat="1" ht="15.75" x14ac:dyDescent="0.25">
      <c r="A114" s="27" t="s">
        <v>64</v>
      </c>
      <c r="B114" s="26" t="s">
        <v>69</v>
      </c>
      <c r="C114" s="28" t="s">
        <v>193</v>
      </c>
      <c r="D114" s="29"/>
      <c r="E114" s="20">
        <v>393200</v>
      </c>
      <c r="F114" s="20">
        <v>107890237.4420006</v>
      </c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  <c r="DG114" s="5"/>
      <c r="DH114" s="5"/>
      <c r="DI114" s="5"/>
      <c r="DJ114" s="5"/>
      <c r="DK114" s="5"/>
      <c r="DL114" s="5"/>
      <c r="DM114" s="5"/>
      <c r="DN114" s="5"/>
      <c r="DO114" s="5"/>
      <c r="DP114" s="5"/>
      <c r="DQ114" s="5"/>
      <c r="DR114" s="5"/>
      <c r="DS114" s="5"/>
      <c r="DT114" s="5"/>
      <c r="DU114" s="5"/>
      <c r="DV114" s="5"/>
      <c r="DW114" s="5"/>
      <c r="DX114" s="5"/>
    </row>
    <row r="115" spans="1:128" s="6" customFormat="1" ht="31.5" x14ac:dyDescent="0.25">
      <c r="A115" s="27" t="s">
        <v>64</v>
      </c>
      <c r="B115" s="26" t="s">
        <v>70</v>
      </c>
      <c r="C115" s="28" t="s">
        <v>194</v>
      </c>
      <c r="D115" s="29"/>
      <c r="E115" s="20">
        <v>71500</v>
      </c>
      <c r="F115" s="20">
        <v>107818737.4420006</v>
      </c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  <c r="DG115" s="5"/>
      <c r="DH115" s="5"/>
      <c r="DI115" s="5"/>
      <c r="DJ115" s="5"/>
      <c r="DK115" s="5"/>
      <c r="DL115" s="5"/>
      <c r="DM115" s="5"/>
      <c r="DN115" s="5"/>
      <c r="DO115" s="5"/>
      <c r="DP115" s="5"/>
      <c r="DQ115" s="5"/>
      <c r="DR115" s="5"/>
      <c r="DS115" s="5"/>
      <c r="DT115" s="5"/>
      <c r="DU115" s="5"/>
      <c r="DV115" s="5"/>
      <c r="DW115" s="5"/>
      <c r="DX115" s="5"/>
    </row>
    <row r="116" spans="1:128" s="6" customFormat="1" ht="15.75" x14ac:dyDescent="0.25">
      <c r="A116" s="27" t="s">
        <v>64</v>
      </c>
      <c r="B116" s="26" t="s">
        <v>71</v>
      </c>
      <c r="C116" s="28" t="s">
        <v>195</v>
      </c>
      <c r="D116" s="29"/>
      <c r="E116" s="20">
        <v>60180</v>
      </c>
      <c r="F116" s="20">
        <v>107758557.4420006</v>
      </c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  <c r="DG116" s="5"/>
      <c r="DH116" s="5"/>
      <c r="DI116" s="5"/>
      <c r="DJ116" s="5"/>
      <c r="DK116" s="5"/>
      <c r="DL116" s="5"/>
      <c r="DM116" s="5"/>
      <c r="DN116" s="5"/>
      <c r="DO116" s="5"/>
      <c r="DP116" s="5"/>
      <c r="DQ116" s="5"/>
      <c r="DR116" s="5"/>
      <c r="DS116" s="5"/>
      <c r="DT116" s="5"/>
      <c r="DU116" s="5"/>
      <c r="DV116" s="5"/>
      <c r="DW116" s="5"/>
      <c r="DX116" s="5"/>
    </row>
    <row r="117" spans="1:128" s="6" customFormat="1" ht="15.75" x14ac:dyDescent="0.25">
      <c r="A117" s="27" t="s">
        <v>64</v>
      </c>
      <c r="B117" s="26" t="s">
        <v>72</v>
      </c>
      <c r="C117" s="28" t="s">
        <v>196</v>
      </c>
      <c r="D117" s="29"/>
      <c r="E117" s="20">
        <v>550000</v>
      </c>
      <c r="F117" s="20">
        <v>107208557.4420006</v>
      </c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  <c r="DG117" s="5"/>
      <c r="DH117" s="5"/>
      <c r="DI117" s="5"/>
      <c r="DJ117" s="5"/>
      <c r="DK117" s="5"/>
      <c r="DL117" s="5"/>
      <c r="DM117" s="5"/>
      <c r="DN117" s="5"/>
      <c r="DO117" s="5"/>
      <c r="DP117" s="5"/>
      <c r="DQ117" s="5"/>
      <c r="DR117" s="5"/>
      <c r="DS117" s="5"/>
      <c r="DT117" s="5"/>
      <c r="DU117" s="5"/>
      <c r="DV117" s="5"/>
      <c r="DW117" s="5"/>
      <c r="DX117" s="5"/>
    </row>
    <row r="118" spans="1:128" s="6" customFormat="1" ht="15.75" x14ac:dyDescent="0.25">
      <c r="A118" s="27" t="s">
        <v>64</v>
      </c>
      <c r="B118" s="26"/>
      <c r="C118" s="28" t="s">
        <v>158</v>
      </c>
      <c r="D118" s="29">
        <v>35535</v>
      </c>
      <c r="E118" s="20"/>
      <c r="F118" s="20">
        <v>107244092.4420006</v>
      </c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5"/>
      <c r="DH118" s="5"/>
      <c r="DI118" s="5"/>
      <c r="DJ118" s="5"/>
      <c r="DK118" s="5"/>
      <c r="DL118" s="5"/>
      <c r="DM118" s="5"/>
      <c r="DN118" s="5"/>
      <c r="DO118" s="5"/>
      <c r="DP118" s="5"/>
      <c r="DQ118" s="5"/>
      <c r="DR118" s="5"/>
      <c r="DS118" s="5"/>
      <c r="DT118" s="5"/>
      <c r="DU118" s="5"/>
      <c r="DV118" s="5"/>
      <c r="DW118" s="5"/>
      <c r="DX118" s="5"/>
    </row>
    <row r="119" spans="1:128" s="6" customFormat="1" ht="15.75" x14ac:dyDescent="0.25">
      <c r="A119" s="27" t="s">
        <v>64</v>
      </c>
      <c r="B119" s="26"/>
      <c r="C119" s="28" t="s">
        <v>19</v>
      </c>
      <c r="D119" s="29">
        <v>227.67</v>
      </c>
      <c r="E119" s="20">
        <v>5.6917499999999999</v>
      </c>
      <c r="F119" s="20">
        <v>107244314.42025059</v>
      </c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s="6" customFormat="1" ht="15.75" x14ac:dyDescent="0.25">
      <c r="A120" s="27" t="s">
        <v>64</v>
      </c>
      <c r="B120" s="26"/>
      <c r="C120" s="28" t="s">
        <v>19</v>
      </c>
      <c r="D120" s="20">
        <v>2627.73</v>
      </c>
      <c r="E120" s="20">
        <v>65.693250000000006</v>
      </c>
      <c r="F120" s="24">
        <v>107246876.4570006</v>
      </c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5"/>
      <c r="DH120" s="5"/>
      <c r="DI120" s="5"/>
      <c r="DJ120" s="5"/>
      <c r="DK120" s="5"/>
      <c r="DL120" s="5"/>
      <c r="DM120" s="5"/>
      <c r="DN120" s="5"/>
      <c r="DO120" s="5"/>
      <c r="DP120" s="5"/>
      <c r="DQ120" s="5"/>
      <c r="DR120" s="5"/>
      <c r="DS120" s="5"/>
      <c r="DT120" s="5"/>
      <c r="DU120" s="5"/>
      <c r="DV120" s="5"/>
      <c r="DW120" s="5"/>
      <c r="DX120" s="5"/>
    </row>
    <row r="121" spans="1:128" s="6" customFormat="1" ht="15.75" x14ac:dyDescent="0.25">
      <c r="A121" s="27" t="s">
        <v>64</v>
      </c>
      <c r="B121" s="26"/>
      <c r="C121" s="28" t="s">
        <v>19</v>
      </c>
      <c r="D121" s="20">
        <v>1200</v>
      </c>
      <c r="E121" s="20">
        <v>30</v>
      </c>
      <c r="F121" s="20">
        <v>107248046.4570006</v>
      </c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5"/>
      <c r="DH121" s="5"/>
      <c r="DI121" s="5"/>
      <c r="DJ121" s="5"/>
      <c r="DK121" s="5"/>
      <c r="DL121" s="5"/>
      <c r="DM121" s="5"/>
      <c r="DN121" s="5"/>
      <c r="DO121" s="5"/>
      <c r="DP121" s="5"/>
      <c r="DQ121" s="5"/>
      <c r="DR121" s="5"/>
      <c r="DS121" s="5"/>
      <c r="DT121" s="5"/>
      <c r="DU121" s="5"/>
      <c r="DV121" s="5"/>
      <c r="DW121" s="5"/>
      <c r="DX121" s="5"/>
    </row>
    <row r="122" spans="1:128" s="6" customFormat="1" ht="15.75" x14ac:dyDescent="0.25">
      <c r="A122" s="27" t="s">
        <v>64</v>
      </c>
      <c r="B122" s="26"/>
      <c r="C122" s="28" t="s">
        <v>19</v>
      </c>
      <c r="D122" s="20">
        <v>4090.4</v>
      </c>
      <c r="E122" s="20">
        <v>102.26</v>
      </c>
      <c r="F122" s="20">
        <v>107252034.5970006</v>
      </c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S122" s="5"/>
      <c r="CT122" s="5"/>
      <c r="CU122" s="5"/>
      <c r="CV122" s="5"/>
      <c r="CW122" s="5"/>
      <c r="CX122" s="5"/>
      <c r="CY122" s="5"/>
      <c r="CZ122" s="5"/>
      <c r="DA122" s="5"/>
      <c r="DB122" s="5"/>
      <c r="DC122" s="5"/>
      <c r="DD122" s="5"/>
      <c r="DE122" s="5"/>
      <c r="DF122" s="5"/>
      <c r="DG122" s="5"/>
      <c r="DH122" s="5"/>
      <c r="DI122" s="5"/>
      <c r="DJ122" s="5"/>
      <c r="DK122" s="5"/>
      <c r="DL122" s="5"/>
      <c r="DM122" s="5"/>
      <c r="DN122" s="5"/>
      <c r="DO122" s="5"/>
      <c r="DP122" s="5"/>
      <c r="DQ122" s="5"/>
      <c r="DR122" s="5"/>
      <c r="DS122" s="5"/>
      <c r="DT122" s="5"/>
      <c r="DU122" s="5"/>
      <c r="DV122" s="5"/>
      <c r="DW122" s="5"/>
      <c r="DX122" s="5"/>
    </row>
    <row r="123" spans="1:128" s="6" customFormat="1" ht="15.75" x14ac:dyDescent="0.25">
      <c r="A123" s="27" t="s">
        <v>64</v>
      </c>
      <c r="B123" s="26"/>
      <c r="C123" s="28" t="s">
        <v>197</v>
      </c>
      <c r="D123" s="20">
        <v>42122442.920000002</v>
      </c>
      <c r="E123" s="20"/>
      <c r="F123" s="20">
        <v>149374477.51700062</v>
      </c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5"/>
      <c r="DH123" s="5"/>
      <c r="DI123" s="5"/>
      <c r="DJ123" s="5"/>
      <c r="DK123" s="5"/>
      <c r="DL123" s="5"/>
      <c r="DM123" s="5"/>
      <c r="DN123" s="5"/>
      <c r="DO123" s="5"/>
      <c r="DP123" s="5"/>
      <c r="DQ123" s="5"/>
      <c r="DR123" s="5"/>
      <c r="DS123" s="5"/>
      <c r="DT123" s="5"/>
      <c r="DU123" s="5"/>
      <c r="DV123" s="5"/>
      <c r="DW123" s="5"/>
      <c r="DX123" s="5"/>
    </row>
    <row r="124" spans="1:128" s="6" customFormat="1" ht="15.75" x14ac:dyDescent="0.25">
      <c r="A124" s="27" t="s">
        <v>73</v>
      </c>
      <c r="B124" s="26"/>
      <c r="C124" s="28" t="s">
        <v>158</v>
      </c>
      <c r="D124" s="20">
        <v>27565</v>
      </c>
      <c r="E124" s="20"/>
      <c r="F124" s="20">
        <v>149402042.51700062</v>
      </c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5"/>
      <c r="DH124" s="5"/>
      <c r="DI124" s="5"/>
      <c r="DJ124" s="5"/>
      <c r="DK124" s="5"/>
      <c r="DL124" s="5"/>
      <c r="DM124" s="5"/>
      <c r="DN124" s="5"/>
      <c r="DO124" s="5"/>
      <c r="DP124" s="5"/>
      <c r="DQ124" s="5"/>
      <c r="DR124" s="5"/>
      <c r="DS124" s="5"/>
      <c r="DT124" s="5"/>
      <c r="DU124" s="5"/>
      <c r="DV124" s="5"/>
      <c r="DW124" s="5"/>
      <c r="DX124" s="5"/>
    </row>
    <row r="125" spans="1:128" s="6" customFormat="1" ht="15.75" x14ac:dyDescent="0.25">
      <c r="A125" s="27" t="s">
        <v>73</v>
      </c>
      <c r="B125" s="26"/>
      <c r="C125" s="28" t="s">
        <v>19</v>
      </c>
      <c r="D125" s="20">
        <v>1110.5999999999999</v>
      </c>
      <c r="E125" s="20">
        <v>27.765000000000001</v>
      </c>
      <c r="F125" s="20">
        <v>149403125.35200062</v>
      </c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S125" s="5"/>
      <c r="CT125" s="5"/>
      <c r="CU125" s="5"/>
      <c r="CV125" s="5"/>
      <c r="CW125" s="5"/>
      <c r="CX125" s="5"/>
      <c r="CY125" s="5"/>
      <c r="CZ125" s="5"/>
      <c r="DA125" s="5"/>
      <c r="DB125" s="5"/>
      <c r="DC125" s="5"/>
      <c r="DD125" s="5"/>
      <c r="DE125" s="5"/>
      <c r="DF125" s="5"/>
      <c r="DG125" s="5"/>
      <c r="DH125" s="5"/>
      <c r="DI125" s="5"/>
      <c r="DJ125" s="5"/>
      <c r="DK125" s="5"/>
      <c r="DL125" s="5"/>
      <c r="DM125" s="5"/>
      <c r="DN125" s="5"/>
      <c r="DO125" s="5"/>
      <c r="DP125" s="5"/>
      <c r="DQ125" s="5"/>
      <c r="DR125" s="5"/>
      <c r="DS125" s="5"/>
      <c r="DT125" s="5"/>
      <c r="DU125" s="5"/>
      <c r="DV125" s="5"/>
      <c r="DW125" s="5"/>
      <c r="DX125" s="5"/>
    </row>
    <row r="126" spans="1:128" s="6" customFormat="1" ht="15.75" x14ac:dyDescent="0.25">
      <c r="A126" s="27" t="s">
        <v>73</v>
      </c>
      <c r="B126" s="26"/>
      <c r="C126" s="28" t="s">
        <v>19</v>
      </c>
      <c r="D126" s="20">
        <v>1548.39</v>
      </c>
      <c r="E126" s="20">
        <v>38.709750000000007</v>
      </c>
      <c r="F126" s="20">
        <v>149404635.03225061</v>
      </c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5"/>
      <c r="CT126" s="5"/>
      <c r="CU126" s="5"/>
      <c r="CV126" s="5"/>
      <c r="CW126" s="5"/>
      <c r="CX126" s="5"/>
      <c r="CY126" s="5"/>
      <c r="CZ126" s="5"/>
      <c r="DA126" s="5"/>
      <c r="DB126" s="5"/>
      <c r="DC126" s="5"/>
      <c r="DD126" s="5"/>
      <c r="DE126" s="5"/>
      <c r="DF126" s="5"/>
      <c r="DG126" s="5"/>
      <c r="DH126" s="5"/>
      <c r="DI126" s="5"/>
      <c r="DJ126" s="5"/>
      <c r="DK126" s="5"/>
      <c r="DL126" s="5"/>
      <c r="DM126" s="5"/>
      <c r="DN126" s="5"/>
      <c r="DO126" s="5"/>
      <c r="DP126" s="5"/>
      <c r="DQ126" s="5"/>
      <c r="DR126" s="5"/>
      <c r="DS126" s="5"/>
      <c r="DT126" s="5"/>
      <c r="DU126" s="5"/>
      <c r="DV126" s="5"/>
      <c r="DW126" s="5"/>
      <c r="DX126" s="5"/>
    </row>
    <row r="127" spans="1:128" s="6" customFormat="1" ht="15.75" x14ac:dyDescent="0.25">
      <c r="A127" s="27" t="s">
        <v>73</v>
      </c>
      <c r="B127" s="26"/>
      <c r="C127" s="28" t="s">
        <v>19</v>
      </c>
      <c r="D127" s="20">
        <v>1679.4</v>
      </c>
      <c r="E127" s="20">
        <v>41.985000000000007</v>
      </c>
      <c r="F127" s="20">
        <v>149406272.4472506</v>
      </c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5"/>
      <c r="CT127" s="5"/>
      <c r="CU127" s="5"/>
      <c r="CV127" s="5"/>
      <c r="CW127" s="5"/>
      <c r="CX127" s="5"/>
      <c r="CY127" s="5"/>
      <c r="CZ127" s="5"/>
      <c r="DA127" s="5"/>
      <c r="DB127" s="5"/>
      <c r="DC127" s="5"/>
      <c r="DD127" s="5"/>
      <c r="DE127" s="5"/>
      <c r="DF127" s="5"/>
      <c r="DG127" s="5"/>
      <c r="DH127" s="5"/>
      <c r="DI127" s="5"/>
      <c r="DJ127" s="5"/>
      <c r="DK127" s="5"/>
      <c r="DL127" s="5"/>
      <c r="DM127" s="5"/>
      <c r="DN127" s="5"/>
      <c r="DO127" s="5"/>
      <c r="DP127" s="5"/>
      <c r="DQ127" s="5"/>
      <c r="DR127" s="5"/>
      <c r="DS127" s="5"/>
      <c r="DT127" s="5"/>
      <c r="DU127" s="5"/>
      <c r="DV127" s="5"/>
      <c r="DW127" s="5"/>
      <c r="DX127" s="5"/>
    </row>
    <row r="128" spans="1:128" s="6" customFormat="1" ht="15.75" x14ac:dyDescent="0.25">
      <c r="A128" s="27" t="s">
        <v>73</v>
      </c>
      <c r="B128" s="26"/>
      <c r="C128" s="28" t="s">
        <v>19</v>
      </c>
      <c r="D128" s="20">
        <v>3020</v>
      </c>
      <c r="E128" s="20">
        <v>75.5</v>
      </c>
      <c r="F128" s="20">
        <v>149409216.9472506</v>
      </c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5"/>
      <c r="DH128" s="5"/>
      <c r="DI128" s="5"/>
      <c r="DJ128" s="5"/>
      <c r="DK128" s="5"/>
      <c r="DL128" s="5"/>
      <c r="DM128" s="5"/>
      <c r="DN128" s="5"/>
      <c r="DO128" s="5"/>
      <c r="DP128" s="5"/>
      <c r="DQ128" s="5"/>
      <c r="DR128" s="5"/>
      <c r="DS128" s="5"/>
      <c r="DT128" s="5"/>
      <c r="DU128" s="5"/>
      <c r="DV128" s="5"/>
      <c r="DW128" s="5"/>
      <c r="DX128" s="5"/>
    </row>
    <row r="129" spans="1:128" s="6" customFormat="1" ht="15.75" x14ac:dyDescent="0.25">
      <c r="A129" s="27" t="s">
        <v>73</v>
      </c>
      <c r="B129" s="26"/>
      <c r="C129" s="28" t="s">
        <v>19</v>
      </c>
      <c r="D129" s="29">
        <v>1700</v>
      </c>
      <c r="E129" s="20">
        <v>42.5</v>
      </c>
      <c r="F129" s="20">
        <v>149410874.4472506</v>
      </c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5"/>
      <c r="CT129" s="5"/>
      <c r="CU129" s="5"/>
      <c r="CV129" s="5"/>
      <c r="CW129" s="5"/>
      <c r="CX129" s="5"/>
      <c r="CY129" s="5"/>
      <c r="CZ129" s="5"/>
      <c r="DA129" s="5"/>
      <c r="DB129" s="5"/>
      <c r="DC129" s="5"/>
      <c r="DD129" s="5"/>
      <c r="DE129" s="5"/>
      <c r="DF129" s="5"/>
      <c r="DG129" s="5"/>
      <c r="DH129" s="5"/>
      <c r="DI129" s="5"/>
      <c r="DJ129" s="5"/>
      <c r="DK129" s="5"/>
      <c r="DL129" s="5"/>
      <c r="DM129" s="5"/>
      <c r="DN129" s="5"/>
      <c r="DO129" s="5"/>
      <c r="DP129" s="5"/>
      <c r="DQ129" s="5"/>
      <c r="DR129" s="5"/>
      <c r="DS129" s="5"/>
      <c r="DT129" s="5"/>
      <c r="DU129" s="5"/>
      <c r="DV129" s="5"/>
      <c r="DW129" s="5"/>
      <c r="DX129" s="5"/>
    </row>
    <row r="130" spans="1:128" s="6" customFormat="1" ht="15.75" x14ac:dyDescent="0.25">
      <c r="A130" s="27" t="s">
        <v>74</v>
      </c>
      <c r="B130" s="26"/>
      <c r="C130" s="28" t="s">
        <v>158</v>
      </c>
      <c r="D130" s="29">
        <v>28266</v>
      </c>
      <c r="E130" s="20"/>
      <c r="F130" s="20">
        <v>149439140.4472506</v>
      </c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5"/>
      <c r="DH130" s="5"/>
      <c r="DI130" s="5"/>
      <c r="DJ130" s="5"/>
      <c r="DK130" s="5"/>
      <c r="DL130" s="5"/>
      <c r="DM130" s="5"/>
      <c r="DN130" s="5"/>
      <c r="DO130" s="5"/>
      <c r="DP130" s="5"/>
      <c r="DQ130" s="5"/>
      <c r="DR130" s="5"/>
      <c r="DS130" s="5"/>
      <c r="DT130" s="5"/>
      <c r="DU130" s="5"/>
      <c r="DV130" s="5"/>
      <c r="DW130" s="5"/>
      <c r="DX130" s="5"/>
    </row>
    <row r="131" spans="1:128" s="6" customFormat="1" ht="15.75" x14ac:dyDescent="0.25">
      <c r="A131" s="27" t="s">
        <v>74</v>
      </c>
      <c r="B131" s="26"/>
      <c r="C131" s="28" t="s">
        <v>19</v>
      </c>
      <c r="D131" s="29">
        <v>1699.98</v>
      </c>
      <c r="E131" s="20">
        <v>42.499500000000005</v>
      </c>
      <c r="F131" s="24">
        <v>149440797.92775059</v>
      </c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5"/>
      <c r="CT131" s="5"/>
      <c r="CU131" s="5"/>
      <c r="CV131" s="5"/>
      <c r="CW131" s="5"/>
      <c r="CX131" s="5"/>
      <c r="CY131" s="5"/>
      <c r="CZ131" s="5"/>
      <c r="DA131" s="5"/>
      <c r="DB131" s="5"/>
      <c r="DC131" s="5"/>
      <c r="DD131" s="5"/>
      <c r="DE131" s="5"/>
      <c r="DF131" s="5"/>
      <c r="DG131" s="5"/>
      <c r="DH131" s="5"/>
      <c r="DI131" s="5"/>
      <c r="DJ131" s="5"/>
      <c r="DK131" s="5"/>
      <c r="DL131" s="5"/>
      <c r="DM131" s="5"/>
      <c r="DN131" s="5"/>
      <c r="DO131" s="5"/>
      <c r="DP131" s="5"/>
      <c r="DQ131" s="5"/>
      <c r="DR131" s="5"/>
      <c r="DS131" s="5"/>
      <c r="DT131" s="5"/>
      <c r="DU131" s="5"/>
      <c r="DV131" s="5"/>
      <c r="DW131" s="5"/>
      <c r="DX131" s="5"/>
    </row>
    <row r="132" spans="1:128" s="6" customFormat="1" ht="15.75" x14ac:dyDescent="0.25">
      <c r="A132" s="27" t="s">
        <v>74</v>
      </c>
      <c r="B132" s="26"/>
      <c r="C132" s="28" t="s">
        <v>19</v>
      </c>
      <c r="D132" s="20">
        <v>2056.96</v>
      </c>
      <c r="E132" s="20">
        <v>51.424000000000007</v>
      </c>
      <c r="F132" s="20">
        <v>149442803.4637506</v>
      </c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5"/>
      <c r="DH132" s="5"/>
      <c r="DI132" s="5"/>
      <c r="DJ132" s="5"/>
      <c r="DK132" s="5"/>
      <c r="DL132" s="5"/>
      <c r="DM132" s="5"/>
      <c r="DN132" s="5"/>
      <c r="DO132" s="5"/>
      <c r="DP132" s="5"/>
      <c r="DQ132" s="5"/>
      <c r="DR132" s="5"/>
      <c r="DS132" s="5"/>
      <c r="DT132" s="5"/>
      <c r="DU132" s="5"/>
      <c r="DV132" s="5"/>
      <c r="DW132" s="5"/>
      <c r="DX132" s="5"/>
    </row>
    <row r="133" spans="1:128" s="6" customFormat="1" ht="15.75" x14ac:dyDescent="0.25">
      <c r="A133" s="27" t="s">
        <v>74</v>
      </c>
      <c r="B133" s="26"/>
      <c r="C133" s="28" t="s">
        <v>19</v>
      </c>
      <c r="D133" s="20">
        <v>1900</v>
      </c>
      <c r="E133" s="20">
        <v>47.5</v>
      </c>
      <c r="F133" s="20">
        <v>149444655.9637506</v>
      </c>
      <c r="G133" s="30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5"/>
      <c r="DH133" s="5"/>
      <c r="DI133" s="5"/>
      <c r="DJ133" s="5"/>
      <c r="DK133" s="5"/>
      <c r="DL133" s="5"/>
      <c r="DM133" s="5"/>
      <c r="DN133" s="5"/>
      <c r="DO133" s="5"/>
      <c r="DP133" s="5"/>
      <c r="DQ133" s="5"/>
      <c r="DR133" s="5"/>
      <c r="DS133" s="5"/>
      <c r="DT133" s="5"/>
      <c r="DU133" s="5"/>
      <c r="DV133" s="5"/>
      <c r="DW133" s="5"/>
      <c r="DX133" s="5"/>
    </row>
    <row r="134" spans="1:128" s="6" customFormat="1" ht="15.75" x14ac:dyDescent="0.25">
      <c r="A134" s="27" t="s">
        <v>74</v>
      </c>
      <c r="B134" s="26"/>
      <c r="C134" s="28" t="s">
        <v>19</v>
      </c>
      <c r="D134" s="20">
        <v>64.2</v>
      </c>
      <c r="E134" s="20">
        <v>1.6050000000000002</v>
      </c>
      <c r="F134" s="20">
        <v>149444718.5587506</v>
      </c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S134" s="5"/>
      <c r="CT134" s="5"/>
      <c r="CU134" s="5"/>
      <c r="CV134" s="5"/>
      <c r="CW134" s="5"/>
      <c r="CX134" s="5"/>
      <c r="CY134" s="5"/>
      <c r="CZ134" s="5"/>
      <c r="DA134" s="5"/>
      <c r="DB134" s="5"/>
      <c r="DC134" s="5"/>
      <c r="DD134" s="5"/>
      <c r="DE134" s="5"/>
      <c r="DF134" s="5"/>
      <c r="DG134" s="5"/>
      <c r="DH134" s="5"/>
      <c r="DI134" s="5"/>
      <c r="DJ134" s="5"/>
      <c r="DK134" s="5"/>
      <c r="DL134" s="5"/>
      <c r="DM134" s="5"/>
      <c r="DN134" s="5"/>
      <c r="DO134" s="5"/>
      <c r="DP134" s="5"/>
      <c r="DQ134" s="5"/>
      <c r="DR134" s="5"/>
      <c r="DS134" s="5"/>
      <c r="DT134" s="5"/>
      <c r="DU134" s="5"/>
      <c r="DV134" s="5"/>
      <c r="DW134" s="5"/>
      <c r="DX134" s="5"/>
    </row>
    <row r="135" spans="1:128" s="6" customFormat="1" ht="15.75" x14ac:dyDescent="0.25">
      <c r="A135" s="27" t="s">
        <v>74</v>
      </c>
      <c r="B135" s="26"/>
      <c r="C135" s="28" t="s">
        <v>20</v>
      </c>
      <c r="D135" s="20">
        <v>2122842.67</v>
      </c>
      <c r="E135" s="20"/>
      <c r="F135" s="20">
        <v>151567561.22875059</v>
      </c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5"/>
      <c r="DH135" s="5"/>
      <c r="DI135" s="5"/>
      <c r="DJ135" s="5"/>
      <c r="DK135" s="5"/>
      <c r="DL135" s="5"/>
      <c r="DM135" s="5"/>
      <c r="DN135" s="5"/>
      <c r="DO135" s="5"/>
      <c r="DP135" s="5"/>
      <c r="DQ135" s="5"/>
      <c r="DR135" s="5"/>
      <c r="DS135" s="5"/>
      <c r="DT135" s="5"/>
      <c r="DU135" s="5"/>
      <c r="DV135" s="5"/>
      <c r="DW135" s="5"/>
      <c r="DX135" s="5"/>
    </row>
    <row r="136" spans="1:128" s="6" customFormat="1" ht="15.75" x14ac:dyDescent="0.25">
      <c r="A136" s="27" t="s">
        <v>74</v>
      </c>
      <c r="B136" s="26"/>
      <c r="C136" s="28" t="s">
        <v>20</v>
      </c>
      <c r="D136" s="20">
        <v>172283.6</v>
      </c>
      <c r="E136" s="20"/>
      <c r="F136" s="20">
        <v>151739844.82875058</v>
      </c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  <c r="BO136" s="5"/>
      <c r="BP136" s="5"/>
      <c r="BQ136" s="5"/>
      <c r="BR136" s="5"/>
      <c r="BS136" s="5"/>
      <c r="BT136" s="5"/>
      <c r="BU136" s="5"/>
      <c r="BV136" s="5"/>
      <c r="BW136" s="5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S136" s="5"/>
      <c r="CT136" s="5"/>
      <c r="CU136" s="5"/>
      <c r="CV136" s="5"/>
      <c r="CW136" s="5"/>
      <c r="CX136" s="5"/>
      <c r="CY136" s="5"/>
      <c r="CZ136" s="5"/>
      <c r="DA136" s="5"/>
      <c r="DB136" s="5"/>
      <c r="DC136" s="5"/>
      <c r="DD136" s="5"/>
      <c r="DE136" s="5"/>
      <c r="DF136" s="5"/>
      <c r="DG136" s="5"/>
      <c r="DH136" s="5"/>
      <c r="DI136" s="5"/>
      <c r="DJ136" s="5"/>
      <c r="DK136" s="5"/>
      <c r="DL136" s="5"/>
      <c r="DM136" s="5"/>
      <c r="DN136" s="5"/>
      <c r="DO136" s="5"/>
      <c r="DP136" s="5"/>
      <c r="DQ136" s="5"/>
      <c r="DR136" s="5"/>
      <c r="DS136" s="5"/>
      <c r="DT136" s="5"/>
      <c r="DU136" s="5"/>
      <c r="DV136" s="5"/>
      <c r="DW136" s="5"/>
      <c r="DX136" s="5"/>
    </row>
    <row r="137" spans="1:128" s="6" customFormat="1" ht="15.75" x14ac:dyDescent="0.25">
      <c r="A137" s="27" t="s">
        <v>74</v>
      </c>
      <c r="B137" s="26"/>
      <c r="C137" s="28" t="s">
        <v>20</v>
      </c>
      <c r="D137" s="20">
        <v>84808.84</v>
      </c>
      <c r="E137" s="20"/>
      <c r="F137" s="20">
        <v>151824653.66875058</v>
      </c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S137" s="5"/>
      <c r="CT137" s="5"/>
      <c r="CU137" s="5"/>
      <c r="CV137" s="5"/>
      <c r="CW137" s="5"/>
      <c r="CX137" s="5"/>
      <c r="CY137" s="5"/>
      <c r="CZ137" s="5"/>
      <c r="DA137" s="5"/>
      <c r="DB137" s="5"/>
      <c r="DC137" s="5"/>
      <c r="DD137" s="5"/>
      <c r="DE137" s="5"/>
      <c r="DF137" s="5"/>
      <c r="DG137" s="5"/>
      <c r="DH137" s="5"/>
      <c r="DI137" s="5"/>
      <c r="DJ137" s="5"/>
      <c r="DK137" s="5"/>
      <c r="DL137" s="5"/>
      <c r="DM137" s="5"/>
      <c r="DN137" s="5"/>
      <c r="DO137" s="5"/>
      <c r="DP137" s="5"/>
      <c r="DQ137" s="5"/>
      <c r="DR137" s="5"/>
      <c r="DS137" s="5"/>
      <c r="DT137" s="5"/>
      <c r="DU137" s="5"/>
      <c r="DV137" s="5"/>
      <c r="DW137" s="5"/>
      <c r="DX137" s="5"/>
    </row>
    <row r="138" spans="1:128" s="6" customFormat="1" ht="15.75" x14ac:dyDescent="0.25">
      <c r="A138" s="27" t="s">
        <v>74</v>
      </c>
      <c r="B138" s="26"/>
      <c r="C138" s="28" t="s">
        <v>20</v>
      </c>
      <c r="D138" s="20">
        <v>59743.85</v>
      </c>
      <c r="E138" s="20"/>
      <c r="F138" s="20">
        <v>151884397.51875058</v>
      </c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  <c r="BO138" s="5"/>
      <c r="BP138" s="5"/>
      <c r="BQ138" s="5"/>
      <c r="BR138" s="5"/>
      <c r="BS138" s="5"/>
      <c r="BT138" s="5"/>
      <c r="BU138" s="5"/>
      <c r="BV138" s="5"/>
      <c r="BW138" s="5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S138" s="5"/>
      <c r="CT138" s="5"/>
      <c r="CU138" s="5"/>
      <c r="CV138" s="5"/>
      <c r="CW138" s="5"/>
      <c r="CX138" s="5"/>
      <c r="CY138" s="5"/>
      <c r="CZ138" s="5"/>
      <c r="DA138" s="5"/>
      <c r="DB138" s="5"/>
      <c r="DC138" s="5"/>
      <c r="DD138" s="5"/>
      <c r="DE138" s="5"/>
      <c r="DF138" s="5"/>
      <c r="DG138" s="5"/>
      <c r="DH138" s="5"/>
      <c r="DI138" s="5"/>
      <c r="DJ138" s="5"/>
      <c r="DK138" s="5"/>
      <c r="DL138" s="5"/>
      <c r="DM138" s="5"/>
      <c r="DN138" s="5"/>
      <c r="DO138" s="5"/>
      <c r="DP138" s="5"/>
      <c r="DQ138" s="5"/>
      <c r="DR138" s="5"/>
      <c r="DS138" s="5"/>
      <c r="DT138" s="5"/>
      <c r="DU138" s="5"/>
      <c r="DV138" s="5"/>
      <c r="DW138" s="5"/>
      <c r="DX138" s="5"/>
    </row>
    <row r="139" spans="1:128" s="6" customFormat="1" ht="15.75" x14ac:dyDescent="0.25">
      <c r="A139" s="27" t="s">
        <v>74</v>
      </c>
      <c r="B139" s="26"/>
      <c r="C139" s="28" t="s">
        <v>34</v>
      </c>
      <c r="D139" s="20">
        <v>2032139.39</v>
      </c>
      <c r="E139" s="20"/>
      <c r="F139" s="20">
        <v>153916536.90875056</v>
      </c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5"/>
      <c r="DH139" s="5"/>
      <c r="DI139" s="5"/>
      <c r="DJ139" s="5"/>
      <c r="DK139" s="5"/>
      <c r="DL139" s="5"/>
      <c r="DM139" s="5"/>
      <c r="DN139" s="5"/>
      <c r="DO139" s="5"/>
      <c r="DP139" s="5"/>
      <c r="DQ139" s="5"/>
      <c r="DR139" s="5"/>
      <c r="DS139" s="5"/>
      <c r="DT139" s="5"/>
      <c r="DU139" s="5"/>
      <c r="DV139" s="5"/>
      <c r="DW139" s="5"/>
      <c r="DX139" s="5"/>
    </row>
    <row r="140" spans="1:128" s="6" customFormat="1" ht="15.75" x14ac:dyDescent="0.25">
      <c r="A140" s="27" t="s">
        <v>74</v>
      </c>
      <c r="B140" s="26"/>
      <c r="C140" s="28" t="s">
        <v>26</v>
      </c>
      <c r="D140" s="20">
        <v>139545.18</v>
      </c>
      <c r="E140" s="20"/>
      <c r="F140" s="20">
        <v>154056082.08875057</v>
      </c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5"/>
      <c r="DH140" s="5"/>
      <c r="DI140" s="5"/>
      <c r="DJ140" s="5"/>
      <c r="DK140" s="5"/>
      <c r="DL140" s="5"/>
      <c r="DM140" s="5"/>
      <c r="DN140" s="5"/>
      <c r="DO140" s="5"/>
      <c r="DP140" s="5"/>
      <c r="DQ140" s="5"/>
      <c r="DR140" s="5"/>
      <c r="DS140" s="5"/>
      <c r="DT140" s="5"/>
      <c r="DU140" s="5"/>
      <c r="DV140" s="5"/>
      <c r="DW140" s="5"/>
      <c r="DX140" s="5"/>
    </row>
    <row r="141" spans="1:128" s="6" customFormat="1" ht="15.75" x14ac:dyDescent="0.25">
      <c r="A141" s="27" t="s">
        <v>74</v>
      </c>
      <c r="B141" s="26"/>
      <c r="C141" s="28" t="s">
        <v>34</v>
      </c>
      <c r="D141" s="20">
        <v>105292.67</v>
      </c>
      <c r="E141" s="20"/>
      <c r="F141" s="20">
        <v>154161374.75875056</v>
      </c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  <c r="BO141" s="5"/>
      <c r="BP141" s="5"/>
      <c r="BQ141" s="5"/>
      <c r="BR141" s="5"/>
      <c r="BS141" s="5"/>
      <c r="BT141" s="5"/>
      <c r="BU141" s="5"/>
      <c r="BV141" s="5"/>
      <c r="BW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CS141" s="5"/>
      <c r="CT141" s="5"/>
      <c r="CU141" s="5"/>
      <c r="CV141" s="5"/>
      <c r="CW141" s="5"/>
      <c r="CX141" s="5"/>
      <c r="CY141" s="5"/>
      <c r="CZ141" s="5"/>
      <c r="DA141" s="5"/>
      <c r="DB141" s="5"/>
      <c r="DC141" s="5"/>
      <c r="DD141" s="5"/>
      <c r="DE141" s="5"/>
      <c r="DF141" s="5"/>
      <c r="DG141" s="5"/>
      <c r="DH141" s="5"/>
      <c r="DI141" s="5"/>
      <c r="DJ141" s="5"/>
      <c r="DK141" s="5"/>
      <c r="DL141" s="5"/>
      <c r="DM141" s="5"/>
      <c r="DN141" s="5"/>
      <c r="DO141" s="5"/>
      <c r="DP141" s="5"/>
      <c r="DQ141" s="5"/>
      <c r="DR141" s="5"/>
      <c r="DS141" s="5"/>
      <c r="DT141" s="5"/>
      <c r="DU141" s="5"/>
      <c r="DV141" s="5"/>
      <c r="DW141" s="5"/>
      <c r="DX141" s="5"/>
    </row>
    <row r="142" spans="1:128" s="6" customFormat="1" ht="15.75" x14ac:dyDescent="0.25">
      <c r="A142" s="27" t="s">
        <v>74</v>
      </c>
      <c r="B142" s="26" t="s">
        <v>75</v>
      </c>
      <c r="C142" s="28" t="s">
        <v>198</v>
      </c>
      <c r="D142" s="20"/>
      <c r="E142" s="20">
        <v>231000</v>
      </c>
      <c r="F142" s="20">
        <v>153930374.75875056</v>
      </c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CS142" s="5"/>
      <c r="CT142" s="5"/>
      <c r="CU142" s="5"/>
      <c r="CV142" s="5"/>
      <c r="CW142" s="5"/>
      <c r="CX142" s="5"/>
      <c r="CY142" s="5"/>
      <c r="CZ142" s="5"/>
      <c r="DA142" s="5"/>
      <c r="DB142" s="5"/>
      <c r="DC142" s="5"/>
      <c r="DD142" s="5"/>
      <c r="DE142" s="5"/>
      <c r="DF142" s="5"/>
      <c r="DG142" s="5"/>
      <c r="DH142" s="5"/>
      <c r="DI142" s="5"/>
      <c r="DJ142" s="5"/>
      <c r="DK142" s="5"/>
      <c r="DL142" s="5"/>
      <c r="DM142" s="5"/>
      <c r="DN142" s="5"/>
      <c r="DO142" s="5"/>
      <c r="DP142" s="5"/>
      <c r="DQ142" s="5"/>
      <c r="DR142" s="5"/>
      <c r="DS142" s="5"/>
      <c r="DT142" s="5"/>
      <c r="DU142" s="5"/>
      <c r="DV142" s="5"/>
      <c r="DW142" s="5"/>
      <c r="DX142" s="5"/>
    </row>
    <row r="143" spans="1:128" s="6" customFormat="1" ht="31.5" x14ac:dyDescent="0.25">
      <c r="A143" s="27" t="s">
        <v>74</v>
      </c>
      <c r="B143" s="26" t="s">
        <v>76</v>
      </c>
      <c r="C143" s="28" t="s">
        <v>199</v>
      </c>
      <c r="D143" s="20"/>
      <c r="E143" s="20">
        <v>210945</v>
      </c>
      <c r="F143" s="20">
        <v>153719429.75875056</v>
      </c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5"/>
      <c r="DH143" s="5"/>
      <c r="DI143" s="5"/>
      <c r="DJ143" s="5"/>
      <c r="DK143" s="5"/>
      <c r="DL143" s="5"/>
      <c r="DM143" s="5"/>
      <c r="DN143" s="5"/>
      <c r="DO143" s="5"/>
      <c r="DP143" s="5"/>
      <c r="DQ143" s="5"/>
      <c r="DR143" s="5"/>
      <c r="DS143" s="5"/>
      <c r="DT143" s="5"/>
      <c r="DU143" s="5"/>
      <c r="DV143" s="5"/>
      <c r="DW143" s="5"/>
      <c r="DX143" s="5"/>
    </row>
    <row r="144" spans="1:128" s="6" customFormat="1" ht="15.75" x14ac:dyDescent="0.25">
      <c r="A144" s="27" t="s">
        <v>74</v>
      </c>
      <c r="B144" s="26" t="s">
        <v>77</v>
      </c>
      <c r="C144" s="28" t="s">
        <v>200</v>
      </c>
      <c r="D144" s="20"/>
      <c r="E144" s="20">
        <v>254880</v>
      </c>
      <c r="F144" s="20">
        <v>153464549.75875056</v>
      </c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CS144" s="5"/>
      <c r="CT144" s="5"/>
      <c r="CU144" s="5"/>
      <c r="CV144" s="5"/>
      <c r="CW144" s="5"/>
      <c r="CX144" s="5"/>
      <c r="CY144" s="5"/>
      <c r="CZ144" s="5"/>
      <c r="DA144" s="5"/>
      <c r="DB144" s="5"/>
      <c r="DC144" s="5"/>
      <c r="DD144" s="5"/>
      <c r="DE144" s="5"/>
      <c r="DF144" s="5"/>
      <c r="DG144" s="5"/>
      <c r="DH144" s="5"/>
      <c r="DI144" s="5"/>
      <c r="DJ144" s="5"/>
      <c r="DK144" s="5"/>
      <c r="DL144" s="5"/>
      <c r="DM144" s="5"/>
      <c r="DN144" s="5"/>
      <c r="DO144" s="5"/>
      <c r="DP144" s="5"/>
      <c r="DQ144" s="5"/>
      <c r="DR144" s="5"/>
      <c r="DS144" s="5"/>
      <c r="DT144" s="5"/>
      <c r="DU144" s="5"/>
      <c r="DV144" s="5"/>
      <c r="DW144" s="5"/>
      <c r="DX144" s="5"/>
    </row>
    <row r="145" spans="1:128" s="6" customFormat="1" ht="31.5" x14ac:dyDescent="0.25">
      <c r="A145" s="27" t="s">
        <v>74</v>
      </c>
      <c r="B145" s="26" t="s">
        <v>78</v>
      </c>
      <c r="C145" s="28" t="s">
        <v>201</v>
      </c>
      <c r="D145" s="29"/>
      <c r="E145" s="20">
        <v>176064.48</v>
      </c>
      <c r="F145" s="20">
        <v>153288485.27875057</v>
      </c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5"/>
      <c r="DH145" s="5"/>
      <c r="DI145" s="5"/>
      <c r="DJ145" s="5"/>
      <c r="DK145" s="5"/>
      <c r="DL145" s="5"/>
      <c r="DM145" s="5"/>
      <c r="DN145" s="5"/>
      <c r="DO145" s="5"/>
      <c r="DP145" s="5"/>
      <c r="DQ145" s="5"/>
      <c r="DR145" s="5"/>
      <c r="DS145" s="5"/>
      <c r="DT145" s="5"/>
      <c r="DU145" s="5"/>
      <c r="DV145" s="5"/>
      <c r="DW145" s="5"/>
      <c r="DX145" s="5"/>
    </row>
    <row r="146" spans="1:128" s="6" customFormat="1" ht="31.5" x14ac:dyDescent="0.25">
      <c r="A146" s="27" t="s">
        <v>74</v>
      </c>
      <c r="B146" s="26" t="s">
        <v>79</v>
      </c>
      <c r="C146" s="28" t="s">
        <v>202</v>
      </c>
      <c r="D146" s="29"/>
      <c r="E146" s="20">
        <v>160131.70000000001</v>
      </c>
      <c r="F146" s="20">
        <v>153128353.57875058</v>
      </c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5"/>
      <c r="DH146" s="5"/>
      <c r="DI146" s="5"/>
      <c r="DJ146" s="5"/>
      <c r="DK146" s="5"/>
      <c r="DL146" s="5"/>
      <c r="DM146" s="5"/>
      <c r="DN146" s="5"/>
      <c r="DO146" s="5"/>
      <c r="DP146" s="5"/>
      <c r="DQ146" s="5"/>
      <c r="DR146" s="5"/>
      <c r="DS146" s="5"/>
      <c r="DT146" s="5"/>
      <c r="DU146" s="5"/>
      <c r="DV146" s="5"/>
      <c r="DW146" s="5"/>
      <c r="DX146" s="5"/>
    </row>
    <row r="147" spans="1:128" s="6" customFormat="1" ht="31.5" x14ac:dyDescent="0.25">
      <c r="A147" s="27" t="s">
        <v>74</v>
      </c>
      <c r="B147" s="26" t="s">
        <v>80</v>
      </c>
      <c r="C147" s="28" t="s">
        <v>203</v>
      </c>
      <c r="D147" s="29"/>
      <c r="E147" s="20">
        <v>168179.16</v>
      </c>
      <c r="F147" s="20">
        <v>152960174.41875058</v>
      </c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5"/>
      <c r="DH147" s="5"/>
      <c r="DI147" s="5"/>
      <c r="DJ147" s="5"/>
      <c r="DK147" s="5"/>
      <c r="DL147" s="5"/>
      <c r="DM147" s="5"/>
      <c r="DN147" s="5"/>
      <c r="DO147" s="5"/>
      <c r="DP147" s="5"/>
      <c r="DQ147" s="5"/>
      <c r="DR147" s="5"/>
      <c r="DS147" s="5"/>
      <c r="DT147" s="5"/>
      <c r="DU147" s="5"/>
      <c r="DV147" s="5"/>
      <c r="DW147" s="5"/>
      <c r="DX147" s="5"/>
    </row>
    <row r="148" spans="1:128" s="6" customFormat="1" ht="31.5" x14ac:dyDescent="0.25">
      <c r="A148" s="27" t="s">
        <v>74</v>
      </c>
      <c r="B148" s="26" t="s">
        <v>81</v>
      </c>
      <c r="C148" s="28" t="s">
        <v>204</v>
      </c>
      <c r="D148" s="29"/>
      <c r="E148" s="20">
        <v>243833.4</v>
      </c>
      <c r="F148" s="20">
        <v>152716341.01875058</v>
      </c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5"/>
      <c r="DH148" s="5"/>
      <c r="DI148" s="5"/>
      <c r="DJ148" s="5"/>
      <c r="DK148" s="5"/>
      <c r="DL148" s="5"/>
      <c r="DM148" s="5"/>
      <c r="DN148" s="5"/>
      <c r="DO148" s="5"/>
      <c r="DP148" s="5"/>
      <c r="DQ148" s="5"/>
      <c r="DR148" s="5"/>
      <c r="DS148" s="5"/>
      <c r="DT148" s="5"/>
      <c r="DU148" s="5"/>
      <c r="DV148" s="5"/>
      <c r="DW148" s="5"/>
      <c r="DX148" s="5"/>
    </row>
    <row r="149" spans="1:128" s="6" customFormat="1" ht="15.75" x14ac:dyDescent="0.25">
      <c r="A149" s="27" t="s">
        <v>74</v>
      </c>
      <c r="B149" s="26" t="s">
        <v>82</v>
      </c>
      <c r="C149" s="28" t="s">
        <v>205</v>
      </c>
      <c r="D149" s="29"/>
      <c r="E149" s="20">
        <v>152034.15</v>
      </c>
      <c r="F149" s="20">
        <v>152564306.86875057</v>
      </c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5"/>
      <c r="DH149" s="5"/>
      <c r="DI149" s="5"/>
      <c r="DJ149" s="5"/>
      <c r="DK149" s="5"/>
      <c r="DL149" s="5"/>
      <c r="DM149" s="5"/>
      <c r="DN149" s="5"/>
      <c r="DO149" s="5"/>
      <c r="DP149" s="5"/>
      <c r="DQ149" s="5"/>
      <c r="DR149" s="5"/>
      <c r="DS149" s="5"/>
      <c r="DT149" s="5"/>
      <c r="DU149" s="5"/>
      <c r="DV149" s="5"/>
      <c r="DW149" s="5"/>
      <c r="DX149" s="5"/>
    </row>
    <row r="150" spans="1:128" s="6" customFormat="1" ht="15.75" x14ac:dyDescent="0.25">
      <c r="A150" s="27" t="s">
        <v>74</v>
      </c>
      <c r="B150" s="26" t="s">
        <v>83</v>
      </c>
      <c r="C150" s="28" t="s">
        <v>206</v>
      </c>
      <c r="D150" s="29"/>
      <c r="E150" s="20">
        <v>20296</v>
      </c>
      <c r="F150" s="24">
        <v>152544010.86875057</v>
      </c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5"/>
      <c r="DH150" s="5"/>
      <c r="DI150" s="5"/>
      <c r="DJ150" s="5"/>
      <c r="DK150" s="5"/>
      <c r="DL150" s="5"/>
      <c r="DM150" s="5"/>
      <c r="DN150" s="5"/>
      <c r="DO150" s="5"/>
      <c r="DP150" s="5"/>
      <c r="DQ150" s="5"/>
      <c r="DR150" s="5"/>
      <c r="DS150" s="5"/>
      <c r="DT150" s="5"/>
      <c r="DU150" s="5"/>
      <c r="DV150" s="5"/>
      <c r="DW150" s="5"/>
      <c r="DX150" s="5"/>
    </row>
    <row r="151" spans="1:128" s="6" customFormat="1" ht="15.75" x14ac:dyDescent="0.25">
      <c r="A151" s="27" t="s">
        <v>74</v>
      </c>
      <c r="B151" s="26" t="s">
        <v>84</v>
      </c>
      <c r="C151" s="28" t="s">
        <v>207</v>
      </c>
      <c r="D151" s="20"/>
      <c r="E151" s="20">
        <v>115634.88</v>
      </c>
      <c r="F151" s="20">
        <v>152428375.98875058</v>
      </c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5"/>
      <c r="DH151" s="5"/>
      <c r="DI151" s="5"/>
      <c r="DJ151" s="5"/>
      <c r="DK151" s="5"/>
      <c r="DL151" s="5"/>
      <c r="DM151" s="5"/>
      <c r="DN151" s="5"/>
      <c r="DO151" s="5"/>
      <c r="DP151" s="5"/>
      <c r="DQ151" s="5"/>
      <c r="DR151" s="5"/>
      <c r="DS151" s="5"/>
      <c r="DT151" s="5"/>
      <c r="DU151" s="5"/>
      <c r="DV151" s="5"/>
      <c r="DW151" s="5"/>
      <c r="DX151" s="5"/>
    </row>
    <row r="152" spans="1:128" s="6" customFormat="1" ht="15.75" x14ac:dyDescent="0.25">
      <c r="A152" s="27" t="s">
        <v>74</v>
      </c>
      <c r="B152" s="26" t="s">
        <v>85</v>
      </c>
      <c r="C152" s="28" t="s">
        <v>208</v>
      </c>
      <c r="D152" s="20"/>
      <c r="E152" s="20">
        <v>478800</v>
      </c>
      <c r="F152" s="20">
        <v>151949575.98875058</v>
      </c>
      <c r="G152" s="30"/>
      <c r="H152" s="31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5"/>
      <c r="DH152" s="5"/>
      <c r="DI152" s="5"/>
      <c r="DJ152" s="5"/>
      <c r="DK152" s="5"/>
      <c r="DL152" s="5"/>
      <c r="DM152" s="5"/>
      <c r="DN152" s="5"/>
      <c r="DO152" s="5"/>
      <c r="DP152" s="5"/>
      <c r="DQ152" s="5"/>
      <c r="DR152" s="5"/>
      <c r="DS152" s="5"/>
      <c r="DT152" s="5"/>
      <c r="DU152" s="5"/>
      <c r="DV152" s="5"/>
      <c r="DW152" s="5"/>
      <c r="DX152" s="5"/>
    </row>
    <row r="153" spans="1:128" s="6" customFormat="1" ht="31.5" x14ac:dyDescent="0.25">
      <c r="A153" s="27" t="s">
        <v>74</v>
      </c>
      <c r="B153" s="26" t="s">
        <v>86</v>
      </c>
      <c r="C153" s="28" t="s">
        <v>209</v>
      </c>
      <c r="D153" s="20"/>
      <c r="E153" s="20">
        <v>155476.79999999999</v>
      </c>
      <c r="F153" s="20">
        <v>151794099.18875057</v>
      </c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5"/>
      <c r="DH153" s="5"/>
      <c r="DI153" s="5"/>
      <c r="DJ153" s="5"/>
      <c r="DK153" s="5"/>
      <c r="DL153" s="5"/>
      <c r="DM153" s="5"/>
      <c r="DN153" s="5"/>
      <c r="DO153" s="5"/>
      <c r="DP153" s="5"/>
      <c r="DQ153" s="5"/>
      <c r="DR153" s="5"/>
      <c r="DS153" s="5"/>
      <c r="DT153" s="5"/>
      <c r="DU153" s="5"/>
      <c r="DV153" s="5"/>
      <c r="DW153" s="5"/>
      <c r="DX153" s="5"/>
    </row>
    <row r="154" spans="1:128" s="6" customFormat="1" ht="15.75" x14ac:dyDescent="0.25">
      <c r="A154" s="27" t="s">
        <v>74</v>
      </c>
      <c r="B154" s="26" t="s">
        <v>87</v>
      </c>
      <c r="C154" s="28" t="s">
        <v>210</v>
      </c>
      <c r="D154" s="20"/>
      <c r="E154" s="20">
        <v>125375</v>
      </c>
      <c r="F154" s="20">
        <v>151668724.18875057</v>
      </c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5"/>
      <c r="CT154" s="5"/>
      <c r="CU154" s="5"/>
      <c r="CV154" s="5"/>
      <c r="CW154" s="5"/>
      <c r="CX154" s="5"/>
      <c r="CY154" s="5"/>
      <c r="CZ154" s="5"/>
      <c r="DA154" s="5"/>
      <c r="DB154" s="5"/>
      <c r="DC154" s="5"/>
      <c r="DD154" s="5"/>
      <c r="DE154" s="5"/>
      <c r="DF154" s="5"/>
      <c r="DG154" s="5"/>
      <c r="DH154" s="5"/>
      <c r="DI154" s="5"/>
      <c r="DJ154" s="5"/>
      <c r="DK154" s="5"/>
      <c r="DL154" s="5"/>
      <c r="DM154" s="5"/>
      <c r="DN154" s="5"/>
      <c r="DO154" s="5"/>
      <c r="DP154" s="5"/>
      <c r="DQ154" s="5"/>
      <c r="DR154" s="5"/>
      <c r="DS154" s="5"/>
      <c r="DT154" s="5"/>
      <c r="DU154" s="5"/>
      <c r="DV154" s="5"/>
      <c r="DW154" s="5"/>
      <c r="DX154" s="5"/>
    </row>
    <row r="155" spans="1:128" s="6" customFormat="1" ht="31.5" x14ac:dyDescent="0.25">
      <c r="A155" s="27" t="s">
        <v>74</v>
      </c>
      <c r="B155" s="26" t="s">
        <v>88</v>
      </c>
      <c r="C155" s="28" t="s">
        <v>211</v>
      </c>
      <c r="D155" s="20"/>
      <c r="E155" s="20">
        <v>37469</v>
      </c>
      <c r="F155" s="20">
        <v>151631255.18875057</v>
      </c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5"/>
      <c r="DH155" s="5"/>
      <c r="DI155" s="5"/>
      <c r="DJ155" s="5"/>
      <c r="DK155" s="5"/>
      <c r="DL155" s="5"/>
      <c r="DM155" s="5"/>
      <c r="DN155" s="5"/>
      <c r="DO155" s="5"/>
      <c r="DP155" s="5"/>
      <c r="DQ155" s="5"/>
      <c r="DR155" s="5"/>
      <c r="DS155" s="5"/>
      <c r="DT155" s="5"/>
      <c r="DU155" s="5"/>
      <c r="DV155" s="5"/>
      <c r="DW155" s="5"/>
      <c r="DX155" s="5"/>
    </row>
    <row r="156" spans="1:128" s="6" customFormat="1" ht="31.5" x14ac:dyDescent="0.25">
      <c r="A156" s="27" t="s">
        <v>74</v>
      </c>
      <c r="B156" s="26" t="s">
        <v>89</v>
      </c>
      <c r="C156" s="28" t="s">
        <v>212</v>
      </c>
      <c r="D156" s="20"/>
      <c r="E156" s="20">
        <v>77400.899999999994</v>
      </c>
      <c r="F156" s="20">
        <v>151553854.28875056</v>
      </c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CS156" s="5"/>
      <c r="CT156" s="5"/>
      <c r="CU156" s="5"/>
      <c r="CV156" s="5"/>
      <c r="CW156" s="5"/>
      <c r="CX156" s="5"/>
      <c r="CY156" s="5"/>
      <c r="CZ156" s="5"/>
      <c r="DA156" s="5"/>
      <c r="DB156" s="5"/>
      <c r="DC156" s="5"/>
      <c r="DD156" s="5"/>
      <c r="DE156" s="5"/>
      <c r="DF156" s="5"/>
      <c r="DG156" s="5"/>
      <c r="DH156" s="5"/>
      <c r="DI156" s="5"/>
      <c r="DJ156" s="5"/>
      <c r="DK156" s="5"/>
      <c r="DL156" s="5"/>
      <c r="DM156" s="5"/>
      <c r="DN156" s="5"/>
      <c r="DO156" s="5"/>
      <c r="DP156" s="5"/>
      <c r="DQ156" s="5"/>
      <c r="DR156" s="5"/>
      <c r="DS156" s="5"/>
      <c r="DT156" s="5"/>
      <c r="DU156" s="5"/>
      <c r="DV156" s="5"/>
      <c r="DW156" s="5"/>
      <c r="DX156" s="5"/>
    </row>
    <row r="157" spans="1:128" s="6" customFormat="1" ht="31.5" x14ac:dyDescent="0.25">
      <c r="A157" s="27" t="s">
        <v>74</v>
      </c>
      <c r="B157" s="26" t="s">
        <v>90</v>
      </c>
      <c r="C157" s="28" t="s">
        <v>213</v>
      </c>
      <c r="D157" s="20"/>
      <c r="E157" s="20">
        <v>22579.3</v>
      </c>
      <c r="F157" s="20">
        <v>151531274.98875055</v>
      </c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CS157" s="5"/>
      <c r="CT157" s="5"/>
      <c r="CU157" s="5"/>
      <c r="CV157" s="5"/>
      <c r="CW157" s="5"/>
      <c r="CX157" s="5"/>
      <c r="CY157" s="5"/>
      <c r="CZ157" s="5"/>
      <c r="DA157" s="5"/>
      <c r="DB157" s="5"/>
      <c r="DC157" s="5"/>
      <c r="DD157" s="5"/>
      <c r="DE157" s="5"/>
      <c r="DF157" s="5"/>
      <c r="DG157" s="5"/>
      <c r="DH157" s="5"/>
      <c r="DI157" s="5"/>
      <c r="DJ157" s="5"/>
      <c r="DK157" s="5"/>
      <c r="DL157" s="5"/>
      <c r="DM157" s="5"/>
      <c r="DN157" s="5"/>
      <c r="DO157" s="5"/>
      <c r="DP157" s="5"/>
      <c r="DQ157" s="5"/>
      <c r="DR157" s="5"/>
      <c r="DS157" s="5"/>
      <c r="DT157" s="5"/>
      <c r="DU157" s="5"/>
      <c r="DV157" s="5"/>
      <c r="DW157" s="5"/>
      <c r="DX157" s="5"/>
    </row>
    <row r="158" spans="1:128" s="6" customFormat="1" ht="31.5" x14ac:dyDescent="0.25">
      <c r="A158" s="27" t="s">
        <v>74</v>
      </c>
      <c r="B158" s="26" t="s">
        <v>91</v>
      </c>
      <c r="C158" s="28" t="s">
        <v>214</v>
      </c>
      <c r="D158" s="20"/>
      <c r="E158" s="20">
        <v>192500</v>
      </c>
      <c r="F158" s="20">
        <v>151338774.98875055</v>
      </c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5"/>
      <c r="DH158" s="5"/>
      <c r="DI158" s="5"/>
      <c r="DJ158" s="5"/>
      <c r="DK158" s="5"/>
      <c r="DL158" s="5"/>
      <c r="DM158" s="5"/>
      <c r="DN158" s="5"/>
      <c r="DO158" s="5"/>
      <c r="DP158" s="5"/>
      <c r="DQ158" s="5"/>
      <c r="DR158" s="5"/>
      <c r="DS158" s="5"/>
      <c r="DT158" s="5"/>
      <c r="DU158" s="5"/>
      <c r="DV158" s="5"/>
      <c r="DW158" s="5"/>
      <c r="DX158" s="5"/>
    </row>
    <row r="159" spans="1:128" s="6" customFormat="1" ht="31.5" x14ac:dyDescent="0.25">
      <c r="A159" s="27" t="s">
        <v>74</v>
      </c>
      <c r="B159" s="26" t="s">
        <v>92</v>
      </c>
      <c r="C159" s="28" t="s">
        <v>215</v>
      </c>
      <c r="D159" s="20"/>
      <c r="E159" s="20">
        <v>131750</v>
      </c>
      <c r="F159" s="20">
        <v>151207024.98875055</v>
      </c>
      <c r="G159" s="30"/>
      <c r="H159" s="31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5"/>
      <c r="DH159" s="5"/>
      <c r="DI159" s="5"/>
      <c r="DJ159" s="5"/>
      <c r="DK159" s="5"/>
      <c r="DL159" s="5"/>
      <c r="DM159" s="5"/>
      <c r="DN159" s="5"/>
      <c r="DO159" s="5"/>
      <c r="DP159" s="5"/>
      <c r="DQ159" s="5"/>
      <c r="DR159" s="5"/>
      <c r="DS159" s="5"/>
      <c r="DT159" s="5"/>
      <c r="DU159" s="5"/>
      <c r="DV159" s="5"/>
      <c r="DW159" s="5"/>
      <c r="DX159" s="5"/>
    </row>
    <row r="160" spans="1:128" s="6" customFormat="1" ht="31.5" x14ac:dyDescent="0.25">
      <c r="A160" s="27" t="s">
        <v>74</v>
      </c>
      <c r="B160" s="26" t="s">
        <v>93</v>
      </c>
      <c r="C160" s="28" t="s">
        <v>216</v>
      </c>
      <c r="D160" s="20"/>
      <c r="E160" s="20">
        <v>114375</v>
      </c>
      <c r="F160" s="20">
        <v>151092649.98875055</v>
      </c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5"/>
      <c r="DH160" s="5"/>
      <c r="DI160" s="5"/>
      <c r="DJ160" s="5"/>
      <c r="DK160" s="5"/>
      <c r="DL160" s="5"/>
      <c r="DM160" s="5"/>
      <c r="DN160" s="5"/>
      <c r="DO160" s="5"/>
      <c r="DP160" s="5"/>
      <c r="DQ160" s="5"/>
      <c r="DR160" s="5"/>
      <c r="DS160" s="5"/>
      <c r="DT160" s="5"/>
      <c r="DU160" s="5"/>
      <c r="DV160" s="5"/>
      <c r="DW160" s="5"/>
      <c r="DX160" s="5"/>
    </row>
    <row r="161" spans="1:128" s="6" customFormat="1" ht="31.5" x14ac:dyDescent="0.25">
      <c r="A161" s="27" t="s">
        <v>94</v>
      </c>
      <c r="B161" s="26" t="s">
        <v>95</v>
      </c>
      <c r="C161" s="28" t="s">
        <v>217</v>
      </c>
      <c r="D161" s="20"/>
      <c r="E161" s="20">
        <v>108048.72</v>
      </c>
      <c r="F161" s="20">
        <v>150984601.26875055</v>
      </c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  <c r="BO161" s="5"/>
      <c r="BP161" s="5"/>
      <c r="BQ161" s="5"/>
      <c r="BR161" s="5"/>
      <c r="BS161" s="5"/>
      <c r="BT161" s="5"/>
      <c r="BU161" s="5"/>
      <c r="BV161" s="5"/>
      <c r="BW161" s="5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CS161" s="5"/>
      <c r="CT161" s="5"/>
      <c r="CU161" s="5"/>
      <c r="CV161" s="5"/>
      <c r="CW161" s="5"/>
      <c r="CX161" s="5"/>
      <c r="CY161" s="5"/>
      <c r="CZ161" s="5"/>
      <c r="DA161" s="5"/>
      <c r="DB161" s="5"/>
      <c r="DC161" s="5"/>
      <c r="DD161" s="5"/>
      <c r="DE161" s="5"/>
      <c r="DF161" s="5"/>
      <c r="DG161" s="5"/>
      <c r="DH161" s="5"/>
      <c r="DI161" s="5"/>
      <c r="DJ161" s="5"/>
      <c r="DK161" s="5"/>
      <c r="DL161" s="5"/>
      <c r="DM161" s="5"/>
      <c r="DN161" s="5"/>
      <c r="DO161" s="5"/>
      <c r="DP161" s="5"/>
      <c r="DQ161" s="5"/>
      <c r="DR161" s="5"/>
      <c r="DS161" s="5"/>
      <c r="DT161" s="5"/>
      <c r="DU161" s="5"/>
      <c r="DV161" s="5"/>
      <c r="DW161" s="5"/>
      <c r="DX161" s="5"/>
    </row>
    <row r="162" spans="1:128" s="6" customFormat="1" ht="15.75" x14ac:dyDescent="0.25">
      <c r="A162" s="27" t="s">
        <v>94</v>
      </c>
      <c r="B162" s="26" t="s">
        <v>96</v>
      </c>
      <c r="C162" s="28" t="s">
        <v>218</v>
      </c>
      <c r="D162" s="29"/>
      <c r="E162" s="20">
        <v>111010</v>
      </c>
      <c r="F162" s="20">
        <v>150873591.26875055</v>
      </c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5"/>
      <c r="DH162" s="5"/>
      <c r="DI162" s="5"/>
      <c r="DJ162" s="5"/>
      <c r="DK162" s="5"/>
      <c r="DL162" s="5"/>
      <c r="DM162" s="5"/>
      <c r="DN162" s="5"/>
      <c r="DO162" s="5"/>
      <c r="DP162" s="5"/>
      <c r="DQ162" s="5"/>
      <c r="DR162" s="5"/>
      <c r="DS162" s="5"/>
      <c r="DT162" s="5"/>
      <c r="DU162" s="5"/>
      <c r="DV162" s="5"/>
      <c r="DW162" s="5"/>
      <c r="DX162" s="5"/>
    </row>
    <row r="163" spans="1:128" s="6" customFormat="1" ht="31.5" x14ac:dyDescent="0.25">
      <c r="A163" s="27" t="s">
        <v>94</v>
      </c>
      <c r="B163" s="26" t="s">
        <v>97</v>
      </c>
      <c r="C163" s="28" t="s">
        <v>219</v>
      </c>
      <c r="D163" s="29"/>
      <c r="E163" s="20">
        <v>50986.400000000001</v>
      </c>
      <c r="F163" s="20">
        <v>150822604.86875054</v>
      </c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5"/>
      <c r="DH163" s="5"/>
      <c r="DI163" s="5"/>
      <c r="DJ163" s="5"/>
      <c r="DK163" s="5"/>
      <c r="DL163" s="5"/>
      <c r="DM163" s="5"/>
      <c r="DN163" s="5"/>
      <c r="DO163" s="5"/>
      <c r="DP163" s="5"/>
      <c r="DQ163" s="5"/>
      <c r="DR163" s="5"/>
      <c r="DS163" s="5"/>
      <c r="DT163" s="5"/>
      <c r="DU163" s="5"/>
      <c r="DV163" s="5"/>
      <c r="DW163" s="5"/>
      <c r="DX163" s="5"/>
    </row>
    <row r="164" spans="1:128" s="6" customFormat="1" ht="31.5" x14ac:dyDescent="0.25">
      <c r="A164" s="27" t="s">
        <v>94</v>
      </c>
      <c r="B164" s="26" t="s">
        <v>98</v>
      </c>
      <c r="C164" s="28" t="s">
        <v>220</v>
      </c>
      <c r="D164" s="29"/>
      <c r="E164" s="20">
        <v>93875.62</v>
      </c>
      <c r="F164" s="20">
        <v>150728729.24875054</v>
      </c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5"/>
      <c r="DH164" s="5"/>
      <c r="DI164" s="5"/>
      <c r="DJ164" s="5"/>
      <c r="DK164" s="5"/>
      <c r="DL164" s="5"/>
      <c r="DM164" s="5"/>
      <c r="DN164" s="5"/>
      <c r="DO164" s="5"/>
      <c r="DP164" s="5"/>
      <c r="DQ164" s="5"/>
      <c r="DR164" s="5"/>
      <c r="DS164" s="5"/>
      <c r="DT164" s="5"/>
      <c r="DU164" s="5"/>
      <c r="DV164" s="5"/>
      <c r="DW164" s="5"/>
      <c r="DX164" s="5"/>
    </row>
    <row r="165" spans="1:128" s="6" customFormat="1" ht="15.75" x14ac:dyDescent="0.25">
      <c r="A165" s="27" t="s">
        <v>99</v>
      </c>
      <c r="B165" s="26"/>
      <c r="C165" s="28" t="s">
        <v>158</v>
      </c>
      <c r="D165" s="29">
        <v>41095</v>
      </c>
      <c r="E165" s="20"/>
      <c r="F165" s="20">
        <v>150769824.24875054</v>
      </c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  <c r="DG165" s="5"/>
      <c r="DH165" s="5"/>
      <c r="DI165" s="5"/>
      <c r="DJ165" s="5"/>
      <c r="DK165" s="5"/>
      <c r="DL165" s="5"/>
      <c r="DM165" s="5"/>
      <c r="DN165" s="5"/>
      <c r="DO165" s="5"/>
      <c r="DP165" s="5"/>
      <c r="DQ165" s="5"/>
      <c r="DR165" s="5"/>
      <c r="DS165" s="5"/>
      <c r="DT165" s="5"/>
      <c r="DU165" s="5"/>
      <c r="DV165" s="5"/>
      <c r="DW165" s="5"/>
      <c r="DX165" s="5"/>
    </row>
    <row r="166" spans="1:128" s="6" customFormat="1" ht="15.75" x14ac:dyDescent="0.25">
      <c r="A166" s="27" t="s">
        <v>99</v>
      </c>
      <c r="B166" s="26"/>
      <c r="C166" s="28" t="s">
        <v>19</v>
      </c>
      <c r="D166" s="29">
        <v>359.2</v>
      </c>
      <c r="E166" s="20">
        <v>8.98</v>
      </c>
      <c r="F166" s="24">
        <v>150770174.46875054</v>
      </c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  <c r="BY166" s="5"/>
      <c r="BZ166" s="5"/>
      <c r="CA166" s="5"/>
      <c r="CB166" s="5"/>
      <c r="CC166" s="5"/>
      <c r="CD166" s="5"/>
      <c r="CE166" s="5"/>
      <c r="CF166" s="5"/>
      <c r="CG166" s="5"/>
      <c r="CH166" s="5"/>
      <c r="CI166" s="5"/>
      <c r="CJ166" s="5"/>
      <c r="CK166" s="5"/>
      <c r="CL166" s="5"/>
      <c r="CM166" s="5"/>
      <c r="CN166" s="5"/>
      <c r="CO166" s="5"/>
      <c r="CP166" s="5"/>
      <c r="CQ166" s="5"/>
      <c r="CR166" s="5"/>
      <c r="CS166" s="5"/>
      <c r="CT166" s="5"/>
      <c r="CU166" s="5"/>
      <c r="CV166" s="5"/>
      <c r="CW166" s="5"/>
      <c r="CX166" s="5"/>
      <c r="CY166" s="5"/>
      <c r="CZ166" s="5"/>
      <c r="DA166" s="5"/>
      <c r="DB166" s="5"/>
      <c r="DC166" s="5"/>
      <c r="DD166" s="5"/>
      <c r="DE166" s="5"/>
      <c r="DF166" s="5"/>
      <c r="DG166" s="5"/>
      <c r="DH166" s="5"/>
      <c r="DI166" s="5"/>
      <c r="DJ166" s="5"/>
      <c r="DK166" s="5"/>
      <c r="DL166" s="5"/>
      <c r="DM166" s="5"/>
      <c r="DN166" s="5"/>
      <c r="DO166" s="5"/>
      <c r="DP166" s="5"/>
      <c r="DQ166" s="5"/>
      <c r="DR166" s="5"/>
      <c r="DS166" s="5"/>
      <c r="DT166" s="5"/>
      <c r="DU166" s="5"/>
      <c r="DV166" s="5"/>
      <c r="DW166" s="5"/>
      <c r="DX166" s="5"/>
    </row>
    <row r="167" spans="1:128" s="6" customFormat="1" ht="15.75" x14ac:dyDescent="0.25">
      <c r="A167" s="27" t="s">
        <v>99</v>
      </c>
      <c r="B167" s="26"/>
      <c r="C167" s="28" t="s">
        <v>19</v>
      </c>
      <c r="D167" s="29">
        <v>200</v>
      </c>
      <c r="E167" s="20">
        <v>5</v>
      </c>
      <c r="F167" s="20">
        <v>150770369.46875054</v>
      </c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  <c r="BY167" s="5"/>
      <c r="BZ167" s="5"/>
      <c r="CA167" s="5"/>
      <c r="CB167" s="5"/>
      <c r="CC167" s="5"/>
      <c r="CD167" s="5"/>
      <c r="CE167" s="5"/>
      <c r="CF167" s="5"/>
      <c r="CG167" s="5"/>
      <c r="CH167" s="5"/>
      <c r="CI167" s="5"/>
      <c r="CJ167" s="5"/>
      <c r="CK167" s="5"/>
      <c r="CL167" s="5"/>
      <c r="CM167" s="5"/>
      <c r="CN167" s="5"/>
      <c r="CO167" s="5"/>
      <c r="CP167" s="5"/>
      <c r="CQ167" s="5"/>
      <c r="CR167" s="5"/>
      <c r="CS167" s="5"/>
      <c r="CT167" s="5"/>
      <c r="CU167" s="5"/>
      <c r="CV167" s="5"/>
      <c r="CW167" s="5"/>
      <c r="CX167" s="5"/>
      <c r="CY167" s="5"/>
      <c r="CZ167" s="5"/>
      <c r="DA167" s="5"/>
      <c r="DB167" s="5"/>
      <c r="DC167" s="5"/>
      <c r="DD167" s="5"/>
      <c r="DE167" s="5"/>
      <c r="DF167" s="5"/>
      <c r="DG167" s="5"/>
      <c r="DH167" s="5"/>
      <c r="DI167" s="5"/>
      <c r="DJ167" s="5"/>
      <c r="DK167" s="5"/>
      <c r="DL167" s="5"/>
      <c r="DM167" s="5"/>
      <c r="DN167" s="5"/>
      <c r="DO167" s="5"/>
      <c r="DP167" s="5"/>
      <c r="DQ167" s="5"/>
      <c r="DR167" s="5"/>
      <c r="DS167" s="5"/>
      <c r="DT167" s="5"/>
      <c r="DU167" s="5"/>
      <c r="DV167" s="5"/>
      <c r="DW167" s="5"/>
      <c r="DX167" s="5"/>
    </row>
    <row r="168" spans="1:128" s="6" customFormat="1" ht="15.75" x14ac:dyDescent="0.25">
      <c r="A168" s="27" t="s">
        <v>99</v>
      </c>
      <c r="B168" s="26"/>
      <c r="C168" s="28" t="s">
        <v>19</v>
      </c>
      <c r="D168" s="29">
        <v>2313.02</v>
      </c>
      <c r="E168" s="20">
        <v>57.825500000000005</v>
      </c>
      <c r="F168" s="20">
        <v>150772624.66325054</v>
      </c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  <c r="BO168" s="5"/>
      <c r="BP168" s="5"/>
      <c r="BQ168" s="5"/>
      <c r="BR168" s="5"/>
      <c r="BS168" s="5"/>
      <c r="BT168" s="5"/>
      <c r="BU168" s="5"/>
      <c r="BV168" s="5"/>
      <c r="BW168" s="5"/>
      <c r="BX168" s="5"/>
      <c r="BY168" s="5"/>
      <c r="BZ168" s="5"/>
      <c r="CA168" s="5"/>
      <c r="CB168" s="5"/>
      <c r="CC168" s="5"/>
      <c r="CD168" s="5"/>
      <c r="CE168" s="5"/>
      <c r="CF168" s="5"/>
      <c r="CG168" s="5"/>
      <c r="CH168" s="5"/>
      <c r="CI168" s="5"/>
      <c r="CJ168" s="5"/>
      <c r="CK168" s="5"/>
      <c r="CL168" s="5"/>
      <c r="CM168" s="5"/>
      <c r="CN168" s="5"/>
      <c r="CO168" s="5"/>
      <c r="CP168" s="5"/>
      <c r="CQ168" s="5"/>
      <c r="CR168" s="5"/>
      <c r="CS168" s="5"/>
      <c r="CT168" s="5"/>
      <c r="CU168" s="5"/>
      <c r="CV168" s="5"/>
      <c r="CW168" s="5"/>
      <c r="CX168" s="5"/>
      <c r="CY168" s="5"/>
      <c r="CZ168" s="5"/>
      <c r="DA168" s="5"/>
      <c r="DB168" s="5"/>
      <c r="DC168" s="5"/>
      <c r="DD168" s="5"/>
      <c r="DE168" s="5"/>
      <c r="DF168" s="5"/>
      <c r="DG168" s="5"/>
      <c r="DH168" s="5"/>
      <c r="DI168" s="5"/>
      <c r="DJ168" s="5"/>
      <c r="DK168" s="5"/>
      <c r="DL168" s="5"/>
      <c r="DM168" s="5"/>
      <c r="DN168" s="5"/>
      <c r="DO168" s="5"/>
      <c r="DP168" s="5"/>
      <c r="DQ168" s="5"/>
      <c r="DR168" s="5"/>
      <c r="DS168" s="5"/>
      <c r="DT168" s="5"/>
      <c r="DU168" s="5"/>
      <c r="DV168" s="5"/>
      <c r="DW168" s="5"/>
      <c r="DX168" s="5"/>
    </row>
    <row r="169" spans="1:128" s="6" customFormat="1" ht="15.75" x14ac:dyDescent="0.25">
      <c r="A169" s="27" t="s">
        <v>99</v>
      </c>
      <c r="B169" s="26"/>
      <c r="C169" s="28" t="s">
        <v>19</v>
      </c>
      <c r="D169" s="29">
        <v>388.41</v>
      </c>
      <c r="E169" s="20">
        <v>9.710250000000002</v>
      </c>
      <c r="F169" s="20">
        <v>150773003.36300054</v>
      </c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  <c r="BY169" s="5"/>
      <c r="BZ169" s="5"/>
      <c r="CA169" s="5"/>
      <c r="CB169" s="5"/>
      <c r="CC169" s="5"/>
      <c r="CD169" s="5"/>
      <c r="CE169" s="5"/>
      <c r="CF169" s="5"/>
      <c r="CG169" s="5"/>
      <c r="CH169" s="5"/>
      <c r="CI169" s="5"/>
      <c r="CJ169" s="5"/>
      <c r="CK169" s="5"/>
      <c r="CL169" s="5"/>
      <c r="CM169" s="5"/>
      <c r="CN169" s="5"/>
      <c r="CO169" s="5"/>
      <c r="CP169" s="5"/>
      <c r="CQ169" s="5"/>
      <c r="CR169" s="5"/>
      <c r="CS169" s="5"/>
      <c r="CT169" s="5"/>
      <c r="CU169" s="5"/>
      <c r="CV169" s="5"/>
      <c r="CW169" s="5"/>
      <c r="CX169" s="5"/>
      <c r="CY169" s="5"/>
      <c r="CZ169" s="5"/>
      <c r="DA169" s="5"/>
      <c r="DB169" s="5"/>
      <c r="DC169" s="5"/>
      <c r="DD169" s="5"/>
      <c r="DE169" s="5"/>
      <c r="DF169" s="5"/>
      <c r="DG169" s="5"/>
      <c r="DH169" s="5"/>
      <c r="DI169" s="5"/>
      <c r="DJ169" s="5"/>
      <c r="DK169" s="5"/>
      <c r="DL169" s="5"/>
      <c r="DM169" s="5"/>
      <c r="DN169" s="5"/>
      <c r="DO169" s="5"/>
      <c r="DP169" s="5"/>
      <c r="DQ169" s="5"/>
      <c r="DR169" s="5"/>
      <c r="DS169" s="5"/>
      <c r="DT169" s="5"/>
      <c r="DU169" s="5"/>
      <c r="DV169" s="5"/>
      <c r="DW169" s="5"/>
      <c r="DX169" s="5"/>
    </row>
    <row r="170" spans="1:128" s="6" customFormat="1" ht="15.75" x14ac:dyDescent="0.25">
      <c r="A170" s="27" t="s">
        <v>99</v>
      </c>
      <c r="B170" s="26"/>
      <c r="C170" s="28" t="s">
        <v>19</v>
      </c>
      <c r="D170" s="29">
        <v>1385.28</v>
      </c>
      <c r="E170" s="20">
        <v>34.631999999999998</v>
      </c>
      <c r="F170" s="20">
        <v>150774354.01100054</v>
      </c>
      <c r="G170" s="30">
        <v>179053168.79500058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  <c r="BY170" s="5"/>
      <c r="BZ170" s="5"/>
      <c r="CA170" s="5"/>
      <c r="CB170" s="5"/>
      <c r="CC170" s="5"/>
      <c r="CD170" s="5"/>
      <c r="CE170" s="5"/>
      <c r="CF170" s="5"/>
      <c r="CG170" s="5"/>
      <c r="CH170" s="5"/>
      <c r="CI170" s="5"/>
      <c r="CJ170" s="5"/>
      <c r="CK170" s="5"/>
      <c r="CL170" s="5"/>
      <c r="CM170" s="5"/>
      <c r="CN170" s="5"/>
      <c r="CO170" s="5"/>
      <c r="CP170" s="5"/>
      <c r="CQ170" s="5"/>
      <c r="CR170" s="5"/>
      <c r="CS170" s="5"/>
      <c r="CT170" s="5"/>
      <c r="CU170" s="5"/>
      <c r="CV170" s="5"/>
      <c r="CW170" s="5"/>
      <c r="CX170" s="5"/>
      <c r="CY170" s="5"/>
      <c r="CZ170" s="5"/>
      <c r="DA170" s="5"/>
      <c r="DB170" s="5"/>
      <c r="DC170" s="5"/>
      <c r="DD170" s="5"/>
      <c r="DE170" s="5"/>
      <c r="DF170" s="5"/>
      <c r="DG170" s="5"/>
      <c r="DH170" s="5"/>
      <c r="DI170" s="5"/>
      <c r="DJ170" s="5"/>
      <c r="DK170" s="5"/>
      <c r="DL170" s="5"/>
      <c r="DM170" s="5"/>
      <c r="DN170" s="5"/>
      <c r="DO170" s="5"/>
      <c r="DP170" s="5"/>
      <c r="DQ170" s="5"/>
      <c r="DR170" s="5"/>
      <c r="DS170" s="5"/>
      <c r="DT170" s="5"/>
      <c r="DU170" s="5"/>
      <c r="DV170" s="5"/>
      <c r="DW170" s="5"/>
      <c r="DX170" s="5"/>
    </row>
    <row r="171" spans="1:128" s="6" customFormat="1" ht="15.75" x14ac:dyDescent="0.25">
      <c r="A171" s="27" t="s">
        <v>99</v>
      </c>
      <c r="B171" s="26"/>
      <c r="C171" s="28" t="s">
        <v>33</v>
      </c>
      <c r="D171" s="29">
        <v>75880.850000000006</v>
      </c>
      <c r="E171" s="20"/>
      <c r="F171" s="20">
        <v>150850234.86100054</v>
      </c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5"/>
      <c r="DH171" s="5"/>
      <c r="DI171" s="5"/>
      <c r="DJ171" s="5"/>
      <c r="DK171" s="5"/>
      <c r="DL171" s="5"/>
      <c r="DM171" s="5"/>
      <c r="DN171" s="5"/>
      <c r="DO171" s="5"/>
      <c r="DP171" s="5"/>
      <c r="DQ171" s="5"/>
      <c r="DR171" s="5"/>
      <c r="DS171" s="5"/>
      <c r="DT171" s="5"/>
      <c r="DU171" s="5"/>
      <c r="DV171" s="5"/>
      <c r="DW171" s="5"/>
      <c r="DX171" s="5"/>
    </row>
    <row r="172" spans="1:128" s="6" customFormat="1" ht="15.75" x14ac:dyDescent="0.25">
      <c r="A172" s="27" t="s">
        <v>99</v>
      </c>
      <c r="B172" s="26"/>
      <c r="C172" s="28" t="s">
        <v>221</v>
      </c>
      <c r="D172" s="20">
        <v>50000</v>
      </c>
      <c r="E172" s="20"/>
      <c r="F172" s="20">
        <v>150900234.86100054</v>
      </c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5"/>
      <c r="DH172" s="5"/>
      <c r="DI172" s="5"/>
      <c r="DJ172" s="5"/>
      <c r="DK172" s="5"/>
      <c r="DL172" s="5"/>
      <c r="DM172" s="5"/>
      <c r="DN172" s="5"/>
      <c r="DO172" s="5"/>
      <c r="DP172" s="5"/>
      <c r="DQ172" s="5"/>
      <c r="DR172" s="5"/>
      <c r="DS172" s="5"/>
      <c r="DT172" s="5"/>
      <c r="DU172" s="5"/>
      <c r="DV172" s="5"/>
      <c r="DW172" s="5"/>
      <c r="DX172" s="5"/>
    </row>
    <row r="173" spans="1:128" s="6" customFormat="1" ht="15.75" x14ac:dyDescent="0.25">
      <c r="A173" s="27" t="s">
        <v>99</v>
      </c>
      <c r="B173" s="26"/>
      <c r="C173" s="28" t="s">
        <v>222</v>
      </c>
      <c r="D173" s="20">
        <v>9000</v>
      </c>
      <c r="E173" s="20"/>
      <c r="F173" s="20">
        <v>150909234.86100054</v>
      </c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5"/>
      <c r="DH173" s="5"/>
      <c r="DI173" s="5"/>
      <c r="DJ173" s="5"/>
      <c r="DK173" s="5"/>
      <c r="DL173" s="5"/>
      <c r="DM173" s="5"/>
      <c r="DN173" s="5"/>
      <c r="DO173" s="5"/>
      <c r="DP173" s="5"/>
      <c r="DQ173" s="5"/>
      <c r="DR173" s="5"/>
      <c r="DS173" s="5"/>
      <c r="DT173" s="5"/>
      <c r="DU173" s="5"/>
      <c r="DV173" s="5"/>
      <c r="DW173" s="5"/>
      <c r="DX173" s="5"/>
    </row>
    <row r="174" spans="1:128" s="6" customFormat="1" ht="15.75" x14ac:dyDescent="0.25">
      <c r="A174" s="27" t="s">
        <v>100</v>
      </c>
      <c r="B174" s="26" t="s">
        <v>101</v>
      </c>
      <c r="C174" s="28" t="s">
        <v>223</v>
      </c>
      <c r="D174" s="20"/>
      <c r="E174" s="20">
        <v>204638.61</v>
      </c>
      <c r="F174" s="20">
        <v>150704596.25100052</v>
      </c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5"/>
      <c r="DH174" s="5"/>
      <c r="DI174" s="5"/>
      <c r="DJ174" s="5"/>
      <c r="DK174" s="5"/>
      <c r="DL174" s="5"/>
      <c r="DM174" s="5"/>
      <c r="DN174" s="5"/>
      <c r="DO174" s="5"/>
      <c r="DP174" s="5"/>
      <c r="DQ174" s="5"/>
      <c r="DR174" s="5"/>
      <c r="DS174" s="5"/>
      <c r="DT174" s="5"/>
      <c r="DU174" s="5"/>
      <c r="DV174" s="5"/>
      <c r="DW174" s="5"/>
      <c r="DX174" s="5"/>
    </row>
    <row r="175" spans="1:128" s="6" customFormat="1" ht="31.5" x14ac:dyDescent="0.25">
      <c r="A175" s="27" t="s">
        <v>100</v>
      </c>
      <c r="B175" s="26" t="s">
        <v>102</v>
      </c>
      <c r="C175" s="28" t="s">
        <v>224</v>
      </c>
      <c r="D175" s="20"/>
      <c r="E175" s="20">
        <v>41117.25</v>
      </c>
      <c r="F175" s="20">
        <v>150663479.00100052</v>
      </c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  <c r="DG175" s="5"/>
      <c r="DH175" s="5"/>
      <c r="DI175" s="5"/>
      <c r="DJ175" s="5"/>
      <c r="DK175" s="5"/>
      <c r="DL175" s="5"/>
      <c r="DM175" s="5"/>
      <c r="DN175" s="5"/>
      <c r="DO175" s="5"/>
      <c r="DP175" s="5"/>
      <c r="DQ175" s="5"/>
      <c r="DR175" s="5"/>
      <c r="DS175" s="5"/>
      <c r="DT175" s="5"/>
      <c r="DU175" s="5"/>
      <c r="DV175" s="5"/>
      <c r="DW175" s="5"/>
      <c r="DX175" s="5"/>
    </row>
    <row r="176" spans="1:128" s="6" customFormat="1" ht="15.75" x14ac:dyDescent="0.25">
      <c r="A176" s="27" t="s">
        <v>100</v>
      </c>
      <c r="B176" s="26" t="s">
        <v>103</v>
      </c>
      <c r="C176" s="28" t="s">
        <v>225</v>
      </c>
      <c r="D176" s="20"/>
      <c r="E176" s="20">
        <v>202900</v>
      </c>
      <c r="F176" s="20">
        <v>150460579.00100052</v>
      </c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  <c r="DG176" s="5"/>
      <c r="DH176" s="5"/>
      <c r="DI176" s="5"/>
      <c r="DJ176" s="5"/>
      <c r="DK176" s="5"/>
      <c r="DL176" s="5"/>
      <c r="DM176" s="5"/>
      <c r="DN176" s="5"/>
      <c r="DO176" s="5"/>
      <c r="DP176" s="5"/>
      <c r="DQ176" s="5"/>
      <c r="DR176" s="5"/>
      <c r="DS176" s="5"/>
      <c r="DT176" s="5"/>
      <c r="DU176" s="5"/>
      <c r="DV176" s="5"/>
      <c r="DW176" s="5"/>
      <c r="DX176" s="5"/>
    </row>
    <row r="177" spans="1:128" s="6" customFormat="1" ht="31.5" x14ac:dyDescent="0.25">
      <c r="A177" s="27" t="s">
        <v>100</v>
      </c>
      <c r="B177" s="26" t="s">
        <v>104</v>
      </c>
      <c r="C177" s="28" t="s">
        <v>226</v>
      </c>
      <c r="D177" s="20"/>
      <c r="E177" s="20">
        <v>187714.99</v>
      </c>
      <c r="F177" s="20">
        <v>150272864.01100051</v>
      </c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  <c r="DG177" s="5"/>
      <c r="DH177" s="5"/>
      <c r="DI177" s="5"/>
      <c r="DJ177" s="5"/>
      <c r="DK177" s="5"/>
      <c r="DL177" s="5"/>
      <c r="DM177" s="5"/>
      <c r="DN177" s="5"/>
      <c r="DO177" s="5"/>
      <c r="DP177" s="5"/>
      <c r="DQ177" s="5"/>
      <c r="DR177" s="5"/>
      <c r="DS177" s="5"/>
      <c r="DT177" s="5"/>
      <c r="DU177" s="5"/>
      <c r="DV177" s="5"/>
      <c r="DW177" s="5"/>
      <c r="DX177" s="5"/>
    </row>
    <row r="178" spans="1:128" s="6" customFormat="1" ht="15.75" x14ac:dyDescent="0.25">
      <c r="A178" s="27" t="s">
        <v>100</v>
      </c>
      <c r="B178" s="26" t="s">
        <v>105</v>
      </c>
      <c r="C178" s="28" t="s">
        <v>227</v>
      </c>
      <c r="D178" s="20"/>
      <c r="E178" s="20">
        <v>57381.04</v>
      </c>
      <c r="F178" s="20">
        <v>150215482.97100052</v>
      </c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5"/>
      <c r="DH178" s="5"/>
      <c r="DI178" s="5"/>
      <c r="DJ178" s="5"/>
      <c r="DK178" s="5"/>
      <c r="DL178" s="5"/>
      <c r="DM178" s="5"/>
      <c r="DN178" s="5"/>
      <c r="DO178" s="5"/>
      <c r="DP178" s="5"/>
      <c r="DQ178" s="5"/>
      <c r="DR178" s="5"/>
      <c r="DS178" s="5"/>
      <c r="DT178" s="5"/>
      <c r="DU178" s="5"/>
      <c r="DV178" s="5"/>
      <c r="DW178" s="5"/>
      <c r="DX178" s="5"/>
    </row>
    <row r="179" spans="1:128" s="6" customFormat="1" ht="31.5" x14ac:dyDescent="0.25">
      <c r="A179" s="27" t="s">
        <v>100</v>
      </c>
      <c r="B179" s="26" t="s">
        <v>106</v>
      </c>
      <c r="C179" s="28" t="s">
        <v>228</v>
      </c>
      <c r="D179" s="20"/>
      <c r="E179" s="20">
        <v>110000</v>
      </c>
      <c r="F179" s="20">
        <v>150105482.97100052</v>
      </c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5"/>
      <c r="DH179" s="5"/>
      <c r="DI179" s="5"/>
      <c r="DJ179" s="5"/>
      <c r="DK179" s="5"/>
      <c r="DL179" s="5"/>
      <c r="DM179" s="5"/>
      <c r="DN179" s="5"/>
      <c r="DO179" s="5"/>
      <c r="DP179" s="5"/>
      <c r="DQ179" s="5"/>
      <c r="DR179" s="5"/>
      <c r="DS179" s="5"/>
      <c r="DT179" s="5"/>
      <c r="DU179" s="5"/>
      <c r="DV179" s="5"/>
      <c r="DW179" s="5"/>
      <c r="DX179" s="5"/>
    </row>
    <row r="180" spans="1:128" s="6" customFormat="1" ht="31.5" x14ac:dyDescent="0.25">
      <c r="A180" s="27" t="s">
        <v>100</v>
      </c>
      <c r="B180" s="26" t="s">
        <v>107</v>
      </c>
      <c r="C180" s="28" t="s">
        <v>229</v>
      </c>
      <c r="D180" s="20"/>
      <c r="E180" s="20">
        <v>14866.87</v>
      </c>
      <c r="F180" s="20">
        <v>150090616.10100052</v>
      </c>
      <c r="G180" s="30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5"/>
      <c r="DH180" s="5"/>
      <c r="DI180" s="5"/>
      <c r="DJ180" s="5"/>
      <c r="DK180" s="5"/>
      <c r="DL180" s="5"/>
      <c r="DM180" s="5"/>
      <c r="DN180" s="5"/>
      <c r="DO180" s="5"/>
      <c r="DP180" s="5"/>
      <c r="DQ180" s="5"/>
      <c r="DR180" s="5"/>
      <c r="DS180" s="5"/>
      <c r="DT180" s="5"/>
      <c r="DU180" s="5"/>
      <c r="DV180" s="5"/>
      <c r="DW180" s="5"/>
      <c r="DX180" s="5"/>
    </row>
    <row r="181" spans="1:128" s="6" customFormat="1" ht="31.5" x14ac:dyDescent="0.25">
      <c r="A181" s="27" t="s">
        <v>100</v>
      </c>
      <c r="B181" s="26" t="s">
        <v>108</v>
      </c>
      <c r="C181" s="28" t="s">
        <v>230</v>
      </c>
      <c r="D181" s="20"/>
      <c r="E181" s="20">
        <v>2919.3</v>
      </c>
      <c r="F181" s="20">
        <v>150087696.80100051</v>
      </c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5"/>
      <c r="DH181" s="5"/>
      <c r="DI181" s="5"/>
      <c r="DJ181" s="5"/>
      <c r="DK181" s="5"/>
      <c r="DL181" s="5"/>
      <c r="DM181" s="5"/>
      <c r="DN181" s="5"/>
      <c r="DO181" s="5"/>
      <c r="DP181" s="5"/>
      <c r="DQ181" s="5"/>
      <c r="DR181" s="5"/>
      <c r="DS181" s="5"/>
      <c r="DT181" s="5"/>
      <c r="DU181" s="5"/>
      <c r="DV181" s="5"/>
      <c r="DW181" s="5"/>
      <c r="DX181" s="5"/>
    </row>
    <row r="182" spans="1:128" s="6" customFormat="1" ht="15.75" x14ac:dyDescent="0.25">
      <c r="A182" s="27" t="s">
        <v>100</v>
      </c>
      <c r="B182" s="26"/>
      <c r="C182" s="28" t="s">
        <v>158</v>
      </c>
      <c r="D182" s="20">
        <v>20395</v>
      </c>
      <c r="E182" s="20"/>
      <c r="F182" s="20">
        <v>150108091.80100051</v>
      </c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5"/>
      <c r="DH182" s="5"/>
      <c r="DI182" s="5"/>
      <c r="DJ182" s="5"/>
      <c r="DK182" s="5"/>
      <c r="DL182" s="5"/>
      <c r="DM182" s="5"/>
      <c r="DN182" s="5"/>
      <c r="DO182" s="5"/>
      <c r="DP182" s="5"/>
      <c r="DQ182" s="5"/>
      <c r="DR182" s="5"/>
      <c r="DS182" s="5"/>
      <c r="DT182" s="5"/>
      <c r="DU182" s="5"/>
      <c r="DV182" s="5"/>
      <c r="DW182" s="5"/>
      <c r="DX182" s="5"/>
    </row>
    <row r="183" spans="1:128" s="6" customFormat="1" ht="15.75" x14ac:dyDescent="0.25">
      <c r="A183" s="27" t="s">
        <v>100</v>
      </c>
      <c r="B183" s="26"/>
      <c r="C183" s="28" t="s">
        <v>19</v>
      </c>
      <c r="D183" s="20">
        <v>347.83</v>
      </c>
      <c r="E183" s="20">
        <v>8.6957500000000003</v>
      </c>
      <c r="F183" s="20">
        <v>150108430.93525052</v>
      </c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5"/>
      <c r="DH183" s="5"/>
      <c r="DI183" s="5"/>
      <c r="DJ183" s="5"/>
      <c r="DK183" s="5"/>
      <c r="DL183" s="5"/>
      <c r="DM183" s="5"/>
      <c r="DN183" s="5"/>
      <c r="DO183" s="5"/>
      <c r="DP183" s="5"/>
      <c r="DQ183" s="5"/>
      <c r="DR183" s="5"/>
      <c r="DS183" s="5"/>
      <c r="DT183" s="5"/>
      <c r="DU183" s="5"/>
      <c r="DV183" s="5"/>
      <c r="DW183" s="5"/>
      <c r="DX183" s="5"/>
    </row>
    <row r="184" spans="1:128" s="6" customFormat="1" ht="15.75" x14ac:dyDescent="0.25">
      <c r="A184" s="27" t="s">
        <v>100</v>
      </c>
      <c r="B184" s="26"/>
      <c r="C184" s="28" t="s">
        <v>19</v>
      </c>
      <c r="D184" s="20">
        <v>700</v>
      </c>
      <c r="E184" s="20">
        <v>17.5</v>
      </c>
      <c r="F184" s="20">
        <v>150109113.43525052</v>
      </c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5"/>
      <c r="DH184" s="5"/>
      <c r="DI184" s="5"/>
      <c r="DJ184" s="5"/>
      <c r="DK184" s="5"/>
      <c r="DL184" s="5"/>
      <c r="DM184" s="5"/>
      <c r="DN184" s="5"/>
      <c r="DO184" s="5"/>
      <c r="DP184" s="5"/>
      <c r="DQ184" s="5"/>
      <c r="DR184" s="5"/>
      <c r="DS184" s="5"/>
      <c r="DT184" s="5"/>
      <c r="DU184" s="5"/>
      <c r="DV184" s="5"/>
      <c r="DW184" s="5"/>
      <c r="DX184" s="5"/>
    </row>
    <row r="185" spans="1:128" s="6" customFormat="1" ht="15.75" x14ac:dyDescent="0.25">
      <c r="A185" s="27" t="s">
        <v>100</v>
      </c>
      <c r="B185" s="26"/>
      <c r="C185" s="28" t="s">
        <v>19</v>
      </c>
      <c r="D185" s="20">
        <v>486.4</v>
      </c>
      <c r="E185" s="20">
        <v>12.16</v>
      </c>
      <c r="F185" s="20">
        <v>150109587.67525053</v>
      </c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5"/>
      <c r="DH185" s="5"/>
      <c r="DI185" s="5"/>
      <c r="DJ185" s="5"/>
      <c r="DK185" s="5"/>
      <c r="DL185" s="5"/>
      <c r="DM185" s="5"/>
      <c r="DN185" s="5"/>
      <c r="DO185" s="5"/>
      <c r="DP185" s="5"/>
      <c r="DQ185" s="5"/>
      <c r="DR185" s="5"/>
      <c r="DS185" s="5"/>
      <c r="DT185" s="5"/>
      <c r="DU185" s="5"/>
      <c r="DV185" s="5"/>
      <c r="DW185" s="5"/>
      <c r="DX185" s="5"/>
    </row>
    <row r="186" spans="1:128" s="6" customFormat="1" ht="31.5" x14ac:dyDescent="0.25">
      <c r="A186" s="27" t="s">
        <v>109</v>
      </c>
      <c r="B186" s="26" t="s">
        <v>110</v>
      </c>
      <c r="C186" s="28" t="s">
        <v>231</v>
      </c>
      <c r="D186" s="20"/>
      <c r="E186" s="20">
        <v>248500</v>
      </c>
      <c r="F186" s="20">
        <v>149861087.67525053</v>
      </c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5"/>
      <c r="DH186" s="5"/>
      <c r="DI186" s="5"/>
      <c r="DJ186" s="5"/>
      <c r="DK186" s="5"/>
      <c r="DL186" s="5"/>
      <c r="DM186" s="5"/>
      <c r="DN186" s="5"/>
      <c r="DO186" s="5"/>
      <c r="DP186" s="5"/>
      <c r="DQ186" s="5"/>
      <c r="DR186" s="5"/>
      <c r="DS186" s="5"/>
      <c r="DT186" s="5"/>
      <c r="DU186" s="5"/>
      <c r="DV186" s="5"/>
      <c r="DW186" s="5"/>
      <c r="DX186" s="5"/>
    </row>
    <row r="187" spans="1:128" s="6" customFormat="1" ht="15.75" x14ac:dyDescent="0.25">
      <c r="A187" s="27" t="s">
        <v>109</v>
      </c>
      <c r="B187" s="26" t="s">
        <v>111</v>
      </c>
      <c r="C187" s="28" t="s">
        <v>232</v>
      </c>
      <c r="D187" s="20"/>
      <c r="E187" s="20">
        <v>120000</v>
      </c>
      <c r="F187" s="20">
        <v>149741087.67525053</v>
      </c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  <c r="BO187" s="5"/>
      <c r="BP187" s="5"/>
      <c r="BQ187" s="5"/>
      <c r="BR187" s="5"/>
      <c r="BS187" s="5"/>
      <c r="BT187" s="5"/>
      <c r="BU187" s="5"/>
      <c r="BV187" s="5"/>
      <c r="BW187" s="5"/>
      <c r="BX187" s="5"/>
      <c r="BY187" s="5"/>
      <c r="BZ187" s="5"/>
      <c r="CA187" s="5"/>
      <c r="CB187" s="5"/>
      <c r="CC187" s="5"/>
      <c r="CD187" s="5"/>
      <c r="CE187" s="5"/>
      <c r="CF187" s="5"/>
      <c r="CG187" s="5"/>
      <c r="CH187" s="5"/>
      <c r="CI187" s="5"/>
      <c r="CJ187" s="5"/>
      <c r="CK187" s="5"/>
      <c r="CL187" s="5"/>
      <c r="CM187" s="5"/>
      <c r="CN187" s="5"/>
      <c r="CO187" s="5"/>
      <c r="CP187" s="5"/>
      <c r="CQ187" s="5"/>
      <c r="CR187" s="5"/>
      <c r="CS187" s="5"/>
      <c r="CT187" s="5"/>
      <c r="CU187" s="5"/>
      <c r="CV187" s="5"/>
      <c r="CW187" s="5"/>
      <c r="CX187" s="5"/>
      <c r="CY187" s="5"/>
      <c r="CZ187" s="5"/>
      <c r="DA187" s="5"/>
      <c r="DB187" s="5"/>
      <c r="DC187" s="5"/>
      <c r="DD187" s="5"/>
      <c r="DE187" s="5"/>
      <c r="DF187" s="5"/>
      <c r="DG187" s="5"/>
      <c r="DH187" s="5"/>
      <c r="DI187" s="5"/>
      <c r="DJ187" s="5"/>
      <c r="DK187" s="5"/>
      <c r="DL187" s="5"/>
      <c r="DM187" s="5"/>
      <c r="DN187" s="5"/>
      <c r="DO187" s="5"/>
      <c r="DP187" s="5"/>
      <c r="DQ187" s="5"/>
      <c r="DR187" s="5"/>
      <c r="DS187" s="5"/>
      <c r="DT187" s="5"/>
      <c r="DU187" s="5"/>
      <c r="DV187" s="5"/>
      <c r="DW187" s="5"/>
      <c r="DX187" s="5"/>
    </row>
    <row r="188" spans="1:128" s="6" customFormat="1" ht="31.5" x14ac:dyDescent="0.25">
      <c r="A188" s="27" t="s">
        <v>109</v>
      </c>
      <c r="B188" s="26" t="s">
        <v>112</v>
      </c>
      <c r="C188" s="28" t="s">
        <v>233</v>
      </c>
      <c r="D188" s="20"/>
      <c r="E188" s="20">
        <v>92222.04</v>
      </c>
      <c r="F188" s="20">
        <v>149648865.63525054</v>
      </c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  <c r="BO188" s="5"/>
      <c r="BP188" s="5"/>
      <c r="BQ188" s="5"/>
      <c r="BR188" s="5"/>
      <c r="BS188" s="5"/>
      <c r="BT188" s="5"/>
      <c r="BU188" s="5"/>
      <c r="BV188" s="5"/>
      <c r="BW188" s="5"/>
      <c r="BX188" s="5"/>
      <c r="BY188" s="5"/>
      <c r="BZ188" s="5"/>
      <c r="CA188" s="5"/>
      <c r="CB188" s="5"/>
      <c r="CC188" s="5"/>
      <c r="CD188" s="5"/>
      <c r="CE188" s="5"/>
      <c r="CF188" s="5"/>
      <c r="CG188" s="5"/>
      <c r="CH188" s="5"/>
      <c r="CI188" s="5"/>
      <c r="CJ188" s="5"/>
      <c r="CK188" s="5"/>
      <c r="CL188" s="5"/>
      <c r="CM188" s="5"/>
      <c r="CN188" s="5"/>
      <c r="CO188" s="5"/>
      <c r="CP188" s="5"/>
      <c r="CQ188" s="5"/>
      <c r="CR188" s="5"/>
      <c r="CS188" s="5"/>
      <c r="CT188" s="5"/>
      <c r="CU188" s="5"/>
      <c r="CV188" s="5"/>
      <c r="CW188" s="5"/>
      <c r="CX188" s="5"/>
      <c r="CY188" s="5"/>
      <c r="CZ188" s="5"/>
      <c r="DA188" s="5"/>
      <c r="DB188" s="5"/>
      <c r="DC188" s="5"/>
      <c r="DD188" s="5"/>
      <c r="DE188" s="5"/>
      <c r="DF188" s="5"/>
      <c r="DG188" s="5"/>
      <c r="DH188" s="5"/>
      <c r="DI188" s="5"/>
      <c r="DJ188" s="5"/>
      <c r="DK188" s="5"/>
      <c r="DL188" s="5"/>
      <c r="DM188" s="5"/>
      <c r="DN188" s="5"/>
      <c r="DO188" s="5"/>
      <c r="DP188" s="5"/>
      <c r="DQ188" s="5"/>
      <c r="DR188" s="5"/>
      <c r="DS188" s="5"/>
      <c r="DT188" s="5"/>
      <c r="DU188" s="5"/>
      <c r="DV188" s="5"/>
      <c r="DW188" s="5"/>
      <c r="DX188" s="5"/>
    </row>
    <row r="189" spans="1:128" s="6" customFormat="1" ht="15.75" x14ac:dyDescent="0.25">
      <c r="A189" s="27" t="s">
        <v>109</v>
      </c>
      <c r="B189" s="26" t="s">
        <v>113</v>
      </c>
      <c r="C189" s="28" t="s">
        <v>234</v>
      </c>
      <c r="D189" s="20"/>
      <c r="E189" s="20">
        <v>222645.94</v>
      </c>
      <c r="F189" s="24">
        <v>149426219.69525054</v>
      </c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  <c r="BO189" s="5"/>
      <c r="BP189" s="5"/>
      <c r="BQ189" s="5"/>
      <c r="BR189" s="5"/>
      <c r="BS189" s="5"/>
      <c r="BT189" s="5"/>
      <c r="BU189" s="5"/>
      <c r="BV189" s="5"/>
      <c r="BW189" s="5"/>
      <c r="BX189" s="5"/>
      <c r="BY189" s="5"/>
      <c r="BZ189" s="5"/>
      <c r="CA189" s="5"/>
      <c r="CB189" s="5"/>
      <c r="CC189" s="5"/>
      <c r="CD189" s="5"/>
      <c r="CE189" s="5"/>
      <c r="CF189" s="5"/>
      <c r="CG189" s="5"/>
      <c r="CH189" s="5"/>
      <c r="CI189" s="5"/>
      <c r="CJ189" s="5"/>
      <c r="CK189" s="5"/>
      <c r="CL189" s="5"/>
      <c r="CM189" s="5"/>
      <c r="CN189" s="5"/>
      <c r="CO189" s="5"/>
      <c r="CP189" s="5"/>
      <c r="CQ189" s="5"/>
      <c r="CR189" s="5"/>
      <c r="CS189" s="5"/>
      <c r="CT189" s="5"/>
      <c r="CU189" s="5"/>
      <c r="CV189" s="5"/>
      <c r="CW189" s="5"/>
      <c r="CX189" s="5"/>
      <c r="CY189" s="5"/>
      <c r="CZ189" s="5"/>
      <c r="DA189" s="5"/>
      <c r="DB189" s="5"/>
      <c r="DC189" s="5"/>
      <c r="DD189" s="5"/>
      <c r="DE189" s="5"/>
      <c r="DF189" s="5"/>
      <c r="DG189" s="5"/>
      <c r="DH189" s="5"/>
      <c r="DI189" s="5"/>
      <c r="DJ189" s="5"/>
      <c r="DK189" s="5"/>
      <c r="DL189" s="5"/>
      <c r="DM189" s="5"/>
      <c r="DN189" s="5"/>
      <c r="DO189" s="5"/>
      <c r="DP189" s="5"/>
      <c r="DQ189" s="5"/>
      <c r="DR189" s="5"/>
      <c r="DS189" s="5"/>
      <c r="DT189" s="5"/>
      <c r="DU189" s="5"/>
      <c r="DV189" s="5"/>
      <c r="DW189" s="5"/>
      <c r="DX189" s="5"/>
    </row>
    <row r="190" spans="1:128" s="6" customFormat="1" ht="15.75" x14ac:dyDescent="0.25">
      <c r="A190" s="27" t="s">
        <v>109</v>
      </c>
      <c r="B190" s="26" t="s">
        <v>114</v>
      </c>
      <c r="C190" s="28" t="s">
        <v>235</v>
      </c>
      <c r="D190" s="20"/>
      <c r="E190" s="20">
        <v>225000</v>
      </c>
      <c r="F190" s="20">
        <v>149201219.69525054</v>
      </c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  <c r="BO190" s="5"/>
      <c r="BP190" s="5"/>
      <c r="BQ190" s="5"/>
      <c r="BR190" s="5"/>
      <c r="BS190" s="5"/>
      <c r="BT190" s="5"/>
      <c r="BU190" s="5"/>
      <c r="BV190" s="5"/>
      <c r="BW190" s="5"/>
      <c r="BX190" s="5"/>
      <c r="BY190" s="5"/>
      <c r="BZ190" s="5"/>
      <c r="CA190" s="5"/>
      <c r="CB190" s="5"/>
      <c r="CC190" s="5"/>
      <c r="CD190" s="5"/>
      <c r="CE190" s="5"/>
      <c r="CF190" s="5"/>
      <c r="CG190" s="5"/>
      <c r="CH190" s="5"/>
      <c r="CI190" s="5"/>
      <c r="CJ190" s="5"/>
      <c r="CK190" s="5"/>
      <c r="CL190" s="5"/>
      <c r="CM190" s="5"/>
      <c r="CN190" s="5"/>
      <c r="CO190" s="5"/>
      <c r="CP190" s="5"/>
      <c r="CQ190" s="5"/>
      <c r="CR190" s="5"/>
      <c r="CS190" s="5"/>
      <c r="CT190" s="5"/>
      <c r="CU190" s="5"/>
      <c r="CV190" s="5"/>
      <c r="CW190" s="5"/>
      <c r="CX190" s="5"/>
      <c r="CY190" s="5"/>
      <c r="CZ190" s="5"/>
      <c r="DA190" s="5"/>
      <c r="DB190" s="5"/>
      <c r="DC190" s="5"/>
      <c r="DD190" s="5"/>
      <c r="DE190" s="5"/>
      <c r="DF190" s="5"/>
      <c r="DG190" s="5"/>
      <c r="DH190" s="5"/>
      <c r="DI190" s="5"/>
      <c r="DJ190" s="5"/>
      <c r="DK190" s="5"/>
      <c r="DL190" s="5"/>
      <c r="DM190" s="5"/>
      <c r="DN190" s="5"/>
      <c r="DO190" s="5"/>
      <c r="DP190" s="5"/>
      <c r="DQ190" s="5"/>
      <c r="DR190" s="5"/>
      <c r="DS190" s="5"/>
      <c r="DT190" s="5"/>
      <c r="DU190" s="5"/>
      <c r="DV190" s="5"/>
      <c r="DW190" s="5"/>
      <c r="DX190" s="5"/>
    </row>
    <row r="191" spans="1:128" s="6" customFormat="1" ht="15.75" x14ac:dyDescent="0.25">
      <c r="A191" s="27" t="s">
        <v>109</v>
      </c>
      <c r="B191" s="26" t="s">
        <v>115</v>
      </c>
      <c r="C191" s="28" t="s">
        <v>236</v>
      </c>
      <c r="D191" s="29"/>
      <c r="E191" s="20">
        <v>93046.5</v>
      </c>
      <c r="F191" s="20">
        <v>149108173.19525054</v>
      </c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  <c r="BO191" s="5"/>
      <c r="BP191" s="5"/>
      <c r="BQ191" s="5"/>
      <c r="BR191" s="5"/>
      <c r="BS191" s="5"/>
      <c r="BT191" s="5"/>
      <c r="BU191" s="5"/>
      <c r="BV191" s="5"/>
      <c r="BW191" s="5"/>
      <c r="BX191" s="5"/>
      <c r="BY191" s="5"/>
      <c r="BZ191" s="5"/>
      <c r="CA191" s="5"/>
      <c r="CB191" s="5"/>
      <c r="CC191" s="5"/>
      <c r="CD191" s="5"/>
      <c r="CE191" s="5"/>
      <c r="CF191" s="5"/>
      <c r="CG191" s="5"/>
      <c r="CH191" s="5"/>
      <c r="CI191" s="5"/>
      <c r="CJ191" s="5"/>
      <c r="CK191" s="5"/>
      <c r="CL191" s="5"/>
      <c r="CM191" s="5"/>
      <c r="CN191" s="5"/>
      <c r="CO191" s="5"/>
      <c r="CP191" s="5"/>
      <c r="CQ191" s="5"/>
      <c r="CR191" s="5"/>
      <c r="CS191" s="5"/>
      <c r="CT191" s="5"/>
      <c r="CU191" s="5"/>
      <c r="CV191" s="5"/>
      <c r="CW191" s="5"/>
      <c r="CX191" s="5"/>
      <c r="CY191" s="5"/>
      <c r="CZ191" s="5"/>
      <c r="DA191" s="5"/>
      <c r="DB191" s="5"/>
      <c r="DC191" s="5"/>
      <c r="DD191" s="5"/>
      <c r="DE191" s="5"/>
      <c r="DF191" s="5"/>
      <c r="DG191" s="5"/>
      <c r="DH191" s="5"/>
      <c r="DI191" s="5"/>
      <c r="DJ191" s="5"/>
      <c r="DK191" s="5"/>
      <c r="DL191" s="5"/>
      <c r="DM191" s="5"/>
      <c r="DN191" s="5"/>
      <c r="DO191" s="5"/>
      <c r="DP191" s="5"/>
      <c r="DQ191" s="5"/>
      <c r="DR191" s="5"/>
      <c r="DS191" s="5"/>
      <c r="DT191" s="5"/>
      <c r="DU191" s="5"/>
      <c r="DV191" s="5"/>
      <c r="DW191" s="5"/>
      <c r="DX191" s="5"/>
    </row>
    <row r="192" spans="1:128" s="6" customFormat="1" ht="15.75" x14ac:dyDescent="0.25">
      <c r="A192" s="27" t="s">
        <v>109</v>
      </c>
      <c r="B192" s="26" t="s">
        <v>116</v>
      </c>
      <c r="C192" s="28" t="s">
        <v>237</v>
      </c>
      <c r="D192" s="29"/>
      <c r="E192" s="20">
        <v>161000</v>
      </c>
      <c r="F192" s="20">
        <v>148947173.19525054</v>
      </c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  <c r="BO192" s="5"/>
      <c r="BP192" s="5"/>
      <c r="BQ192" s="5"/>
      <c r="BR192" s="5"/>
      <c r="BS192" s="5"/>
      <c r="BT192" s="5"/>
      <c r="BU192" s="5"/>
      <c r="BV192" s="5"/>
      <c r="BW192" s="5"/>
      <c r="BX192" s="5"/>
      <c r="BY192" s="5"/>
      <c r="BZ192" s="5"/>
      <c r="CA192" s="5"/>
      <c r="CB192" s="5"/>
      <c r="CC192" s="5"/>
      <c r="CD192" s="5"/>
      <c r="CE192" s="5"/>
      <c r="CF192" s="5"/>
      <c r="CG192" s="5"/>
      <c r="CH192" s="5"/>
      <c r="CI192" s="5"/>
      <c r="CJ192" s="5"/>
      <c r="CK192" s="5"/>
      <c r="CL192" s="5"/>
      <c r="CM192" s="5"/>
      <c r="CN192" s="5"/>
      <c r="CO192" s="5"/>
      <c r="CP192" s="5"/>
      <c r="CQ192" s="5"/>
      <c r="CR192" s="5"/>
      <c r="CS192" s="5"/>
      <c r="CT192" s="5"/>
      <c r="CU192" s="5"/>
      <c r="CV192" s="5"/>
      <c r="CW192" s="5"/>
      <c r="CX192" s="5"/>
      <c r="CY192" s="5"/>
      <c r="CZ192" s="5"/>
      <c r="DA192" s="5"/>
      <c r="DB192" s="5"/>
      <c r="DC192" s="5"/>
      <c r="DD192" s="5"/>
      <c r="DE192" s="5"/>
      <c r="DF192" s="5"/>
      <c r="DG192" s="5"/>
      <c r="DH192" s="5"/>
      <c r="DI192" s="5"/>
      <c r="DJ192" s="5"/>
      <c r="DK192" s="5"/>
      <c r="DL192" s="5"/>
      <c r="DM192" s="5"/>
      <c r="DN192" s="5"/>
      <c r="DO192" s="5"/>
      <c r="DP192" s="5"/>
      <c r="DQ192" s="5"/>
      <c r="DR192" s="5"/>
      <c r="DS192" s="5"/>
      <c r="DT192" s="5"/>
      <c r="DU192" s="5"/>
      <c r="DV192" s="5"/>
      <c r="DW192" s="5"/>
      <c r="DX192" s="5"/>
    </row>
    <row r="193" spans="1:128" s="6" customFormat="1" ht="31.5" x14ac:dyDescent="0.25">
      <c r="A193" s="27" t="s">
        <v>109</v>
      </c>
      <c r="B193" s="26" t="s">
        <v>117</v>
      </c>
      <c r="C193" s="28" t="s">
        <v>238</v>
      </c>
      <c r="D193" s="29"/>
      <c r="E193" s="20">
        <v>119371.05</v>
      </c>
      <c r="F193" s="20">
        <v>148827802.14525053</v>
      </c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  <c r="BO193" s="5"/>
      <c r="BP193" s="5"/>
      <c r="BQ193" s="5"/>
      <c r="BR193" s="5"/>
      <c r="BS193" s="5"/>
      <c r="BT193" s="5"/>
      <c r="BU193" s="5"/>
      <c r="BV193" s="5"/>
      <c r="BW193" s="5"/>
      <c r="BX193" s="5"/>
      <c r="BY193" s="5"/>
      <c r="BZ193" s="5"/>
      <c r="CA193" s="5"/>
      <c r="CB193" s="5"/>
      <c r="CC193" s="5"/>
      <c r="CD193" s="5"/>
      <c r="CE193" s="5"/>
      <c r="CF193" s="5"/>
      <c r="CG193" s="5"/>
      <c r="CH193" s="5"/>
      <c r="CI193" s="5"/>
      <c r="CJ193" s="5"/>
      <c r="CK193" s="5"/>
      <c r="CL193" s="5"/>
      <c r="CM193" s="5"/>
      <c r="CN193" s="5"/>
      <c r="CO193" s="5"/>
      <c r="CP193" s="5"/>
      <c r="CQ193" s="5"/>
      <c r="CR193" s="5"/>
      <c r="CS193" s="5"/>
      <c r="CT193" s="5"/>
      <c r="CU193" s="5"/>
      <c r="CV193" s="5"/>
      <c r="CW193" s="5"/>
      <c r="CX193" s="5"/>
      <c r="CY193" s="5"/>
      <c r="CZ193" s="5"/>
      <c r="DA193" s="5"/>
      <c r="DB193" s="5"/>
      <c r="DC193" s="5"/>
      <c r="DD193" s="5"/>
      <c r="DE193" s="5"/>
      <c r="DF193" s="5"/>
      <c r="DG193" s="5"/>
      <c r="DH193" s="5"/>
      <c r="DI193" s="5"/>
      <c r="DJ193" s="5"/>
      <c r="DK193" s="5"/>
      <c r="DL193" s="5"/>
      <c r="DM193" s="5"/>
      <c r="DN193" s="5"/>
      <c r="DO193" s="5"/>
      <c r="DP193" s="5"/>
      <c r="DQ193" s="5"/>
      <c r="DR193" s="5"/>
      <c r="DS193" s="5"/>
      <c r="DT193" s="5"/>
      <c r="DU193" s="5"/>
      <c r="DV193" s="5"/>
      <c r="DW193" s="5"/>
      <c r="DX193" s="5"/>
    </row>
    <row r="194" spans="1:128" s="6" customFormat="1" ht="15.75" x14ac:dyDescent="0.25">
      <c r="A194" s="27" t="s">
        <v>109</v>
      </c>
      <c r="B194" s="26" t="s">
        <v>118</v>
      </c>
      <c r="C194" s="28" t="s">
        <v>239</v>
      </c>
      <c r="D194" s="29"/>
      <c r="E194" s="20">
        <v>208860</v>
      </c>
      <c r="F194" s="20">
        <v>148618942.14525053</v>
      </c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  <c r="BO194" s="5"/>
      <c r="BP194" s="5"/>
      <c r="BQ194" s="5"/>
      <c r="BR194" s="5"/>
      <c r="BS194" s="5"/>
      <c r="BT194" s="5"/>
      <c r="BU194" s="5"/>
      <c r="BV194" s="5"/>
      <c r="BW194" s="5"/>
      <c r="BX194" s="5"/>
      <c r="BY194" s="5"/>
      <c r="BZ194" s="5"/>
      <c r="CA194" s="5"/>
      <c r="CB194" s="5"/>
      <c r="CC194" s="5"/>
      <c r="CD194" s="5"/>
      <c r="CE194" s="5"/>
      <c r="CF194" s="5"/>
      <c r="CG194" s="5"/>
      <c r="CH194" s="5"/>
      <c r="CI194" s="5"/>
      <c r="CJ194" s="5"/>
      <c r="CK194" s="5"/>
      <c r="CL194" s="5"/>
      <c r="CM194" s="5"/>
      <c r="CN194" s="5"/>
      <c r="CO194" s="5"/>
      <c r="CP194" s="5"/>
      <c r="CQ194" s="5"/>
      <c r="CR194" s="5"/>
      <c r="CS194" s="5"/>
      <c r="CT194" s="5"/>
      <c r="CU194" s="5"/>
      <c r="CV194" s="5"/>
      <c r="CW194" s="5"/>
      <c r="CX194" s="5"/>
      <c r="CY194" s="5"/>
      <c r="CZ194" s="5"/>
      <c r="DA194" s="5"/>
      <c r="DB194" s="5"/>
      <c r="DC194" s="5"/>
      <c r="DD194" s="5"/>
      <c r="DE194" s="5"/>
      <c r="DF194" s="5"/>
      <c r="DG194" s="5"/>
      <c r="DH194" s="5"/>
      <c r="DI194" s="5"/>
      <c r="DJ194" s="5"/>
      <c r="DK194" s="5"/>
      <c r="DL194" s="5"/>
      <c r="DM194" s="5"/>
      <c r="DN194" s="5"/>
      <c r="DO194" s="5"/>
      <c r="DP194" s="5"/>
      <c r="DQ194" s="5"/>
      <c r="DR194" s="5"/>
      <c r="DS194" s="5"/>
      <c r="DT194" s="5"/>
      <c r="DU194" s="5"/>
      <c r="DV194" s="5"/>
      <c r="DW194" s="5"/>
      <c r="DX194" s="5"/>
    </row>
    <row r="195" spans="1:128" s="6" customFormat="1" ht="15.75" x14ac:dyDescent="0.25">
      <c r="A195" s="27" t="s">
        <v>109</v>
      </c>
      <c r="B195" s="26" t="s">
        <v>119</v>
      </c>
      <c r="C195" s="28" t="s">
        <v>240</v>
      </c>
      <c r="D195" s="29"/>
      <c r="E195" s="20">
        <v>202960</v>
      </c>
      <c r="F195" s="20">
        <v>148415982.14525053</v>
      </c>
      <c r="G195" s="30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  <c r="BO195" s="5"/>
      <c r="BP195" s="5"/>
      <c r="BQ195" s="5"/>
      <c r="BR195" s="5"/>
      <c r="BS195" s="5"/>
      <c r="BT195" s="5"/>
      <c r="BU195" s="5"/>
      <c r="BV195" s="5"/>
      <c r="BW195" s="5"/>
      <c r="BX195" s="5"/>
      <c r="BY195" s="5"/>
      <c r="BZ195" s="5"/>
      <c r="CA195" s="5"/>
      <c r="CB195" s="5"/>
      <c r="CC195" s="5"/>
      <c r="CD195" s="5"/>
      <c r="CE195" s="5"/>
      <c r="CF195" s="5"/>
      <c r="CG195" s="5"/>
      <c r="CH195" s="5"/>
      <c r="CI195" s="5"/>
      <c r="CJ195" s="5"/>
      <c r="CK195" s="5"/>
      <c r="CL195" s="5"/>
      <c r="CM195" s="5"/>
      <c r="CN195" s="5"/>
      <c r="CO195" s="5"/>
      <c r="CP195" s="5"/>
      <c r="CQ195" s="5"/>
      <c r="CR195" s="5"/>
      <c r="CS195" s="5"/>
      <c r="CT195" s="5"/>
      <c r="CU195" s="5"/>
      <c r="CV195" s="5"/>
      <c r="CW195" s="5"/>
      <c r="CX195" s="5"/>
      <c r="CY195" s="5"/>
      <c r="CZ195" s="5"/>
      <c r="DA195" s="5"/>
      <c r="DB195" s="5"/>
      <c r="DC195" s="5"/>
      <c r="DD195" s="5"/>
      <c r="DE195" s="5"/>
      <c r="DF195" s="5"/>
      <c r="DG195" s="5"/>
      <c r="DH195" s="5"/>
      <c r="DI195" s="5"/>
      <c r="DJ195" s="5"/>
      <c r="DK195" s="5"/>
      <c r="DL195" s="5"/>
      <c r="DM195" s="5"/>
      <c r="DN195" s="5"/>
      <c r="DO195" s="5"/>
      <c r="DP195" s="5"/>
      <c r="DQ195" s="5"/>
      <c r="DR195" s="5"/>
      <c r="DS195" s="5"/>
      <c r="DT195" s="5"/>
      <c r="DU195" s="5"/>
      <c r="DV195" s="5"/>
      <c r="DW195" s="5"/>
      <c r="DX195" s="5"/>
    </row>
    <row r="196" spans="1:128" s="6" customFormat="1" ht="15.75" x14ac:dyDescent="0.25">
      <c r="A196" s="27" t="s">
        <v>109</v>
      </c>
      <c r="B196" s="26" t="s">
        <v>120</v>
      </c>
      <c r="C196" s="28" t="s">
        <v>241</v>
      </c>
      <c r="D196" s="29"/>
      <c r="E196" s="20">
        <v>132160</v>
      </c>
      <c r="F196" s="24">
        <v>148283822.14525053</v>
      </c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  <c r="BO196" s="5"/>
      <c r="BP196" s="5"/>
      <c r="BQ196" s="5"/>
      <c r="BR196" s="5"/>
      <c r="BS196" s="5"/>
      <c r="BT196" s="5"/>
      <c r="BU196" s="5"/>
      <c r="BV196" s="5"/>
      <c r="BW196" s="5"/>
      <c r="BX196" s="5"/>
      <c r="BY196" s="5"/>
      <c r="BZ196" s="5"/>
      <c r="CA196" s="5"/>
      <c r="CB196" s="5"/>
      <c r="CC196" s="5"/>
      <c r="CD196" s="5"/>
      <c r="CE196" s="5"/>
      <c r="CF196" s="5"/>
      <c r="CG196" s="5"/>
      <c r="CH196" s="5"/>
      <c r="CI196" s="5"/>
      <c r="CJ196" s="5"/>
      <c r="CK196" s="5"/>
      <c r="CL196" s="5"/>
      <c r="CM196" s="5"/>
      <c r="CN196" s="5"/>
      <c r="CO196" s="5"/>
      <c r="CP196" s="5"/>
      <c r="CQ196" s="5"/>
      <c r="CR196" s="5"/>
      <c r="CS196" s="5"/>
      <c r="CT196" s="5"/>
      <c r="CU196" s="5"/>
      <c r="CV196" s="5"/>
      <c r="CW196" s="5"/>
      <c r="CX196" s="5"/>
      <c r="CY196" s="5"/>
      <c r="CZ196" s="5"/>
      <c r="DA196" s="5"/>
      <c r="DB196" s="5"/>
      <c r="DC196" s="5"/>
      <c r="DD196" s="5"/>
      <c r="DE196" s="5"/>
      <c r="DF196" s="5"/>
      <c r="DG196" s="5"/>
      <c r="DH196" s="5"/>
      <c r="DI196" s="5"/>
      <c r="DJ196" s="5"/>
      <c r="DK196" s="5"/>
      <c r="DL196" s="5"/>
      <c r="DM196" s="5"/>
      <c r="DN196" s="5"/>
      <c r="DO196" s="5"/>
      <c r="DP196" s="5"/>
      <c r="DQ196" s="5"/>
      <c r="DR196" s="5"/>
      <c r="DS196" s="5"/>
      <c r="DT196" s="5"/>
      <c r="DU196" s="5"/>
      <c r="DV196" s="5"/>
      <c r="DW196" s="5"/>
      <c r="DX196" s="5"/>
    </row>
    <row r="197" spans="1:128" s="6" customFormat="1" ht="31.5" x14ac:dyDescent="0.25">
      <c r="A197" s="27" t="s">
        <v>109</v>
      </c>
      <c r="B197" s="26" t="s">
        <v>121</v>
      </c>
      <c r="C197" s="28" t="s">
        <v>242</v>
      </c>
      <c r="D197" s="20"/>
      <c r="E197" s="20">
        <v>258192.1</v>
      </c>
      <c r="F197" s="20">
        <v>148025630.04525054</v>
      </c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  <c r="BO197" s="5"/>
      <c r="BP197" s="5"/>
      <c r="BQ197" s="5"/>
      <c r="BR197" s="5"/>
      <c r="BS197" s="5"/>
      <c r="BT197" s="5"/>
      <c r="BU197" s="5"/>
      <c r="BV197" s="5"/>
      <c r="BW197" s="5"/>
      <c r="BX197" s="5"/>
      <c r="BY197" s="5"/>
      <c r="BZ197" s="5"/>
      <c r="CA197" s="5"/>
      <c r="CB197" s="5"/>
      <c r="CC197" s="5"/>
      <c r="CD197" s="5"/>
      <c r="CE197" s="5"/>
      <c r="CF197" s="5"/>
      <c r="CG197" s="5"/>
      <c r="CH197" s="5"/>
      <c r="CI197" s="5"/>
      <c r="CJ197" s="5"/>
      <c r="CK197" s="5"/>
      <c r="CL197" s="5"/>
      <c r="CM197" s="5"/>
      <c r="CN197" s="5"/>
      <c r="CO197" s="5"/>
      <c r="CP197" s="5"/>
      <c r="CQ197" s="5"/>
      <c r="CR197" s="5"/>
      <c r="CS197" s="5"/>
      <c r="CT197" s="5"/>
      <c r="CU197" s="5"/>
      <c r="CV197" s="5"/>
      <c r="CW197" s="5"/>
      <c r="CX197" s="5"/>
      <c r="CY197" s="5"/>
      <c r="CZ197" s="5"/>
      <c r="DA197" s="5"/>
      <c r="DB197" s="5"/>
      <c r="DC197" s="5"/>
      <c r="DD197" s="5"/>
      <c r="DE197" s="5"/>
      <c r="DF197" s="5"/>
      <c r="DG197" s="5"/>
      <c r="DH197" s="5"/>
      <c r="DI197" s="5"/>
      <c r="DJ197" s="5"/>
      <c r="DK197" s="5"/>
      <c r="DL197" s="5"/>
      <c r="DM197" s="5"/>
      <c r="DN197" s="5"/>
      <c r="DO197" s="5"/>
      <c r="DP197" s="5"/>
      <c r="DQ197" s="5"/>
      <c r="DR197" s="5"/>
      <c r="DS197" s="5"/>
      <c r="DT197" s="5"/>
      <c r="DU197" s="5"/>
      <c r="DV197" s="5"/>
      <c r="DW197" s="5"/>
      <c r="DX197" s="5"/>
    </row>
    <row r="198" spans="1:128" s="6" customFormat="1" ht="15.75" x14ac:dyDescent="0.25">
      <c r="A198" s="27" t="s">
        <v>109</v>
      </c>
      <c r="B198" s="26" t="s">
        <v>122</v>
      </c>
      <c r="C198" s="28" t="s">
        <v>243</v>
      </c>
      <c r="D198" s="20"/>
      <c r="E198" s="20">
        <v>66486</v>
      </c>
      <c r="F198" s="20">
        <v>147959144.04525054</v>
      </c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  <c r="BO198" s="5"/>
      <c r="BP198" s="5"/>
      <c r="BQ198" s="5"/>
      <c r="BR198" s="5"/>
      <c r="BS198" s="5"/>
      <c r="BT198" s="5"/>
      <c r="BU198" s="5"/>
      <c r="BV198" s="5"/>
      <c r="BW198" s="5"/>
      <c r="BX198" s="5"/>
      <c r="BY198" s="5"/>
      <c r="BZ198" s="5"/>
      <c r="CA198" s="5"/>
      <c r="CB198" s="5"/>
      <c r="CC198" s="5"/>
      <c r="CD198" s="5"/>
      <c r="CE198" s="5"/>
      <c r="CF198" s="5"/>
      <c r="CG198" s="5"/>
      <c r="CH198" s="5"/>
      <c r="CI198" s="5"/>
      <c r="CJ198" s="5"/>
      <c r="CK198" s="5"/>
      <c r="CL198" s="5"/>
      <c r="CM198" s="5"/>
      <c r="CN198" s="5"/>
      <c r="CO198" s="5"/>
      <c r="CP198" s="5"/>
      <c r="CQ198" s="5"/>
      <c r="CR198" s="5"/>
      <c r="CS198" s="5"/>
      <c r="CT198" s="5"/>
      <c r="CU198" s="5"/>
      <c r="CV198" s="5"/>
      <c r="CW198" s="5"/>
      <c r="CX198" s="5"/>
      <c r="CY198" s="5"/>
      <c r="CZ198" s="5"/>
      <c r="DA198" s="5"/>
      <c r="DB198" s="5"/>
      <c r="DC198" s="5"/>
      <c r="DD198" s="5"/>
      <c r="DE198" s="5"/>
      <c r="DF198" s="5"/>
      <c r="DG198" s="5"/>
      <c r="DH198" s="5"/>
      <c r="DI198" s="5"/>
      <c r="DJ198" s="5"/>
      <c r="DK198" s="5"/>
      <c r="DL198" s="5"/>
      <c r="DM198" s="5"/>
      <c r="DN198" s="5"/>
      <c r="DO198" s="5"/>
      <c r="DP198" s="5"/>
      <c r="DQ198" s="5"/>
      <c r="DR198" s="5"/>
      <c r="DS198" s="5"/>
      <c r="DT198" s="5"/>
      <c r="DU198" s="5"/>
      <c r="DV198" s="5"/>
      <c r="DW198" s="5"/>
      <c r="DX198" s="5"/>
    </row>
    <row r="199" spans="1:128" s="6" customFormat="1" ht="15.75" x14ac:dyDescent="0.25">
      <c r="A199" s="27" t="s">
        <v>109</v>
      </c>
      <c r="B199" s="26" t="s">
        <v>123</v>
      </c>
      <c r="C199" s="28" t="s">
        <v>244</v>
      </c>
      <c r="D199" s="20"/>
      <c r="E199" s="20">
        <v>30265</v>
      </c>
      <c r="F199" s="20">
        <v>147928879.04525054</v>
      </c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  <c r="BO199" s="5"/>
      <c r="BP199" s="5"/>
      <c r="BQ199" s="5"/>
      <c r="BR199" s="5"/>
      <c r="BS199" s="5"/>
      <c r="BT199" s="5"/>
      <c r="BU199" s="5"/>
      <c r="BV199" s="5"/>
      <c r="BW199" s="5"/>
      <c r="BX199" s="5"/>
      <c r="BY199" s="5"/>
      <c r="BZ199" s="5"/>
      <c r="CA199" s="5"/>
      <c r="CB199" s="5"/>
      <c r="CC199" s="5"/>
      <c r="CD199" s="5"/>
      <c r="CE199" s="5"/>
      <c r="CF199" s="5"/>
      <c r="CG199" s="5"/>
      <c r="CH199" s="5"/>
      <c r="CI199" s="5"/>
      <c r="CJ199" s="5"/>
      <c r="CK199" s="5"/>
      <c r="CL199" s="5"/>
      <c r="CM199" s="5"/>
      <c r="CN199" s="5"/>
      <c r="CO199" s="5"/>
      <c r="CP199" s="5"/>
      <c r="CQ199" s="5"/>
      <c r="CR199" s="5"/>
      <c r="CS199" s="5"/>
      <c r="CT199" s="5"/>
      <c r="CU199" s="5"/>
      <c r="CV199" s="5"/>
      <c r="CW199" s="5"/>
      <c r="CX199" s="5"/>
      <c r="CY199" s="5"/>
      <c r="CZ199" s="5"/>
      <c r="DA199" s="5"/>
      <c r="DB199" s="5"/>
      <c r="DC199" s="5"/>
      <c r="DD199" s="5"/>
      <c r="DE199" s="5"/>
      <c r="DF199" s="5"/>
      <c r="DG199" s="5"/>
      <c r="DH199" s="5"/>
      <c r="DI199" s="5"/>
      <c r="DJ199" s="5"/>
      <c r="DK199" s="5"/>
      <c r="DL199" s="5"/>
      <c r="DM199" s="5"/>
      <c r="DN199" s="5"/>
      <c r="DO199" s="5"/>
      <c r="DP199" s="5"/>
      <c r="DQ199" s="5"/>
      <c r="DR199" s="5"/>
      <c r="DS199" s="5"/>
      <c r="DT199" s="5"/>
      <c r="DU199" s="5"/>
      <c r="DV199" s="5"/>
      <c r="DW199" s="5"/>
      <c r="DX199" s="5"/>
    </row>
    <row r="200" spans="1:128" s="6" customFormat="1" ht="15.75" x14ac:dyDescent="0.25">
      <c r="A200" s="27" t="s">
        <v>109</v>
      </c>
      <c r="B200" s="26" t="s">
        <v>124</v>
      </c>
      <c r="C200" s="28" t="s">
        <v>245</v>
      </c>
      <c r="D200" s="20"/>
      <c r="E200" s="20">
        <v>254880</v>
      </c>
      <c r="F200" s="20">
        <v>147673999.04525054</v>
      </c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  <c r="BY200" s="5"/>
      <c r="BZ200" s="5"/>
      <c r="CA200" s="5"/>
      <c r="CB200" s="5"/>
      <c r="CC200" s="5"/>
      <c r="CD200" s="5"/>
      <c r="CE200" s="5"/>
      <c r="CF200" s="5"/>
      <c r="CG200" s="5"/>
      <c r="CH200" s="5"/>
      <c r="CI200" s="5"/>
      <c r="CJ200" s="5"/>
      <c r="CK200" s="5"/>
      <c r="CL200" s="5"/>
      <c r="CM200" s="5"/>
      <c r="CN200" s="5"/>
      <c r="CO200" s="5"/>
      <c r="CP200" s="5"/>
      <c r="CQ200" s="5"/>
      <c r="CR200" s="5"/>
      <c r="CS200" s="5"/>
      <c r="CT200" s="5"/>
      <c r="CU200" s="5"/>
      <c r="CV200" s="5"/>
      <c r="CW200" s="5"/>
      <c r="CX200" s="5"/>
      <c r="CY200" s="5"/>
      <c r="CZ200" s="5"/>
      <c r="DA200" s="5"/>
      <c r="DB200" s="5"/>
      <c r="DC200" s="5"/>
      <c r="DD200" s="5"/>
      <c r="DE200" s="5"/>
      <c r="DF200" s="5"/>
      <c r="DG200" s="5"/>
      <c r="DH200" s="5"/>
      <c r="DI200" s="5"/>
      <c r="DJ200" s="5"/>
      <c r="DK200" s="5"/>
      <c r="DL200" s="5"/>
      <c r="DM200" s="5"/>
      <c r="DN200" s="5"/>
      <c r="DO200" s="5"/>
      <c r="DP200" s="5"/>
      <c r="DQ200" s="5"/>
      <c r="DR200" s="5"/>
      <c r="DS200" s="5"/>
      <c r="DT200" s="5"/>
      <c r="DU200" s="5"/>
      <c r="DV200" s="5"/>
      <c r="DW200" s="5"/>
      <c r="DX200" s="5"/>
    </row>
    <row r="201" spans="1:128" s="6" customFormat="1" ht="15.75" x14ac:dyDescent="0.25">
      <c r="A201" s="27" t="s">
        <v>109</v>
      </c>
      <c r="B201" s="26"/>
      <c r="C201" s="28" t="s">
        <v>158</v>
      </c>
      <c r="D201" s="20">
        <v>48535</v>
      </c>
      <c r="E201" s="20"/>
      <c r="F201" s="20">
        <v>147722534.04525054</v>
      </c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  <c r="BY201" s="5"/>
      <c r="BZ201" s="5"/>
      <c r="CA201" s="5"/>
      <c r="CB201" s="5"/>
      <c r="CC201" s="5"/>
      <c r="CD201" s="5"/>
      <c r="CE201" s="5"/>
      <c r="CF201" s="5"/>
      <c r="CG201" s="5"/>
      <c r="CH201" s="5"/>
      <c r="CI201" s="5"/>
      <c r="CJ201" s="5"/>
      <c r="CK201" s="5"/>
      <c r="CL201" s="5"/>
      <c r="CM201" s="5"/>
      <c r="CN201" s="5"/>
      <c r="CO201" s="5"/>
      <c r="CP201" s="5"/>
      <c r="CQ201" s="5"/>
      <c r="CR201" s="5"/>
      <c r="CS201" s="5"/>
      <c r="CT201" s="5"/>
      <c r="CU201" s="5"/>
      <c r="CV201" s="5"/>
      <c r="CW201" s="5"/>
      <c r="CX201" s="5"/>
      <c r="CY201" s="5"/>
      <c r="CZ201" s="5"/>
      <c r="DA201" s="5"/>
      <c r="DB201" s="5"/>
      <c r="DC201" s="5"/>
      <c r="DD201" s="5"/>
      <c r="DE201" s="5"/>
      <c r="DF201" s="5"/>
      <c r="DG201" s="5"/>
      <c r="DH201" s="5"/>
      <c r="DI201" s="5"/>
      <c r="DJ201" s="5"/>
      <c r="DK201" s="5"/>
      <c r="DL201" s="5"/>
      <c r="DM201" s="5"/>
      <c r="DN201" s="5"/>
      <c r="DO201" s="5"/>
      <c r="DP201" s="5"/>
      <c r="DQ201" s="5"/>
      <c r="DR201" s="5"/>
      <c r="DS201" s="5"/>
      <c r="DT201" s="5"/>
      <c r="DU201" s="5"/>
      <c r="DV201" s="5"/>
      <c r="DW201" s="5"/>
      <c r="DX201" s="5"/>
    </row>
    <row r="202" spans="1:128" s="6" customFormat="1" ht="15.75" x14ac:dyDescent="0.25">
      <c r="A202" s="27" t="s">
        <v>109</v>
      </c>
      <c r="B202" s="26"/>
      <c r="C202" s="28" t="s">
        <v>19</v>
      </c>
      <c r="D202" s="20">
        <v>1552</v>
      </c>
      <c r="E202" s="20">
        <v>38.800000000000004</v>
      </c>
      <c r="F202" s="20">
        <v>147724047.24525052</v>
      </c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  <c r="BO202" s="5"/>
      <c r="BP202" s="5"/>
      <c r="BQ202" s="5"/>
      <c r="BR202" s="5"/>
      <c r="BS202" s="5"/>
      <c r="BT202" s="5"/>
      <c r="BU202" s="5"/>
      <c r="BV202" s="5"/>
      <c r="BW202" s="5"/>
      <c r="BX202" s="5"/>
      <c r="BY202" s="5"/>
      <c r="BZ202" s="5"/>
      <c r="CA202" s="5"/>
      <c r="CB202" s="5"/>
      <c r="CC202" s="5"/>
      <c r="CD202" s="5"/>
      <c r="CE202" s="5"/>
      <c r="CF202" s="5"/>
      <c r="CG202" s="5"/>
      <c r="CH202" s="5"/>
      <c r="CI202" s="5"/>
      <c r="CJ202" s="5"/>
      <c r="CK202" s="5"/>
      <c r="CL202" s="5"/>
      <c r="CM202" s="5"/>
      <c r="CN202" s="5"/>
      <c r="CO202" s="5"/>
      <c r="CP202" s="5"/>
      <c r="CQ202" s="5"/>
      <c r="CR202" s="5"/>
      <c r="CS202" s="5"/>
      <c r="CT202" s="5"/>
      <c r="CU202" s="5"/>
      <c r="CV202" s="5"/>
      <c r="CW202" s="5"/>
      <c r="CX202" s="5"/>
      <c r="CY202" s="5"/>
      <c r="CZ202" s="5"/>
      <c r="DA202" s="5"/>
      <c r="DB202" s="5"/>
      <c r="DC202" s="5"/>
      <c r="DD202" s="5"/>
      <c r="DE202" s="5"/>
      <c r="DF202" s="5"/>
      <c r="DG202" s="5"/>
      <c r="DH202" s="5"/>
      <c r="DI202" s="5"/>
      <c r="DJ202" s="5"/>
      <c r="DK202" s="5"/>
      <c r="DL202" s="5"/>
      <c r="DM202" s="5"/>
      <c r="DN202" s="5"/>
      <c r="DO202" s="5"/>
      <c r="DP202" s="5"/>
      <c r="DQ202" s="5"/>
      <c r="DR202" s="5"/>
      <c r="DS202" s="5"/>
      <c r="DT202" s="5"/>
      <c r="DU202" s="5"/>
      <c r="DV202" s="5"/>
      <c r="DW202" s="5"/>
      <c r="DX202" s="5"/>
    </row>
    <row r="203" spans="1:128" s="6" customFormat="1" ht="15.75" x14ac:dyDescent="0.25">
      <c r="A203" s="27" t="s">
        <v>109</v>
      </c>
      <c r="B203" s="26"/>
      <c r="C203" s="28" t="s">
        <v>19</v>
      </c>
      <c r="D203" s="20">
        <v>411.6</v>
      </c>
      <c r="E203" s="20">
        <v>10.290000000000001</v>
      </c>
      <c r="F203" s="20">
        <v>147724448.55525053</v>
      </c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  <c r="BO203" s="5"/>
      <c r="BP203" s="5"/>
      <c r="BQ203" s="5"/>
      <c r="BR203" s="5"/>
      <c r="BS203" s="5"/>
      <c r="BT203" s="5"/>
      <c r="BU203" s="5"/>
      <c r="BV203" s="5"/>
      <c r="BW203" s="5"/>
      <c r="BX203" s="5"/>
      <c r="BY203" s="5"/>
      <c r="BZ203" s="5"/>
      <c r="CA203" s="5"/>
      <c r="CB203" s="5"/>
      <c r="CC203" s="5"/>
      <c r="CD203" s="5"/>
      <c r="CE203" s="5"/>
      <c r="CF203" s="5"/>
      <c r="CG203" s="5"/>
      <c r="CH203" s="5"/>
      <c r="CI203" s="5"/>
      <c r="CJ203" s="5"/>
      <c r="CK203" s="5"/>
      <c r="CL203" s="5"/>
      <c r="CM203" s="5"/>
      <c r="CN203" s="5"/>
      <c r="CO203" s="5"/>
      <c r="CP203" s="5"/>
      <c r="CQ203" s="5"/>
      <c r="CR203" s="5"/>
      <c r="CS203" s="5"/>
      <c r="CT203" s="5"/>
      <c r="CU203" s="5"/>
      <c r="CV203" s="5"/>
      <c r="CW203" s="5"/>
      <c r="CX203" s="5"/>
      <c r="CY203" s="5"/>
      <c r="CZ203" s="5"/>
      <c r="DA203" s="5"/>
      <c r="DB203" s="5"/>
      <c r="DC203" s="5"/>
      <c r="DD203" s="5"/>
      <c r="DE203" s="5"/>
      <c r="DF203" s="5"/>
      <c r="DG203" s="5"/>
      <c r="DH203" s="5"/>
      <c r="DI203" s="5"/>
      <c r="DJ203" s="5"/>
      <c r="DK203" s="5"/>
      <c r="DL203" s="5"/>
      <c r="DM203" s="5"/>
      <c r="DN203" s="5"/>
      <c r="DO203" s="5"/>
      <c r="DP203" s="5"/>
      <c r="DQ203" s="5"/>
      <c r="DR203" s="5"/>
      <c r="DS203" s="5"/>
      <c r="DT203" s="5"/>
      <c r="DU203" s="5"/>
      <c r="DV203" s="5"/>
      <c r="DW203" s="5"/>
      <c r="DX203" s="5"/>
    </row>
    <row r="204" spans="1:128" s="6" customFormat="1" ht="15.75" x14ac:dyDescent="0.25">
      <c r="A204" s="27" t="s">
        <v>109</v>
      </c>
      <c r="B204" s="26"/>
      <c r="C204" s="28" t="s">
        <v>19</v>
      </c>
      <c r="D204" s="20">
        <v>2427.64</v>
      </c>
      <c r="E204" s="20">
        <v>60.691000000000003</v>
      </c>
      <c r="F204" s="20">
        <v>147726815.5042505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5"/>
      <c r="BU204" s="5"/>
      <c r="BV204" s="5"/>
      <c r="BW204" s="5"/>
      <c r="BX204" s="5"/>
      <c r="BY204" s="5"/>
      <c r="BZ204" s="5"/>
      <c r="CA204" s="5"/>
      <c r="CB204" s="5"/>
      <c r="CC204" s="5"/>
      <c r="CD204" s="5"/>
      <c r="CE204" s="5"/>
      <c r="CF204" s="5"/>
      <c r="CG204" s="5"/>
      <c r="CH204" s="5"/>
      <c r="CI204" s="5"/>
      <c r="CJ204" s="5"/>
      <c r="CK204" s="5"/>
      <c r="CL204" s="5"/>
      <c r="CM204" s="5"/>
      <c r="CN204" s="5"/>
      <c r="CO204" s="5"/>
      <c r="CP204" s="5"/>
      <c r="CQ204" s="5"/>
      <c r="CR204" s="5"/>
      <c r="CS204" s="5"/>
      <c r="CT204" s="5"/>
      <c r="CU204" s="5"/>
      <c r="CV204" s="5"/>
      <c r="CW204" s="5"/>
      <c r="CX204" s="5"/>
      <c r="CY204" s="5"/>
      <c r="CZ204" s="5"/>
      <c r="DA204" s="5"/>
      <c r="DB204" s="5"/>
      <c r="DC204" s="5"/>
      <c r="DD204" s="5"/>
      <c r="DE204" s="5"/>
      <c r="DF204" s="5"/>
      <c r="DG204" s="5"/>
      <c r="DH204" s="5"/>
      <c r="DI204" s="5"/>
      <c r="DJ204" s="5"/>
      <c r="DK204" s="5"/>
      <c r="DL204" s="5"/>
      <c r="DM204" s="5"/>
      <c r="DN204" s="5"/>
      <c r="DO204" s="5"/>
      <c r="DP204" s="5"/>
      <c r="DQ204" s="5"/>
      <c r="DR204" s="5"/>
      <c r="DS204" s="5"/>
      <c r="DT204" s="5"/>
      <c r="DU204" s="5"/>
      <c r="DV204" s="5"/>
      <c r="DW204" s="5"/>
      <c r="DX204" s="5"/>
    </row>
    <row r="205" spans="1:128" s="6" customFormat="1" ht="15.75" x14ac:dyDescent="0.25">
      <c r="A205" s="27" t="s">
        <v>109</v>
      </c>
      <c r="B205" s="26"/>
      <c r="C205" s="28" t="s">
        <v>19</v>
      </c>
      <c r="D205" s="20">
        <v>2300</v>
      </c>
      <c r="E205" s="20">
        <v>57.5</v>
      </c>
      <c r="F205" s="20">
        <v>147729058.0042505</v>
      </c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5"/>
      <c r="CN205" s="5"/>
      <c r="CO205" s="5"/>
      <c r="CP205" s="5"/>
      <c r="CQ205" s="5"/>
      <c r="CR205" s="5"/>
      <c r="CS205" s="5"/>
      <c r="CT205" s="5"/>
      <c r="CU205" s="5"/>
      <c r="CV205" s="5"/>
      <c r="CW205" s="5"/>
      <c r="CX205" s="5"/>
      <c r="CY205" s="5"/>
      <c r="CZ205" s="5"/>
      <c r="DA205" s="5"/>
      <c r="DB205" s="5"/>
      <c r="DC205" s="5"/>
      <c r="DD205" s="5"/>
      <c r="DE205" s="5"/>
      <c r="DF205" s="5"/>
      <c r="DG205" s="5"/>
      <c r="DH205" s="5"/>
      <c r="DI205" s="5"/>
      <c r="DJ205" s="5"/>
      <c r="DK205" s="5"/>
      <c r="DL205" s="5"/>
      <c r="DM205" s="5"/>
      <c r="DN205" s="5"/>
      <c r="DO205" s="5"/>
      <c r="DP205" s="5"/>
      <c r="DQ205" s="5"/>
      <c r="DR205" s="5"/>
      <c r="DS205" s="5"/>
      <c r="DT205" s="5"/>
      <c r="DU205" s="5"/>
      <c r="DV205" s="5"/>
      <c r="DW205" s="5"/>
      <c r="DX205" s="5"/>
    </row>
    <row r="206" spans="1:128" s="6" customFormat="1" ht="15.75" x14ac:dyDescent="0.25">
      <c r="A206" s="27" t="s">
        <v>109</v>
      </c>
      <c r="B206" s="26"/>
      <c r="C206" s="28" t="s">
        <v>19</v>
      </c>
      <c r="D206" s="20">
        <v>19718.64</v>
      </c>
      <c r="E206" s="20">
        <v>492.96600000000001</v>
      </c>
      <c r="F206" s="20">
        <v>147748283.67825049</v>
      </c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5"/>
      <c r="BU206" s="5"/>
      <c r="BV206" s="5"/>
      <c r="BW206" s="5"/>
      <c r="BX206" s="5"/>
      <c r="BY206" s="5"/>
      <c r="BZ206" s="5"/>
      <c r="CA206" s="5"/>
      <c r="CB206" s="5"/>
      <c r="CC206" s="5"/>
      <c r="CD206" s="5"/>
      <c r="CE206" s="5"/>
      <c r="CF206" s="5"/>
      <c r="CG206" s="5"/>
      <c r="CH206" s="5"/>
      <c r="CI206" s="5"/>
      <c r="CJ206" s="5"/>
      <c r="CK206" s="5"/>
      <c r="CL206" s="5"/>
      <c r="CM206" s="5"/>
      <c r="CN206" s="5"/>
      <c r="CO206" s="5"/>
      <c r="CP206" s="5"/>
      <c r="CQ206" s="5"/>
      <c r="CR206" s="5"/>
      <c r="CS206" s="5"/>
      <c r="CT206" s="5"/>
      <c r="CU206" s="5"/>
      <c r="CV206" s="5"/>
      <c r="CW206" s="5"/>
      <c r="CX206" s="5"/>
      <c r="CY206" s="5"/>
      <c r="CZ206" s="5"/>
      <c r="DA206" s="5"/>
      <c r="DB206" s="5"/>
      <c r="DC206" s="5"/>
      <c r="DD206" s="5"/>
      <c r="DE206" s="5"/>
      <c r="DF206" s="5"/>
      <c r="DG206" s="5"/>
      <c r="DH206" s="5"/>
      <c r="DI206" s="5"/>
      <c r="DJ206" s="5"/>
      <c r="DK206" s="5"/>
      <c r="DL206" s="5"/>
      <c r="DM206" s="5"/>
      <c r="DN206" s="5"/>
      <c r="DO206" s="5"/>
      <c r="DP206" s="5"/>
      <c r="DQ206" s="5"/>
      <c r="DR206" s="5"/>
      <c r="DS206" s="5"/>
      <c r="DT206" s="5"/>
      <c r="DU206" s="5"/>
      <c r="DV206" s="5"/>
      <c r="DW206" s="5"/>
      <c r="DX206" s="5"/>
    </row>
    <row r="207" spans="1:128" s="6" customFormat="1" ht="15.75" x14ac:dyDescent="0.25">
      <c r="A207" s="27" t="s">
        <v>109</v>
      </c>
      <c r="B207" s="26"/>
      <c r="C207" s="28" t="s">
        <v>30</v>
      </c>
      <c r="D207" s="20">
        <v>585682.07999999996</v>
      </c>
      <c r="E207" s="20"/>
      <c r="F207" s="20">
        <v>148333965.7582505</v>
      </c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  <c r="BO207" s="5"/>
      <c r="BP207" s="5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5"/>
      <c r="CN207" s="5"/>
      <c r="CO207" s="5"/>
      <c r="CP207" s="5"/>
      <c r="CQ207" s="5"/>
      <c r="CR207" s="5"/>
      <c r="CS207" s="5"/>
      <c r="CT207" s="5"/>
      <c r="CU207" s="5"/>
      <c r="CV207" s="5"/>
      <c r="CW207" s="5"/>
      <c r="CX207" s="5"/>
      <c r="CY207" s="5"/>
      <c r="CZ207" s="5"/>
      <c r="DA207" s="5"/>
      <c r="DB207" s="5"/>
      <c r="DC207" s="5"/>
      <c r="DD207" s="5"/>
      <c r="DE207" s="5"/>
      <c r="DF207" s="5"/>
      <c r="DG207" s="5"/>
      <c r="DH207" s="5"/>
      <c r="DI207" s="5"/>
      <c r="DJ207" s="5"/>
      <c r="DK207" s="5"/>
      <c r="DL207" s="5"/>
      <c r="DM207" s="5"/>
      <c r="DN207" s="5"/>
      <c r="DO207" s="5"/>
      <c r="DP207" s="5"/>
      <c r="DQ207" s="5"/>
      <c r="DR207" s="5"/>
      <c r="DS207" s="5"/>
      <c r="DT207" s="5"/>
      <c r="DU207" s="5"/>
      <c r="DV207" s="5"/>
      <c r="DW207" s="5"/>
      <c r="DX207" s="5"/>
    </row>
    <row r="208" spans="1:128" s="6" customFormat="1" ht="15.75" x14ac:dyDescent="0.25">
      <c r="A208" s="27" t="s">
        <v>109</v>
      </c>
      <c r="B208" s="26"/>
      <c r="C208" s="28" t="s">
        <v>30</v>
      </c>
      <c r="D208" s="20">
        <v>121753.9</v>
      </c>
      <c r="E208" s="20"/>
      <c r="F208" s="20">
        <v>148455719.65825051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  <c r="BO208" s="5"/>
      <c r="BP208" s="5"/>
      <c r="BQ208" s="5"/>
      <c r="BR208" s="5"/>
      <c r="BS208" s="5"/>
      <c r="BT208" s="5"/>
      <c r="BU208" s="5"/>
      <c r="BV208" s="5"/>
      <c r="BW208" s="5"/>
      <c r="BX208" s="5"/>
      <c r="BY208" s="5"/>
      <c r="BZ208" s="5"/>
      <c r="CA208" s="5"/>
      <c r="CB208" s="5"/>
      <c r="CC208" s="5"/>
      <c r="CD208" s="5"/>
      <c r="CE208" s="5"/>
      <c r="CF208" s="5"/>
      <c r="CG208" s="5"/>
      <c r="CH208" s="5"/>
      <c r="CI208" s="5"/>
      <c r="CJ208" s="5"/>
      <c r="CK208" s="5"/>
      <c r="CL208" s="5"/>
      <c r="CM208" s="5"/>
      <c r="CN208" s="5"/>
      <c r="CO208" s="5"/>
      <c r="CP208" s="5"/>
      <c r="CQ208" s="5"/>
      <c r="CR208" s="5"/>
      <c r="CS208" s="5"/>
      <c r="CT208" s="5"/>
      <c r="CU208" s="5"/>
      <c r="CV208" s="5"/>
      <c r="CW208" s="5"/>
      <c r="CX208" s="5"/>
      <c r="CY208" s="5"/>
      <c r="CZ208" s="5"/>
      <c r="DA208" s="5"/>
      <c r="DB208" s="5"/>
      <c r="DC208" s="5"/>
      <c r="DD208" s="5"/>
      <c r="DE208" s="5"/>
      <c r="DF208" s="5"/>
      <c r="DG208" s="5"/>
      <c r="DH208" s="5"/>
      <c r="DI208" s="5"/>
      <c r="DJ208" s="5"/>
      <c r="DK208" s="5"/>
      <c r="DL208" s="5"/>
      <c r="DM208" s="5"/>
      <c r="DN208" s="5"/>
      <c r="DO208" s="5"/>
      <c r="DP208" s="5"/>
      <c r="DQ208" s="5"/>
      <c r="DR208" s="5"/>
      <c r="DS208" s="5"/>
      <c r="DT208" s="5"/>
      <c r="DU208" s="5"/>
      <c r="DV208" s="5"/>
      <c r="DW208" s="5"/>
      <c r="DX208" s="5"/>
    </row>
    <row r="209" spans="1:128" s="6" customFormat="1" ht="15.75" x14ac:dyDescent="0.25">
      <c r="A209" s="27" t="s">
        <v>109</v>
      </c>
      <c r="B209" s="26"/>
      <c r="C209" s="28" t="s">
        <v>35</v>
      </c>
      <c r="D209" s="20">
        <v>289878</v>
      </c>
      <c r="E209" s="20"/>
      <c r="F209" s="20">
        <v>148745597.65825051</v>
      </c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  <c r="BO209" s="5"/>
      <c r="BP209" s="5"/>
      <c r="BQ209" s="5"/>
      <c r="BR209" s="5"/>
      <c r="BS209" s="5"/>
      <c r="BT209" s="5"/>
      <c r="BU209" s="5"/>
      <c r="BV209" s="5"/>
      <c r="BW209" s="5"/>
      <c r="BX209" s="5"/>
      <c r="BY209" s="5"/>
      <c r="BZ209" s="5"/>
      <c r="CA209" s="5"/>
      <c r="CB209" s="5"/>
      <c r="CC209" s="5"/>
      <c r="CD209" s="5"/>
      <c r="CE209" s="5"/>
      <c r="CF209" s="5"/>
      <c r="CG209" s="5"/>
      <c r="CH209" s="5"/>
      <c r="CI209" s="5"/>
      <c r="CJ209" s="5"/>
      <c r="CK209" s="5"/>
      <c r="CL209" s="5"/>
      <c r="CM209" s="5"/>
      <c r="CN209" s="5"/>
      <c r="CO209" s="5"/>
      <c r="CP209" s="5"/>
      <c r="CQ209" s="5"/>
      <c r="CR209" s="5"/>
      <c r="CS209" s="5"/>
      <c r="CT209" s="5"/>
      <c r="CU209" s="5"/>
      <c r="CV209" s="5"/>
      <c r="CW209" s="5"/>
      <c r="CX209" s="5"/>
      <c r="CY209" s="5"/>
      <c r="CZ209" s="5"/>
      <c r="DA209" s="5"/>
      <c r="DB209" s="5"/>
      <c r="DC209" s="5"/>
      <c r="DD209" s="5"/>
      <c r="DE209" s="5"/>
      <c r="DF209" s="5"/>
      <c r="DG209" s="5"/>
      <c r="DH209" s="5"/>
      <c r="DI209" s="5"/>
      <c r="DJ209" s="5"/>
      <c r="DK209" s="5"/>
      <c r="DL209" s="5"/>
      <c r="DM209" s="5"/>
      <c r="DN209" s="5"/>
      <c r="DO209" s="5"/>
      <c r="DP209" s="5"/>
      <c r="DQ209" s="5"/>
      <c r="DR209" s="5"/>
      <c r="DS209" s="5"/>
      <c r="DT209" s="5"/>
      <c r="DU209" s="5"/>
      <c r="DV209" s="5"/>
      <c r="DW209" s="5"/>
      <c r="DX209" s="5"/>
    </row>
    <row r="210" spans="1:128" s="6" customFormat="1" ht="15.75" x14ac:dyDescent="0.25">
      <c r="A210" s="27" t="s">
        <v>109</v>
      </c>
      <c r="B210" s="26"/>
      <c r="C210" s="28" t="s">
        <v>30</v>
      </c>
      <c r="D210" s="20">
        <v>68540.490000000005</v>
      </c>
      <c r="E210" s="20"/>
      <c r="F210" s="20">
        <v>148814138.14825052</v>
      </c>
      <c r="G210" s="30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  <c r="CP210" s="5"/>
      <c r="CQ210" s="5"/>
      <c r="CR210" s="5"/>
      <c r="CS210" s="5"/>
      <c r="CT210" s="5"/>
      <c r="CU210" s="5"/>
      <c r="CV210" s="5"/>
      <c r="CW210" s="5"/>
      <c r="CX210" s="5"/>
      <c r="CY210" s="5"/>
      <c r="CZ210" s="5"/>
      <c r="DA210" s="5"/>
      <c r="DB210" s="5"/>
      <c r="DC210" s="5"/>
      <c r="DD210" s="5"/>
      <c r="DE210" s="5"/>
      <c r="DF210" s="5"/>
      <c r="DG210" s="5"/>
      <c r="DH210" s="5"/>
      <c r="DI210" s="5"/>
      <c r="DJ210" s="5"/>
      <c r="DK210" s="5"/>
      <c r="DL210" s="5"/>
      <c r="DM210" s="5"/>
      <c r="DN210" s="5"/>
      <c r="DO210" s="5"/>
      <c r="DP210" s="5"/>
      <c r="DQ210" s="5"/>
      <c r="DR210" s="5"/>
      <c r="DS210" s="5"/>
      <c r="DT210" s="5"/>
      <c r="DU210" s="5"/>
      <c r="DV210" s="5"/>
      <c r="DW210" s="5"/>
      <c r="DX210" s="5"/>
    </row>
    <row r="211" spans="1:128" s="6" customFormat="1" ht="15.75" x14ac:dyDescent="0.25">
      <c r="A211" s="27" t="s">
        <v>125</v>
      </c>
      <c r="B211" s="26" t="s">
        <v>126</v>
      </c>
      <c r="C211" s="28" t="s">
        <v>246</v>
      </c>
      <c r="D211" s="20"/>
      <c r="E211" s="20">
        <v>238950</v>
      </c>
      <c r="F211" s="20">
        <v>148575188.14825052</v>
      </c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  <c r="CP211" s="5"/>
      <c r="CQ211" s="5"/>
      <c r="CR211" s="5"/>
      <c r="CS211" s="5"/>
      <c r="CT211" s="5"/>
      <c r="CU211" s="5"/>
      <c r="CV211" s="5"/>
      <c r="CW211" s="5"/>
      <c r="CX211" s="5"/>
      <c r="CY211" s="5"/>
      <c r="CZ211" s="5"/>
      <c r="DA211" s="5"/>
      <c r="DB211" s="5"/>
      <c r="DC211" s="5"/>
      <c r="DD211" s="5"/>
      <c r="DE211" s="5"/>
      <c r="DF211" s="5"/>
      <c r="DG211" s="5"/>
      <c r="DH211" s="5"/>
      <c r="DI211" s="5"/>
      <c r="DJ211" s="5"/>
      <c r="DK211" s="5"/>
      <c r="DL211" s="5"/>
      <c r="DM211" s="5"/>
      <c r="DN211" s="5"/>
      <c r="DO211" s="5"/>
      <c r="DP211" s="5"/>
      <c r="DQ211" s="5"/>
      <c r="DR211" s="5"/>
      <c r="DS211" s="5"/>
      <c r="DT211" s="5"/>
      <c r="DU211" s="5"/>
      <c r="DV211" s="5"/>
      <c r="DW211" s="5"/>
      <c r="DX211" s="5"/>
    </row>
    <row r="212" spans="1:128" s="6" customFormat="1" ht="31.5" x14ac:dyDescent="0.25">
      <c r="A212" s="27" t="s">
        <v>125</v>
      </c>
      <c r="B212" s="26" t="s">
        <v>127</v>
      </c>
      <c r="C212" s="28" t="s">
        <v>247</v>
      </c>
      <c r="D212" s="20"/>
      <c r="E212" s="20">
        <v>354059.79</v>
      </c>
      <c r="F212" s="20">
        <v>148221128.35825053</v>
      </c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  <c r="BO212" s="5"/>
      <c r="BP212" s="5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5"/>
      <c r="CN212" s="5"/>
      <c r="CO212" s="5"/>
      <c r="CP212" s="5"/>
      <c r="CQ212" s="5"/>
      <c r="CR212" s="5"/>
      <c r="CS212" s="5"/>
      <c r="CT212" s="5"/>
      <c r="CU212" s="5"/>
      <c r="CV212" s="5"/>
      <c r="CW212" s="5"/>
      <c r="CX212" s="5"/>
      <c r="CY212" s="5"/>
      <c r="CZ212" s="5"/>
      <c r="DA212" s="5"/>
      <c r="DB212" s="5"/>
      <c r="DC212" s="5"/>
      <c r="DD212" s="5"/>
      <c r="DE212" s="5"/>
      <c r="DF212" s="5"/>
      <c r="DG212" s="5"/>
      <c r="DH212" s="5"/>
      <c r="DI212" s="5"/>
      <c r="DJ212" s="5"/>
      <c r="DK212" s="5"/>
      <c r="DL212" s="5"/>
      <c r="DM212" s="5"/>
      <c r="DN212" s="5"/>
      <c r="DO212" s="5"/>
      <c r="DP212" s="5"/>
      <c r="DQ212" s="5"/>
      <c r="DR212" s="5"/>
      <c r="DS212" s="5"/>
      <c r="DT212" s="5"/>
      <c r="DU212" s="5"/>
      <c r="DV212" s="5"/>
      <c r="DW212" s="5"/>
      <c r="DX212" s="5"/>
    </row>
    <row r="213" spans="1:128" s="6" customFormat="1" ht="31.5" x14ac:dyDescent="0.25">
      <c r="A213" s="27" t="s">
        <v>125</v>
      </c>
      <c r="B213" s="26" t="s">
        <v>128</v>
      </c>
      <c r="C213" s="28" t="s">
        <v>248</v>
      </c>
      <c r="D213" s="20"/>
      <c r="E213" s="20">
        <v>186865.98</v>
      </c>
      <c r="F213" s="20">
        <v>148034262.37825054</v>
      </c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  <c r="BO213" s="5"/>
      <c r="BP213" s="5"/>
      <c r="BQ213" s="5"/>
      <c r="BR213" s="5"/>
      <c r="BS213" s="5"/>
      <c r="BT213" s="5"/>
      <c r="BU213" s="5"/>
      <c r="BV213" s="5"/>
      <c r="BW213" s="5"/>
      <c r="BX213" s="5"/>
      <c r="BY213" s="5"/>
      <c r="BZ213" s="5"/>
      <c r="CA213" s="5"/>
      <c r="CB213" s="5"/>
      <c r="CC213" s="5"/>
      <c r="CD213" s="5"/>
      <c r="CE213" s="5"/>
      <c r="CF213" s="5"/>
      <c r="CG213" s="5"/>
      <c r="CH213" s="5"/>
      <c r="CI213" s="5"/>
      <c r="CJ213" s="5"/>
      <c r="CK213" s="5"/>
      <c r="CL213" s="5"/>
      <c r="CM213" s="5"/>
      <c r="CN213" s="5"/>
      <c r="CO213" s="5"/>
      <c r="CP213" s="5"/>
      <c r="CQ213" s="5"/>
      <c r="CR213" s="5"/>
      <c r="CS213" s="5"/>
      <c r="CT213" s="5"/>
      <c r="CU213" s="5"/>
      <c r="CV213" s="5"/>
      <c r="CW213" s="5"/>
      <c r="CX213" s="5"/>
      <c r="CY213" s="5"/>
      <c r="CZ213" s="5"/>
      <c r="DA213" s="5"/>
      <c r="DB213" s="5"/>
      <c r="DC213" s="5"/>
      <c r="DD213" s="5"/>
      <c r="DE213" s="5"/>
      <c r="DF213" s="5"/>
      <c r="DG213" s="5"/>
      <c r="DH213" s="5"/>
      <c r="DI213" s="5"/>
      <c r="DJ213" s="5"/>
      <c r="DK213" s="5"/>
      <c r="DL213" s="5"/>
      <c r="DM213" s="5"/>
      <c r="DN213" s="5"/>
      <c r="DO213" s="5"/>
      <c r="DP213" s="5"/>
      <c r="DQ213" s="5"/>
      <c r="DR213" s="5"/>
      <c r="DS213" s="5"/>
      <c r="DT213" s="5"/>
      <c r="DU213" s="5"/>
      <c r="DV213" s="5"/>
      <c r="DW213" s="5"/>
      <c r="DX213" s="5"/>
    </row>
    <row r="214" spans="1:128" s="6" customFormat="1" ht="31.5" x14ac:dyDescent="0.25">
      <c r="A214" s="27" t="s">
        <v>125</v>
      </c>
      <c r="B214" s="26" t="s">
        <v>129</v>
      </c>
      <c r="C214" s="28" t="s">
        <v>249</v>
      </c>
      <c r="D214" s="29"/>
      <c r="E214" s="20">
        <v>76184.149999999994</v>
      </c>
      <c r="F214" s="20">
        <v>147958078.22825053</v>
      </c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5"/>
      <c r="CN214" s="5"/>
      <c r="CO214" s="5"/>
      <c r="CP214" s="5"/>
      <c r="CQ214" s="5"/>
      <c r="CR214" s="5"/>
      <c r="CS214" s="5"/>
      <c r="CT214" s="5"/>
      <c r="CU214" s="5"/>
      <c r="CV214" s="5"/>
      <c r="CW214" s="5"/>
      <c r="CX214" s="5"/>
      <c r="CY214" s="5"/>
      <c r="CZ214" s="5"/>
      <c r="DA214" s="5"/>
      <c r="DB214" s="5"/>
      <c r="DC214" s="5"/>
      <c r="DD214" s="5"/>
      <c r="DE214" s="5"/>
      <c r="DF214" s="5"/>
      <c r="DG214" s="5"/>
      <c r="DH214" s="5"/>
      <c r="DI214" s="5"/>
      <c r="DJ214" s="5"/>
      <c r="DK214" s="5"/>
      <c r="DL214" s="5"/>
      <c r="DM214" s="5"/>
      <c r="DN214" s="5"/>
      <c r="DO214" s="5"/>
      <c r="DP214" s="5"/>
      <c r="DQ214" s="5"/>
      <c r="DR214" s="5"/>
      <c r="DS214" s="5"/>
      <c r="DT214" s="5"/>
      <c r="DU214" s="5"/>
      <c r="DV214" s="5"/>
      <c r="DW214" s="5"/>
      <c r="DX214" s="5"/>
    </row>
    <row r="215" spans="1:128" s="6" customFormat="1" ht="31.5" x14ac:dyDescent="0.25">
      <c r="A215" s="27" t="s">
        <v>125</v>
      </c>
      <c r="B215" s="26" t="s">
        <v>130</v>
      </c>
      <c r="C215" s="28" t="s">
        <v>250</v>
      </c>
      <c r="D215" s="29"/>
      <c r="E215" s="20">
        <v>138693.5</v>
      </c>
      <c r="F215" s="20">
        <v>147819384.72825053</v>
      </c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5"/>
      <c r="CN215" s="5"/>
      <c r="CO215" s="5"/>
      <c r="CP215" s="5"/>
      <c r="CQ215" s="5"/>
      <c r="CR215" s="5"/>
      <c r="CS215" s="5"/>
      <c r="CT215" s="5"/>
      <c r="CU215" s="5"/>
      <c r="CV215" s="5"/>
      <c r="CW215" s="5"/>
      <c r="CX215" s="5"/>
      <c r="CY215" s="5"/>
      <c r="CZ215" s="5"/>
      <c r="DA215" s="5"/>
      <c r="DB215" s="5"/>
      <c r="DC215" s="5"/>
      <c r="DD215" s="5"/>
      <c r="DE215" s="5"/>
      <c r="DF215" s="5"/>
      <c r="DG215" s="5"/>
      <c r="DH215" s="5"/>
      <c r="DI215" s="5"/>
      <c r="DJ215" s="5"/>
      <c r="DK215" s="5"/>
      <c r="DL215" s="5"/>
      <c r="DM215" s="5"/>
      <c r="DN215" s="5"/>
      <c r="DO215" s="5"/>
      <c r="DP215" s="5"/>
      <c r="DQ215" s="5"/>
      <c r="DR215" s="5"/>
      <c r="DS215" s="5"/>
      <c r="DT215" s="5"/>
      <c r="DU215" s="5"/>
      <c r="DV215" s="5"/>
      <c r="DW215" s="5"/>
      <c r="DX215" s="5"/>
    </row>
    <row r="216" spans="1:128" s="6" customFormat="1" ht="31.5" x14ac:dyDescent="0.25">
      <c r="A216" s="27" t="s">
        <v>125</v>
      </c>
      <c r="B216" s="26" t="s">
        <v>131</v>
      </c>
      <c r="C216" s="28" t="s">
        <v>251</v>
      </c>
      <c r="D216" s="29"/>
      <c r="E216" s="20">
        <v>8280</v>
      </c>
      <c r="F216" s="20">
        <v>147811104.72825053</v>
      </c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  <c r="BO216" s="5"/>
      <c r="BP216" s="5"/>
      <c r="BQ216" s="5"/>
      <c r="BR216" s="5"/>
      <c r="BS216" s="5"/>
      <c r="BT216" s="5"/>
      <c r="BU216" s="5"/>
      <c r="BV216" s="5"/>
      <c r="BW216" s="5"/>
      <c r="BX216" s="5"/>
      <c r="BY216" s="5"/>
      <c r="BZ216" s="5"/>
      <c r="CA216" s="5"/>
      <c r="CB216" s="5"/>
      <c r="CC216" s="5"/>
      <c r="CD216" s="5"/>
      <c r="CE216" s="5"/>
      <c r="CF216" s="5"/>
      <c r="CG216" s="5"/>
      <c r="CH216" s="5"/>
      <c r="CI216" s="5"/>
      <c r="CJ216" s="5"/>
      <c r="CK216" s="5"/>
      <c r="CL216" s="5"/>
      <c r="CM216" s="5"/>
      <c r="CN216" s="5"/>
      <c r="CO216" s="5"/>
      <c r="CP216" s="5"/>
      <c r="CQ216" s="5"/>
      <c r="CR216" s="5"/>
      <c r="CS216" s="5"/>
      <c r="CT216" s="5"/>
      <c r="CU216" s="5"/>
      <c r="CV216" s="5"/>
      <c r="CW216" s="5"/>
      <c r="CX216" s="5"/>
      <c r="CY216" s="5"/>
      <c r="CZ216" s="5"/>
      <c r="DA216" s="5"/>
      <c r="DB216" s="5"/>
      <c r="DC216" s="5"/>
      <c r="DD216" s="5"/>
      <c r="DE216" s="5"/>
      <c r="DF216" s="5"/>
      <c r="DG216" s="5"/>
      <c r="DH216" s="5"/>
      <c r="DI216" s="5"/>
      <c r="DJ216" s="5"/>
      <c r="DK216" s="5"/>
      <c r="DL216" s="5"/>
      <c r="DM216" s="5"/>
      <c r="DN216" s="5"/>
      <c r="DO216" s="5"/>
      <c r="DP216" s="5"/>
      <c r="DQ216" s="5"/>
      <c r="DR216" s="5"/>
      <c r="DS216" s="5"/>
      <c r="DT216" s="5"/>
      <c r="DU216" s="5"/>
      <c r="DV216" s="5"/>
      <c r="DW216" s="5"/>
      <c r="DX216" s="5"/>
    </row>
    <row r="217" spans="1:128" s="6" customFormat="1" ht="15.75" x14ac:dyDescent="0.25">
      <c r="A217" s="27" t="s">
        <v>125</v>
      </c>
      <c r="B217" s="26" t="s">
        <v>132</v>
      </c>
      <c r="C217" s="28" t="s">
        <v>252</v>
      </c>
      <c r="D217" s="29"/>
      <c r="E217" s="20">
        <v>241900</v>
      </c>
      <c r="F217" s="20">
        <v>147569204.72825053</v>
      </c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  <c r="BO217" s="5"/>
      <c r="BP217" s="5"/>
      <c r="BQ217" s="5"/>
      <c r="BR217" s="5"/>
      <c r="BS217" s="5"/>
      <c r="BT217" s="5"/>
      <c r="BU217" s="5"/>
      <c r="BV217" s="5"/>
      <c r="BW217" s="5"/>
      <c r="BX217" s="5"/>
      <c r="BY217" s="5"/>
      <c r="BZ217" s="5"/>
      <c r="CA217" s="5"/>
      <c r="CB217" s="5"/>
      <c r="CC217" s="5"/>
      <c r="CD217" s="5"/>
      <c r="CE217" s="5"/>
      <c r="CF217" s="5"/>
      <c r="CG217" s="5"/>
      <c r="CH217" s="5"/>
      <c r="CI217" s="5"/>
      <c r="CJ217" s="5"/>
      <c r="CK217" s="5"/>
      <c r="CL217" s="5"/>
      <c r="CM217" s="5"/>
      <c r="CN217" s="5"/>
      <c r="CO217" s="5"/>
      <c r="CP217" s="5"/>
      <c r="CQ217" s="5"/>
      <c r="CR217" s="5"/>
      <c r="CS217" s="5"/>
      <c r="CT217" s="5"/>
      <c r="CU217" s="5"/>
      <c r="CV217" s="5"/>
      <c r="CW217" s="5"/>
      <c r="CX217" s="5"/>
      <c r="CY217" s="5"/>
      <c r="CZ217" s="5"/>
      <c r="DA217" s="5"/>
      <c r="DB217" s="5"/>
      <c r="DC217" s="5"/>
      <c r="DD217" s="5"/>
      <c r="DE217" s="5"/>
      <c r="DF217" s="5"/>
      <c r="DG217" s="5"/>
      <c r="DH217" s="5"/>
      <c r="DI217" s="5"/>
      <c r="DJ217" s="5"/>
      <c r="DK217" s="5"/>
      <c r="DL217" s="5"/>
      <c r="DM217" s="5"/>
      <c r="DN217" s="5"/>
      <c r="DO217" s="5"/>
      <c r="DP217" s="5"/>
      <c r="DQ217" s="5"/>
      <c r="DR217" s="5"/>
      <c r="DS217" s="5"/>
      <c r="DT217" s="5"/>
      <c r="DU217" s="5"/>
      <c r="DV217" s="5"/>
      <c r="DW217" s="5"/>
      <c r="DX217" s="5"/>
    </row>
    <row r="218" spans="1:128" s="6" customFormat="1" ht="31.5" x14ac:dyDescent="0.25">
      <c r="A218" s="27" t="s">
        <v>125</v>
      </c>
      <c r="B218" s="26" t="s">
        <v>133</v>
      </c>
      <c r="C218" s="28" t="s">
        <v>253</v>
      </c>
      <c r="D218" s="29"/>
      <c r="E218" s="20">
        <v>226000</v>
      </c>
      <c r="F218" s="20">
        <v>147343204.72825053</v>
      </c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  <c r="BO218" s="5"/>
      <c r="BP218" s="5"/>
      <c r="BQ218" s="5"/>
      <c r="BR218" s="5"/>
      <c r="BS218" s="5"/>
      <c r="BT218" s="5"/>
      <c r="BU218" s="5"/>
      <c r="BV218" s="5"/>
      <c r="BW218" s="5"/>
      <c r="BX218" s="5"/>
      <c r="BY218" s="5"/>
      <c r="BZ218" s="5"/>
      <c r="CA218" s="5"/>
      <c r="CB218" s="5"/>
      <c r="CC218" s="5"/>
      <c r="CD218" s="5"/>
      <c r="CE218" s="5"/>
      <c r="CF218" s="5"/>
      <c r="CG218" s="5"/>
      <c r="CH218" s="5"/>
      <c r="CI218" s="5"/>
      <c r="CJ218" s="5"/>
      <c r="CK218" s="5"/>
      <c r="CL218" s="5"/>
      <c r="CM218" s="5"/>
      <c r="CN218" s="5"/>
      <c r="CO218" s="5"/>
      <c r="CP218" s="5"/>
      <c r="CQ218" s="5"/>
      <c r="CR218" s="5"/>
      <c r="CS218" s="5"/>
      <c r="CT218" s="5"/>
      <c r="CU218" s="5"/>
      <c r="CV218" s="5"/>
      <c r="CW218" s="5"/>
      <c r="CX218" s="5"/>
      <c r="CY218" s="5"/>
      <c r="CZ218" s="5"/>
      <c r="DA218" s="5"/>
      <c r="DB218" s="5"/>
      <c r="DC218" s="5"/>
      <c r="DD218" s="5"/>
      <c r="DE218" s="5"/>
      <c r="DF218" s="5"/>
      <c r="DG218" s="5"/>
      <c r="DH218" s="5"/>
      <c r="DI218" s="5"/>
      <c r="DJ218" s="5"/>
      <c r="DK218" s="5"/>
      <c r="DL218" s="5"/>
      <c r="DM218" s="5"/>
      <c r="DN218" s="5"/>
      <c r="DO218" s="5"/>
      <c r="DP218" s="5"/>
      <c r="DQ218" s="5"/>
      <c r="DR218" s="5"/>
      <c r="DS218" s="5"/>
      <c r="DT218" s="5"/>
      <c r="DU218" s="5"/>
      <c r="DV218" s="5"/>
      <c r="DW218" s="5"/>
      <c r="DX218" s="5"/>
    </row>
    <row r="219" spans="1:128" s="6" customFormat="1" ht="15.75" x14ac:dyDescent="0.25">
      <c r="A219" s="27" t="s">
        <v>125</v>
      </c>
      <c r="B219" s="26" t="s">
        <v>134</v>
      </c>
      <c r="C219" s="28" t="s">
        <v>254</v>
      </c>
      <c r="D219" s="29"/>
      <c r="E219" s="20">
        <v>143380</v>
      </c>
      <c r="F219" s="20">
        <v>147199824.72825053</v>
      </c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  <c r="BO219" s="5"/>
      <c r="BP219" s="5"/>
      <c r="BQ219" s="5"/>
      <c r="BR219" s="5"/>
      <c r="BS219" s="5"/>
      <c r="BT219" s="5"/>
      <c r="BU219" s="5"/>
      <c r="BV219" s="5"/>
      <c r="BW219" s="5"/>
      <c r="BX219" s="5"/>
      <c r="BY219" s="5"/>
      <c r="BZ219" s="5"/>
      <c r="CA219" s="5"/>
      <c r="CB219" s="5"/>
      <c r="CC219" s="5"/>
      <c r="CD219" s="5"/>
      <c r="CE219" s="5"/>
      <c r="CF219" s="5"/>
      <c r="CG219" s="5"/>
      <c r="CH219" s="5"/>
      <c r="CI219" s="5"/>
      <c r="CJ219" s="5"/>
      <c r="CK219" s="5"/>
      <c r="CL219" s="5"/>
      <c r="CM219" s="5"/>
      <c r="CN219" s="5"/>
      <c r="CO219" s="5"/>
      <c r="CP219" s="5"/>
      <c r="CQ219" s="5"/>
      <c r="CR219" s="5"/>
      <c r="CS219" s="5"/>
      <c r="CT219" s="5"/>
      <c r="CU219" s="5"/>
      <c r="CV219" s="5"/>
      <c r="CW219" s="5"/>
      <c r="CX219" s="5"/>
      <c r="CY219" s="5"/>
      <c r="CZ219" s="5"/>
      <c r="DA219" s="5"/>
      <c r="DB219" s="5"/>
      <c r="DC219" s="5"/>
      <c r="DD219" s="5"/>
      <c r="DE219" s="5"/>
      <c r="DF219" s="5"/>
      <c r="DG219" s="5"/>
      <c r="DH219" s="5"/>
      <c r="DI219" s="5"/>
      <c r="DJ219" s="5"/>
      <c r="DK219" s="5"/>
      <c r="DL219" s="5"/>
      <c r="DM219" s="5"/>
      <c r="DN219" s="5"/>
      <c r="DO219" s="5"/>
      <c r="DP219" s="5"/>
      <c r="DQ219" s="5"/>
      <c r="DR219" s="5"/>
      <c r="DS219" s="5"/>
      <c r="DT219" s="5"/>
      <c r="DU219" s="5"/>
      <c r="DV219" s="5"/>
      <c r="DW219" s="5"/>
      <c r="DX219" s="5"/>
    </row>
    <row r="220" spans="1:128" s="6" customFormat="1" ht="15.75" x14ac:dyDescent="0.25">
      <c r="A220" s="27" t="s">
        <v>125</v>
      </c>
      <c r="B220" s="26" t="s">
        <v>135</v>
      </c>
      <c r="C220" s="28" t="s">
        <v>255</v>
      </c>
      <c r="D220" s="29"/>
      <c r="E220" s="20">
        <v>258000</v>
      </c>
      <c r="F220" s="24">
        <v>146941824.72825053</v>
      </c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  <c r="BO220" s="5"/>
      <c r="BP220" s="5"/>
      <c r="BQ220" s="5"/>
      <c r="BR220" s="5"/>
      <c r="BS220" s="5"/>
      <c r="BT220" s="5"/>
      <c r="BU220" s="5"/>
      <c r="BV220" s="5"/>
      <c r="BW220" s="5"/>
      <c r="BX220" s="5"/>
      <c r="BY220" s="5"/>
      <c r="BZ220" s="5"/>
      <c r="CA220" s="5"/>
      <c r="CB220" s="5"/>
      <c r="CC220" s="5"/>
      <c r="CD220" s="5"/>
      <c r="CE220" s="5"/>
      <c r="CF220" s="5"/>
      <c r="CG220" s="5"/>
      <c r="CH220" s="5"/>
      <c r="CI220" s="5"/>
      <c r="CJ220" s="5"/>
      <c r="CK220" s="5"/>
      <c r="CL220" s="5"/>
      <c r="CM220" s="5"/>
      <c r="CN220" s="5"/>
      <c r="CO220" s="5"/>
      <c r="CP220" s="5"/>
      <c r="CQ220" s="5"/>
      <c r="CR220" s="5"/>
      <c r="CS220" s="5"/>
      <c r="CT220" s="5"/>
      <c r="CU220" s="5"/>
      <c r="CV220" s="5"/>
      <c r="CW220" s="5"/>
      <c r="CX220" s="5"/>
      <c r="CY220" s="5"/>
      <c r="CZ220" s="5"/>
      <c r="DA220" s="5"/>
      <c r="DB220" s="5"/>
      <c r="DC220" s="5"/>
      <c r="DD220" s="5"/>
      <c r="DE220" s="5"/>
      <c r="DF220" s="5"/>
      <c r="DG220" s="5"/>
      <c r="DH220" s="5"/>
      <c r="DI220" s="5"/>
      <c r="DJ220" s="5"/>
      <c r="DK220" s="5"/>
      <c r="DL220" s="5"/>
      <c r="DM220" s="5"/>
      <c r="DN220" s="5"/>
      <c r="DO220" s="5"/>
      <c r="DP220" s="5"/>
      <c r="DQ220" s="5"/>
      <c r="DR220" s="5"/>
      <c r="DS220" s="5"/>
      <c r="DT220" s="5"/>
      <c r="DU220" s="5"/>
      <c r="DV220" s="5"/>
      <c r="DW220" s="5"/>
      <c r="DX220" s="5"/>
    </row>
    <row r="221" spans="1:128" s="6" customFormat="1" ht="15.75" x14ac:dyDescent="0.25">
      <c r="A221" s="27" t="s">
        <v>125</v>
      </c>
      <c r="B221" s="26" t="s">
        <v>136</v>
      </c>
      <c r="C221" s="28" t="s">
        <v>256</v>
      </c>
      <c r="D221" s="29"/>
      <c r="E221" s="20">
        <v>28000</v>
      </c>
      <c r="F221" s="20">
        <v>146913824.72825053</v>
      </c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  <c r="BO221" s="5"/>
      <c r="BP221" s="5"/>
      <c r="BQ221" s="5"/>
      <c r="BR221" s="5"/>
      <c r="BS221" s="5"/>
      <c r="BT221" s="5"/>
      <c r="BU221" s="5"/>
      <c r="BV221" s="5"/>
      <c r="BW221" s="5"/>
      <c r="BX221" s="5"/>
      <c r="BY221" s="5"/>
      <c r="BZ221" s="5"/>
      <c r="CA221" s="5"/>
      <c r="CB221" s="5"/>
      <c r="CC221" s="5"/>
      <c r="CD221" s="5"/>
      <c r="CE221" s="5"/>
      <c r="CF221" s="5"/>
      <c r="CG221" s="5"/>
      <c r="CH221" s="5"/>
      <c r="CI221" s="5"/>
      <c r="CJ221" s="5"/>
      <c r="CK221" s="5"/>
      <c r="CL221" s="5"/>
      <c r="CM221" s="5"/>
      <c r="CN221" s="5"/>
      <c r="CO221" s="5"/>
      <c r="CP221" s="5"/>
      <c r="CQ221" s="5"/>
      <c r="CR221" s="5"/>
      <c r="CS221" s="5"/>
      <c r="CT221" s="5"/>
      <c r="CU221" s="5"/>
      <c r="CV221" s="5"/>
      <c r="CW221" s="5"/>
      <c r="CX221" s="5"/>
      <c r="CY221" s="5"/>
      <c r="CZ221" s="5"/>
      <c r="DA221" s="5"/>
      <c r="DB221" s="5"/>
      <c r="DC221" s="5"/>
      <c r="DD221" s="5"/>
      <c r="DE221" s="5"/>
      <c r="DF221" s="5"/>
      <c r="DG221" s="5"/>
      <c r="DH221" s="5"/>
      <c r="DI221" s="5"/>
      <c r="DJ221" s="5"/>
      <c r="DK221" s="5"/>
      <c r="DL221" s="5"/>
      <c r="DM221" s="5"/>
      <c r="DN221" s="5"/>
      <c r="DO221" s="5"/>
      <c r="DP221" s="5"/>
      <c r="DQ221" s="5"/>
      <c r="DR221" s="5"/>
      <c r="DS221" s="5"/>
      <c r="DT221" s="5"/>
      <c r="DU221" s="5"/>
      <c r="DV221" s="5"/>
      <c r="DW221" s="5"/>
      <c r="DX221" s="5"/>
    </row>
    <row r="222" spans="1:128" s="6" customFormat="1" ht="15.75" x14ac:dyDescent="0.25">
      <c r="A222" s="27" t="s">
        <v>125</v>
      </c>
      <c r="B222" s="26" t="s">
        <v>137</v>
      </c>
      <c r="C222" s="28" t="s">
        <v>257</v>
      </c>
      <c r="D222" s="29"/>
      <c r="E222" s="20">
        <v>176000</v>
      </c>
      <c r="F222" s="20">
        <v>146737824.72825053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  <c r="BO222" s="5"/>
      <c r="BP222" s="5"/>
      <c r="BQ222" s="5"/>
      <c r="BR222" s="5"/>
      <c r="BS222" s="5"/>
      <c r="BT222" s="5"/>
      <c r="BU222" s="5"/>
      <c r="BV222" s="5"/>
      <c r="BW222" s="5"/>
      <c r="BX222" s="5"/>
      <c r="BY222" s="5"/>
      <c r="BZ222" s="5"/>
      <c r="CA222" s="5"/>
      <c r="CB222" s="5"/>
      <c r="CC222" s="5"/>
      <c r="CD222" s="5"/>
      <c r="CE222" s="5"/>
      <c r="CF222" s="5"/>
      <c r="CG222" s="5"/>
      <c r="CH222" s="5"/>
      <c r="CI222" s="5"/>
      <c r="CJ222" s="5"/>
      <c r="CK222" s="5"/>
      <c r="CL222" s="5"/>
      <c r="CM222" s="5"/>
      <c r="CN222" s="5"/>
      <c r="CO222" s="5"/>
      <c r="CP222" s="5"/>
      <c r="CQ222" s="5"/>
      <c r="CR222" s="5"/>
      <c r="CS222" s="5"/>
      <c r="CT222" s="5"/>
      <c r="CU222" s="5"/>
      <c r="CV222" s="5"/>
      <c r="CW222" s="5"/>
      <c r="CX222" s="5"/>
      <c r="CY222" s="5"/>
      <c r="CZ222" s="5"/>
      <c r="DA222" s="5"/>
      <c r="DB222" s="5"/>
      <c r="DC222" s="5"/>
      <c r="DD222" s="5"/>
      <c r="DE222" s="5"/>
      <c r="DF222" s="5"/>
      <c r="DG222" s="5"/>
      <c r="DH222" s="5"/>
      <c r="DI222" s="5"/>
      <c r="DJ222" s="5"/>
      <c r="DK222" s="5"/>
      <c r="DL222" s="5"/>
      <c r="DM222" s="5"/>
      <c r="DN222" s="5"/>
      <c r="DO222" s="5"/>
      <c r="DP222" s="5"/>
      <c r="DQ222" s="5"/>
      <c r="DR222" s="5"/>
      <c r="DS222" s="5"/>
      <c r="DT222" s="5"/>
      <c r="DU222" s="5"/>
      <c r="DV222" s="5"/>
      <c r="DW222" s="5"/>
      <c r="DX222" s="5"/>
    </row>
    <row r="223" spans="1:128" s="6" customFormat="1" ht="31.5" x14ac:dyDescent="0.25">
      <c r="A223" s="27" t="s">
        <v>125</v>
      </c>
      <c r="B223" s="26" t="s">
        <v>138</v>
      </c>
      <c r="C223" s="28" t="s">
        <v>258</v>
      </c>
      <c r="D223" s="29"/>
      <c r="E223" s="20">
        <v>230400</v>
      </c>
      <c r="F223" s="20">
        <v>146507424.72825053</v>
      </c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  <c r="BO223" s="5"/>
      <c r="BP223" s="5"/>
      <c r="BQ223" s="5"/>
      <c r="BR223" s="5"/>
      <c r="BS223" s="5"/>
      <c r="BT223" s="5"/>
      <c r="BU223" s="5"/>
      <c r="BV223" s="5"/>
      <c r="BW223" s="5"/>
      <c r="BX223" s="5"/>
      <c r="BY223" s="5"/>
      <c r="BZ223" s="5"/>
      <c r="CA223" s="5"/>
      <c r="CB223" s="5"/>
      <c r="CC223" s="5"/>
      <c r="CD223" s="5"/>
      <c r="CE223" s="5"/>
      <c r="CF223" s="5"/>
      <c r="CG223" s="5"/>
      <c r="CH223" s="5"/>
      <c r="CI223" s="5"/>
      <c r="CJ223" s="5"/>
      <c r="CK223" s="5"/>
      <c r="CL223" s="5"/>
      <c r="CM223" s="5"/>
      <c r="CN223" s="5"/>
      <c r="CO223" s="5"/>
      <c r="CP223" s="5"/>
      <c r="CQ223" s="5"/>
      <c r="CR223" s="5"/>
      <c r="CS223" s="5"/>
      <c r="CT223" s="5"/>
      <c r="CU223" s="5"/>
      <c r="CV223" s="5"/>
      <c r="CW223" s="5"/>
      <c r="CX223" s="5"/>
      <c r="CY223" s="5"/>
      <c r="CZ223" s="5"/>
      <c r="DA223" s="5"/>
      <c r="DB223" s="5"/>
      <c r="DC223" s="5"/>
      <c r="DD223" s="5"/>
      <c r="DE223" s="5"/>
      <c r="DF223" s="5"/>
      <c r="DG223" s="5"/>
      <c r="DH223" s="5"/>
      <c r="DI223" s="5"/>
      <c r="DJ223" s="5"/>
      <c r="DK223" s="5"/>
      <c r="DL223" s="5"/>
      <c r="DM223" s="5"/>
      <c r="DN223" s="5"/>
      <c r="DO223" s="5"/>
      <c r="DP223" s="5"/>
      <c r="DQ223" s="5"/>
      <c r="DR223" s="5"/>
      <c r="DS223" s="5"/>
      <c r="DT223" s="5"/>
      <c r="DU223" s="5"/>
      <c r="DV223" s="5"/>
      <c r="DW223" s="5"/>
      <c r="DX223" s="5"/>
    </row>
    <row r="224" spans="1:128" s="6" customFormat="1" ht="31.5" x14ac:dyDescent="0.25">
      <c r="A224" s="27" t="s">
        <v>125</v>
      </c>
      <c r="B224" s="26" t="s">
        <v>139</v>
      </c>
      <c r="C224" s="28" t="s">
        <v>259</v>
      </c>
      <c r="D224" s="29"/>
      <c r="E224" s="20">
        <v>230400</v>
      </c>
      <c r="F224" s="20">
        <v>146277024.72825053</v>
      </c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  <c r="BO224" s="5"/>
      <c r="BP224" s="5"/>
      <c r="BQ224" s="5"/>
      <c r="BR224" s="5"/>
      <c r="BS224" s="5"/>
      <c r="BT224" s="5"/>
      <c r="BU224" s="5"/>
      <c r="BV224" s="5"/>
      <c r="BW224" s="5"/>
      <c r="BX224" s="5"/>
      <c r="BY224" s="5"/>
      <c r="BZ224" s="5"/>
      <c r="CA224" s="5"/>
      <c r="CB224" s="5"/>
      <c r="CC224" s="5"/>
      <c r="CD224" s="5"/>
      <c r="CE224" s="5"/>
      <c r="CF224" s="5"/>
      <c r="CG224" s="5"/>
      <c r="CH224" s="5"/>
      <c r="CI224" s="5"/>
      <c r="CJ224" s="5"/>
      <c r="CK224" s="5"/>
      <c r="CL224" s="5"/>
      <c r="CM224" s="5"/>
      <c r="CN224" s="5"/>
      <c r="CO224" s="5"/>
      <c r="CP224" s="5"/>
      <c r="CQ224" s="5"/>
      <c r="CR224" s="5"/>
      <c r="CS224" s="5"/>
      <c r="CT224" s="5"/>
      <c r="CU224" s="5"/>
      <c r="CV224" s="5"/>
      <c r="CW224" s="5"/>
      <c r="CX224" s="5"/>
      <c r="CY224" s="5"/>
      <c r="CZ224" s="5"/>
      <c r="DA224" s="5"/>
      <c r="DB224" s="5"/>
      <c r="DC224" s="5"/>
      <c r="DD224" s="5"/>
      <c r="DE224" s="5"/>
      <c r="DF224" s="5"/>
      <c r="DG224" s="5"/>
      <c r="DH224" s="5"/>
      <c r="DI224" s="5"/>
      <c r="DJ224" s="5"/>
      <c r="DK224" s="5"/>
      <c r="DL224" s="5"/>
      <c r="DM224" s="5"/>
      <c r="DN224" s="5"/>
      <c r="DO224" s="5"/>
      <c r="DP224" s="5"/>
      <c r="DQ224" s="5"/>
      <c r="DR224" s="5"/>
      <c r="DS224" s="5"/>
      <c r="DT224" s="5"/>
      <c r="DU224" s="5"/>
      <c r="DV224" s="5"/>
      <c r="DW224" s="5"/>
      <c r="DX224" s="5"/>
    </row>
    <row r="225" spans="1:128" s="6" customFormat="1" ht="15.75" x14ac:dyDescent="0.25">
      <c r="A225" s="27" t="s">
        <v>125</v>
      </c>
      <c r="B225" s="26"/>
      <c r="C225" s="28" t="s">
        <v>158</v>
      </c>
      <c r="D225" s="29">
        <v>33860</v>
      </c>
      <c r="E225" s="20"/>
      <c r="F225" s="20">
        <v>146310884.72825053</v>
      </c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  <c r="BO225" s="5"/>
      <c r="BP225" s="5"/>
      <c r="BQ225" s="5"/>
      <c r="BR225" s="5"/>
      <c r="BS225" s="5"/>
      <c r="BT225" s="5"/>
      <c r="BU225" s="5"/>
      <c r="BV225" s="5"/>
      <c r="BW225" s="5"/>
      <c r="BX225" s="5"/>
      <c r="BY225" s="5"/>
      <c r="BZ225" s="5"/>
      <c r="CA225" s="5"/>
      <c r="CB225" s="5"/>
      <c r="CC225" s="5"/>
      <c r="CD225" s="5"/>
      <c r="CE225" s="5"/>
      <c r="CF225" s="5"/>
      <c r="CG225" s="5"/>
      <c r="CH225" s="5"/>
      <c r="CI225" s="5"/>
      <c r="CJ225" s="5"/>
      <c r="CK225" s="5"/>
      <c r="CL225" s="5"/>
      <c r="CM225" s="5"/>
      <c r="CN225" s="5"/>
      <c r="CO225" s="5"/>
      <c r="CP225" s="5"/>
      <c r="CQ225" s="5"/>
      <c r="CR225" s="5"/>
      <c r="CS225" s="5"/>
      <c r="CT225" s="5"/>
      <c r="CU225" s="5"/>
      <c r="CV225" s="5"/>
      <c r="CW225" s="5"/>
      <c r="CX225" s="5"/>
      <c r="CY225" s="5"/>
      <c r="CZ225" s="5"/>
      <c r="DA225" s="5"/>
      <c r="DB225" s="5"/>
      <c r="DC225" s="5"/>
      <c r="DD225" s="5"/>
      <c r="DE225" s="5"/>
      <c r="DF225" s="5"/>
      <c r="DG225" s="5"/>
      <c r="DH225" s="5"/>
      <c r="DI225" s="5"/>
      <c r="DJ225" s="5"/>
      <c r="DK225" s="5"/>
      <c r="DL225" s="5"/>
      <c r="DM225" s="5"/>
      <c r="DN225" s="5"/>
      <c r="DO225" s="5"/>
      <c r="DP225" s="5"/>
      <c r="DQ225" s="5"/>
      <c r="DR225" s="5"/>
      <c r="DS225" s="5"/>
      <c r="DT225" s="5"/>
      <c r="DU225" s="5"/>
      <c r="DV225" s="5"/>
      <c r="DW225" s="5"/>
      <c r="DX225" s="5"/>
    </row>
    <row r="226" spans="1:128" s="6" customFormat="1" ht="15.75" x14ac:dyDescent="0.25">
      <c r="A226" s="27" t="s">
        <v>125</v>
      </c>
      <c r="B226" s="26"/>
      <c r="C226" s="28" t="s">
        <v>19</v>
      </c>
      <c r="D226" s="29">
        <v>500</v>
      </c>
      <c r="E226" s="20">
        <v>12.5</v>
      </c>
      <c r="F226" s="20">
        <v>146311372.22825053</v>
      </c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  <c r="BO226" s="5"/>
      <c r="BP226" s="5"/>
      <c r="BQ226" s="5"/>
      <c r="BR226" s="5"/>
      <c r="BS226" s="5"/>
      <c r="BT226" s="5"/>
      <c r="BU226" s="5"/>
      <c r="BV226" s="5"/>
      <c r="BW226" s="5"/>
      <c r="BX226" s="5"/>
      <c r="BY226" s="5"/>
      <c r="BZ226" s="5"/>
      <c r="CA226" s="5"/>
      <c r="CB226" s="5"/>
      <c r="CC226" s="5"/>
      <c r="CD226" s="5"/>
      <c r="CE226" s="5"/>
      <c r="CF226" s="5"/>
      <c r="CG226" s="5"/>
      <c r="CH226" s="5"/>
      <c r="CI226" s="5"/>
      <c r="CJ226" s="5"/>
      <c r="CK226" s="5"/>
      <c r="CL226" s="5"/>
      <c r="CM226" s="5"/>
      <c r="CN226" s="5"/>
      <c r="CO226" s="5"/>
      <c r="CP226" s="5"/>
      <c r="CQ226" s="5"/>
      <c r="CR226" s="5"/>
      <c r="CS226" s="5"/>
      <c r="CT226" s="5"/>
      <c r="CU226" s="5"/>
      <c r="CV226" s="5"/>
      <c r="CW226" s="5"/>
      <c r="CX226" s="5"/>
      <c r="CY226" s="5"/>
      <c r="CZ226" s="5"/>
      <c r="DA226" s="5"/>
      <c r="DB226" s="5"/>
      <c r="DC226" s="5"/>
      <c r="DD226" s="5"/>
      <c r="DE226" s="5"/>
      <c r="DF226" s="5"/>
      <c r="DG226" s="5"/>
      <c r="DH226" s="5"/>
      <c r="DI226" s="5"/>
      <c r="DJ226" s="5"/>
      <c r="DK226" s="5"/>
      <c r="DL226" s="5"/>
      <c r="DM226" s="5"/>
      <c r="DN226" s="5"/>
      <c r="DO226" s="5"/>
      <c r="DP226" s="5"/>
      <c r="DQ226" s="5"/>
      <c r="DR226" s="5"/>
      <c r="DS226" s="5"/>
      <c r="DT226" s="5"/>
      <c r="DU226" s="5"/>
      <c r="DV226" s="5"/>
      <c r="DW226" s="5"/>
      <c r="DX226" s="5"/>
    </row>
    <row r="227" spans="1:128" s="6" customFormat="1" ht="15.75" x14ac:dyDescent="0.25">
      <c r="A227" s="27" t="s">
        <v>125</v>
      </c>
      <c r="B227" s="26"/>
      <c r="C227" s="28" t="s">
        <v>19</v>
      </c>
      <c r="D227" s="29">
        <v>849.8</v>
      </c>
      <c r="E227" s="20">
        <v>21.245000000000001</v>
      </c>
      <c r="F227" s="20">
        <v>146312200.78325054</v>
      </c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  <c r="BO227" s="5"/>
      <c r="BP227" s="5"/>
      <c r="BQ227" s="5"/>
      <c r="BR227" s="5"/>
      <c r="BS227" s="5"/>
      <c r="BT227" s="5"/>
      <c r="BU227" s="5"/>
      <c r="BV227" s="5"/>
      <c r="BW227" s="5"/>
      <c r="BX227" s="5"/>
      <c r="BY227" s="5"/>
      <c r="BZ227" s="5"/>
      <c r="CA227" s="5"/>
      <c r="CB227" s="5"/>
      <c r="CC227" s="5"/>
      <c r="CD227" s="5"/>
      <c r="CE227" s="5"/>
      <c r="CF227" s="5"/>
      <c r="CG227" s="5"/>
      <c r="CH227" s="5"/>
      <c r="CI227" s="5"/>
      <c r="CJ227" s="5"/>
      <c r="CK227" s="5"/>
      <c r="CL227" s="5"/>
      <c r="CM227" s="5"/>
      <c r="CN227" s="5"/>
      <c r="CO227" s="5"/>
      <c r="CP227" s="5"/>
      <c r="CQ227" s="5"/>
      <c r="CR227" s="5"/>
      <c r="CS227" s="5"/>
      <c r="CT227" s="5"/>
      <c r="CU227" s="5"/>
      <c r="CV227" s="5"/>
      <c r="CW227" s="5"/>
      <c r="CX227" s="5"/>
      <c r="CY227" s="5"/>
      <c r="CZ227" s="5"/>
      <c r="DA227" s="5"/>
      <c r="DB227" s="5"/>
      <c r="DC227" s="5"/>
      <c r="DD227" s="5"/>
      <c r="DE227" s="5"/>
      <c r="DF227" s="5"/>
      <c r="DG227" s="5"/>
      <c r="DH227" s="5"/>
      <c r="DI227" s="5"/>
      <c r="DJ227" s="5"/>
      <c r="DK227" s="5"/>
      <c r="DL227" s="5"/>
      <c r="DM227" s="5"/>
      <c r="DN227" s="5"/>
      <c r="DO227" s="5"/>
      <c r="DP227" s="5"/>
      <c r="DQ227" s="5"/>
      <c r="DR227" s="5"/>
      <c r="DS227" s="5"/>
      <c r="DT227" s="5"/>
      <c r="DU227" s="5"/>
      <c r="DV227" s="5"/>
      <c r="DW227" s="5"/>
      <c r="DX227" s="5"/>
    </row>
    <row r="228" spans="1:128" s="6" customFormat="1" ht="15.75" x14ac:dyDescent="0.25">
      <c r="A228" s="27" t="s">
        <v>125</v>
      </c>
      <c r="B228" s="26"/>
      <c r="C228" s="28" t="s">
        <v>19</v>
      </c>
      <c r="D228" s="29">
        <v>1000</v>
      </c>
      <c r="E228" s="20">
        <v>25</v>
      </c>
      <c r="F228" s="20">
        <v>146313175.78325054</v>
      </c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  <c r="BO228" s="5"/>
      <c r="BP228" s="5"/>
      <c r="BQ228" s="5"/>
      <c r="BR228" s="5"/>
      <c r="BS228" s="5"/>
      <c r="BT228" s="5"/>
      <c r="BU228" s="5"/>
      <c r="BV228" s="5"/>
      <c r="BW228" s="5"/>
      <c r="BX228" s="5"/>
      <c r="BY228" s="5"/>
      <c r="BZ228" s="5"/>
      <c r="CA228" s="5"/>
      <c r="CB228" s="5"/>
      <c r="CC228" s="5"/>
      <c r="CD228" s="5"/>
      <c r="CE228" s="5"/>
      <c r="CF228" s="5"/>
      <c r="CG228" s="5"/>
      <c r="CH228" s="5"/>
      <c r="CI228" s="5"/>
      <c r="CJ228" s="5"/>
      <c r="CK228" s="5"/>
      <c r="CL228" s="5"/>
      <c r="CM228" s="5"/>
      <c r="CN228" s="5"/>
      <c r="CO228" s="5"/>
      <c r="CP228" s="5"/>
      <c r="CQ228" s="5"/>
      <c r="CR228" s="5"/>
      <c r="CS228" s="5"/>
      <c r="CT228" s="5"/>
      <c r="CU228" s="5"/>
      <c r="CV228" s="5"/>
      <c r="CW228" s="5"/>
      <c r="CX228" s="5"/>
      <c r="CY228" s="5"/>
      <c r="CZ228" s="5"/>
      <c r="DA228" s="5"/>
      <c r="DB228" s="5"/>
      <c r="DC228" s="5"/>
      <c r="DD228" s="5"/>
      <c r="DE228" s="5"/>
      <c r="DF228" s="5"/>
      <c r="DG228" s="5"/>
      <c r="DH228" s="5"/>
      <c r="DI228" s="5"/>
      <c r="DJ228" s="5"/>
      <c r="DK228" s="5"/>
      <c r="DL228" s="5"/>
      <c r="DM228" s="5"/>
      <c r="DN228" s="5"/>
      <c r="DO228" s="5"/>
      <c r="DP228" s="5"/>
      <c r="DQ228" s="5"/>
      <c r="DR228" s="5"/>
      <c r="DS228" s="5"/>
      <c r="DT228" s="5"/>
      <c r="DU228" s="5"/>
      <c r="DV228" s="5"/>
      <c r="DW228" s="5"/>
      <c r="DX228" s="5"/>
    </row>
    <row r="229" spans="1:128" s="6" customFormat="1" ht="15.75" x14ac:dyDescent="0.25">
      <c r="A229" s="27" t="s">
        <v>125</v>
      </c>
      <c r="B229" s="26"/>
      <c r="C229" s="28" t="s">
        <v>24</v>
      </c>
      <c r="D229" s="20">
        <v>504342.34</v>
      </c>
      <c r="E229" s="20"/>
      <c r="F229" s="20">
        <v>146817518.12325054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</row>
    <row r="230" spans="1:128" s="6" customFormat="1" ht="31.5" x14ac:dyDescent="0.25">
      <c r="A230" s="27" t="s">
        <v>140</v>
      </c>
      <c r="B230" s="26" t="s">
        <v>141</v>
      </c>
      <c r="C230" s="28" t="s">
        <v>260</v>
      </c>
      <c r="D230" s="20"/>
      <c r="E230" s="20">
        <v>220365</v>
      </c>
      <c r="F230" s="20">
        <v>146597153.12325054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</row>
    <row r="231" spans="1:128" s="6" customFormat="1" ht="31.5" x14ac:dyDescent="0.25">
      <c r="A231" s="27" t="s">
        <v>140</v>
      </c>
      <c r="B231" s="26" t="s">
        <v>142</v>
      </c>
      <c r="C231" s="28" t="s">
        <v>261</v>
      </c>
      <c r="D231" s="20"/>
      <c r="E231" s="20">
        <v>154939.9</v>
      </c>
      <c r="F231" s="20">
        <v>146442213.22325054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</row>
    <row r="232" spans="1:128" s="6" customFormat="1" ht="15.75" x14ac:dyDescent="0.25">
      <c r="A232" s="27" t="s">
        <v>140</v>
      </c>
      <c r="B232" s="26" t="s">
        <v>143</v>
      </c>
      <c r="C232" s="28" t="s">
        <v>262</v>
      </c>
      <c r="D232" s="20"/>
      <c r="E232" s="20">
        <v>197224.02</v>
      </c>
      <c r="F232" s="20">
        <v>146244989.20325053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</row>
    <row r="233" spans="1:128" s="6" customFormat="1" ht="15.75" x14ac:dyDescent="0.25">
      <c r="A233" s="27" t="s">
        <v>140</v>
      </c>
      <c r="B233" s="26" t="s">
        <v>144</v>
      </c>
      <c r="C233" s="28" t="s">
        <v>263</v>
      </c>
      <c r="D233" s="20"/>
      <c r="E233" s="20">
        <v>257400</v>
      </c>
      <c r="F233" s="20">
        <v>145987589.20325053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</row>
    <row r="234" spans="1:128" s="6" customFormat="1" ht="15.75" x14ac:dyDescent="0.25">
      <c r="A234" s="27" t="s">
        <v>140</v>
      </c>
      <c r="B234" s="26" t="s">
        <v>145</v>
      </c>
      <c r="C234" s="28" t="s">
        <v>264</v>
      </c>
      <c r="D234" s="20"/>
      <c r="E234" s="20">
        <v>10500</v>
      </c>
      <c r="F234" s="20">
        <v>145977089.20325053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</row>
    <row r="235" spans="1:128" s="6" customFormat="1" ht="15.75" x14ac:dyDescent="0.25">
      <c r="A235" s="27" t="s">
        <v>140</v>
      </c>
      <c r="B235" s="26" t="s">
        <v>146</v>
      </c>
      <c r="C235" s="28" t="s">
        <v>265</v>
      </c>
      <c r="D235" s="20"/>
      <c r="E235" s="20">
        <v>252000</v>
      </c>
      <c r="F235" s="20">
        <v>145725089.20325053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</row>
    <row r="236" spans="1:128" s="6" customFormat="1" ht="31.5" x14ac:dyDescent="0.25">
      <c r="A236" s="27" t="s">
        <v>140</v>
      </c>
      <c r="B236" s="26" t="s">
        <v>147</v>
      </c>
      <c r="C236" s="28" t="s">
        <v>266</v>
      </c>
      <c r="D236" s="20"/>
      <c r="E236" s="20">
        <v>330737.98</v>
      </c>
      <c r="F236" s="20">
        <v>145394351.22325054</v>
      </c>
      <c r="G236" s="30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</row>
    <row r="237" spans="1:128" s="6" customFormat="1" ht="31.5" x14ac:dyDescent="0.25">
      <c r="A237" s="27" t="s">
        <v>140</v>
      </c>
      <c r="B237" s="26" t="s">
        <v>148</v>
      </c>
      <c r="C237" s="28" t="s">
        <v>267</v>
      </c>
      <c r="D237" s="20"/>
      <c r="E237" s="20">
        <v>358878.7</v>
      </c>
      <c r="F237" s="20">
        <v>145035472.52325055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</row>
    <row r="238" spans="1:128" s="6" customFormat="1" ht="15.75" x14ac:dyDescent="0.25">
      <c r="A238" s="27" t="s">
        <v>140</v>
      </c>
      <c r="B238" s="26"/>
      <c r="C238" s="28" t="s">
        <v>158</v>
      </c>
      <c r="D238" s="20">
        <v>35550</v>
      </c>
      <c r="E238" s="20"/>
      <c r="F238" s="20">
        <v>145071022.52325055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</row>
    <row r="239" spans="1:128" s="6" customFormat="1" ht="15.75" x14ac:dyDescent="0.25">
      <c r="A239" s="27" t="s">
        <v>140</v>
      </c>
      <c r="B239" s="26"/>
      <c r="C239" s="28" t="s">
        <v>19</v>
      </c>
      <c r="D239" s="20">
        <v>1752</v>
      </c>
      <c r="E239" s="20">
        <v>43.800000000000004</v>
      </c>
      <c r="F239" s="20">
        <v>145072730.72325054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</row>
    <row r="240" spans="1:128" s="6" customFormat="1" ht="15.75" x14ac:dyDescent="0.25">
      <c r="A240" s="27" t="s">
        <v>140</v>
      </c>
      <c r="B240" s="26"/>
      <c r="C240" s="28" t="s">
        <v>19</v>
      </c>
      <c r="D240" s="20">
        <v>464.89</v>
      </c>
      <c r="E240" s="20">
        <v>11.622250000000001</v>
      </c>
      <c r="F240" s="20">
        <v>145073183.99100053</v>
      </c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  <c r="BO240" s="5"/>
      <c r="BP240" s="5"/>
      <c r="BQ240" s="5"/>
      <c r="BR240" s="5"/>
      <c r="BS240" s="5"/>
      <c r="BT240" s="5"/>
      <c r="BU240" s="5"/>
      <c r="BV240" s="5"/>
      <c r="BW240" s="5"/>
      <c r="BX240" s="5"/>
      <c r="BY240" s="5"/>
      <c r="BZ240" s="5"/>
      <c r="CA240" s="5"/>
      <c r="CB240" s="5"/>
      <c r="CC240" s="5"/>
      <c r="CD240" s="5"/>
      <c r="CE240" s="5"/>
      <c r="CF240" s="5"/>
      <c r="CG240" s="5"/>
      <c r="CH240" s="5"/>
      <c r="CI240" s="5"/>
      <c r="CJ240" s="5"/>
      <c r="CK240" s="5"/>
      <c r="CL240" s="5"/>
      <c r="CM240" s="5"/>
      <c r="CN240" s="5"/>
      <c r="CO240" s="5"/>
      <c r="CP240" s="5"/>
      <c r="CQ240" s="5"/>
      <c r="CR240" s="5"/>
      <c r="CS240" s="5"/>
      <c r="CT240" s="5"/>
      <c r="CU240" s="5"/>
      <c r="CV240" s="5"/>
      <c r="CW240" s="5"/>
      <c r="CX240" s="5"/>
      <c r="CY240" s="5"/>
      <c r="CZ240" s="5"/>
      <c r="DA240" s="5"/>
      <c r="DB240" s="5"/>
      <c r="DC240" s="5"/>
      <c r="DD240" s="5"/>
      <c r="DE240" s="5"/>
      <c r="DF240" s="5"/>
      <c r="DG240" s="5"/>
      <c r="DH240" s="5"/>
      <c r="DI240" s="5"/>
      <c r="DJ240" s="5"/>
      <c r="DK240" s="5"/>
      <c r="DL240" s="5"/>
      <c r="DM240" s="5"/>
      <c r="DN240" s="5"/>
      <c r="DO240" s="5"/>
      <c r="DP240" s="5"/>
      <c r="DQ240" s="5"/>
      <c r="DR240" s="5"/>
      <c r="DS240" s="5"/>
      <c r="DT240" s="5"/>
      <c r="DU240" s="5"/>
      <c r="DV240" s="5"/>
      <c r="DW240" s="5"/>
      <c r="DX240" s="5"/>
    </row>
    <row r="241" spans="1:128" s="6" customFormat="1" ht="15.75" x14ac:dyDescent="0.25">
      <c r="A241" s="27" t="s">
        <v>140</v>
      </c>
      <c r="B241" s="26"/>
      <c r="C241" s="28" t="s">
        <v>19</v>
      </c>
      <c r="D241" s="20">
        <v>280</v>
      </c>
      <c r="E241" s="20">
        <v>7</v>
      </c>
      <c r="F241" s="20">
        <v>145073456.99100053</v>
      </c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V241" s="5"/>
      <c r="BW241" s="5"/>
      <c r="BX241" s="5"/>
      <c r="BY241" s="5"/>
      <c r="BZ241" s="5"/>
      <c r="CA241" s="5"/>
      <c r="CB241" s="5"/>
      <c r="CC241" s="5"/>
      <c r="CD241" s="5"/>
      <c r="CE241" s="5"/>
      <c r="CF241" s="5"/>
      <c r="CG241" s="5"/>
      <c r="CH241" s="5"/>
      <c r="CI241" s="5"/>
      <c r="CJ241" s="5"/>
      <c r="CK241" s="5"/>
      <c r="CL241" s="5"/>
      <c r="CM241" s="5"/>
      <c r="CN241" s="5"/>
      <c r="CO241" s="5"/>
      <c r="CP241" s="5"/>
      <c r="CQ241" s="5"/>
      <c r="CR241" s="5"/>
      <c r="CS241" s="5"/>
      <c r="CT241" s="5"/>
      <c r="CU241" s="5"/>
      <c r="CV241" s="5"/>
      <c r="CW241" s="5"/>
      <c r="CX241" s="5"/>
      <c r="CY241" s="5"/>
      <c r="CZ241" s="5"/>
      <c r="DA241" s="5"/>
      <c r="DB241" s="5"/>
      <c r="DC241" s="5"/>
      <c r="DD241" s="5"/>
      <c r="DE241" s="5"/>
      <c r="DF241" s="5"/>
      <c r="DG241" s="5"/>
      <c r="DH241" s="5"/>
      <c r="DI241" s="5"/>
      <c r="DJ241" s="5"/>
      <c r="DK241" s="5"/>
      <c r="DL241" s="5"/>
      <c r="DM241" s="5"/>
      <c r="DN241" s="5"/>
      <c r="DO241" s="5"/>
      <c r="DP241" s="5"/>
      <c r="DQ241" s="5"/>
      <c r="DR241" s="5"/>
      <c r="DS241" s="5"/>
      <c r="DT241" s="5"/>
      <c r="DU241" s="5"/>
      <c r="DV241" s="5"/>
      <c r="DW241" s="5"/>
      <c r="DX241" s="5"/>
    </row>
    <row r="242" spans="1:128" s="6" customFormat="1" ht="15.75" x14ac:dyDescent="0.25">
      <c r="A242" s="27" t="s">
        <v>140</v>
      </c>
      <c r="B242" s="26"/>
      <c r="C242" s="28" t="s">
        <v>19</v>
      </c>
      <c r="D242" s="20">
        <v>1000</v>
      </c>
      <c r="E242" s="20">
        <v>25</v>
      </c>
      <c r="F242" s="20">
        <v>145074431.99100053</v>
      </c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  <c r="BO242" s="5"/>
      <c r="BP242" s="5"/>
      <c r="BQ242" s="5"/>
      <c r="BR242" s="5"/>
      <c r="BS242" s="5"/>
      <c r="BT242" s="5"/>
      <c r="BU242" s="5"/>
      <c r="BV242" s="5"/>
      <c r="BW242" s="5"/>
      <c r="BX242" s="5"/>
      <c r="BY242" s="5"/>
      <c r="BZ242" s="5"/>
      <c r="CA242" s="5"/>
      <c r="CB242" s="5"/>
      <c r="CC242" s="5"/>
      <c r="CD242" s="5"/>
      <c r="CE242" s="5"/>
      <c r="CF242" s="5"/>
      <c r="CG242" s="5"/>
      <c r="CH242" s="5"/>
      <c r="CI242" s="5"/>
      <c r="CJ242" s="5"/>
      <c r="CK242" s="5"/>
      <c r="CL242" s="5"/>
      <c r="CM242" s="5"/>
      <c r="CN242" s="5"/>
      <c r="CO242" s="5"/>
      <c r="CP242" s="5"/>
      <c r="CQ242" s="5"/>
      <c r="CR242" s="5"/>
      <c r="CS242" s="5"/>
      <c r="CT242" s="5"/>
      <c r="CU242" s="5"/>
      <c r="CV242" s="5"/>
      <c r="CW242" s="5"/>
      <c r="CX242" s="5"/>
      <c r="CY242" s="5"/>
      <c r="CZ242" s="5"/>
      <c r="DA242" s="5"/>
      <c r="DB242" s="5"/>
      <c r="DC242" s="5"/>
      <c r="DD242" s="5"/>
      <c r="DE242" s="5"/>
      <c r="DF242" s="5"/>
      <c r="DG242" s="5"/>
      <c r="DH242" s="5"/>
      <c r="DI242" s="5"/>
      <c r="DJ242" s="5"/>
      <c r="DK242" s="5"/>
      <c r="DL242" s="5"/>
      <c r="DM242" s="5"/>
      <c r="DN242" s="5"/>
      <c r="DO242" s="5"/>
      <c r="DP242" s="5"/>
      <c r="DQ242" s="5"/>
      <c r="DR242" s="5"/>
      <c r="DS242" s="5"/>
      <c r="DT242" s="5"/>
      <c r="DU242" s="5"/>
      <c r="DV242" s="5"/>
      <c r="DW242" s="5"/>
      <c r="DX242" s="5"/>
    </row>
    <row r="243" spans="1:128" s="6" customFormat="1" ht="15.75" x14ac:dyDescent="0.25">
      <c r="A243" s="27" t="s">
        <v>140</v>
      </c>
      <c r="B243" s="26"/>
      <c r="C243" s="28" t="s">
        <v>19</v>
      </c>
      <c r="D243" s="20">
        <v>2000</v>
      </c>
      <c r="E243" s="20">
        <v>50</v>
      </c>
      <c r="F243" s="20">
        <v>145076381.99100053</v>
      </c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5"/>
      <c r="BW243" s="5"/>
      <c r="BX243" s="5"/>
      <c r="BY243" s="5"/>
      <c r="BZ243" s="5"/>
      <c r="CA243" s="5"/>
      <c r="CB243" s="5"/>
      <c r="CC243" s="5"/>
      <c r="CD243" s="5"/>
      <c r="CE243" s="5"/>
      <c r="CF243" s="5"/>
      <c r="CG243" s="5"/>
      <c r="CH243" s="5"/>
      <c r="CI243" s="5"/>
      <c r="CJ243" s="5"/>
      <c r="CK243" s="5"/>
      <c r="CL243" s="5"/>
      <c r="CM243" s="5"/>
      <c r="CN243" s="5"/>
      <c r="CO243" s="5"/>
      <c r="CP243" s="5"/>
      <c r="CQ243" s="5"/>
      <c r="CR243" s="5"/>
      <c r="CS243" s="5"/>
      <c r="CT243" s="5"/>
      <c r="CU243" s="5"/>
      <c r="CV243" s="5"/>
      <c r="CW243" s="5"/>
      <c r="CX243" s="5"/>
      <c r="CY243" s="5"/>
      <c r="CZ243" s="5"/>
      <c r="DA243" s="5"/>
      <c r="DB243" s="5"/>
      <c r="DC243" s="5"/>
      <c r="DD243" s="5"/>
      <c r="DE243" s="5"/>
      <c r="DF243" s="5"/>
      <c r="DG243" s="5"/>
      <c r="DH243" s="5"/>
      <c r="DI243" s="5"/>
      <c r="DJ243" s="5"/>
      <c r="DK243" s="5"/>
      <c r="DL243" s="5"/>
      <c r="DM243" s="5"/>
      <c r="DN243" s="5"/>
      <c r="DO243" s="5"/>
      <c r="DP243" s="5"/>
      <c r="DQ243" s="5"/>
      <c r="DR243" s="5"/>
      <c r="DS243" s="5"/>
      <c r="DT243" s="5"/>
      <c r="DU243" s="5"/>
      <c r="DV243" s="5"/>
      <c r="DW243" s="5"/>
      <c r="DX243" s="5"/>
    </row>
    <row r="244" spans="1:128" s="6" customFormat="1" ht="31.5" x14ac:dyDescent="0.25">
      <c r="A244" s="27" t="s">
        <v>149</v>
      </c>
      <c r="B244" s="26" t="s">
        <v>150</v>
      </c>
      <c r="C244" s="28" t="s">
        <v>268</v>
      </c>
      <c r="D244" s="20"/>
      <c r="E244" s="20">
        <v>99336.63</v>
      </c>
      <c r="F244" s="24">
        <v>144977045.36100054</v>
      </c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5"/>
      <c r="BW244" s="5"/>
      <c r="BX244" s="5"/>
      <c r="BY244" s="5"/>
      <c r="BZ244" s="5"/>
      <c r="CA244" s="5"/>
      <c r="CB244" s="5"/>
      <c r="CC244" s="5"/>
      <c r="CD244" s="5"/>
      <c r="CE244" s="5"/>
      <c r="CF244" s="5"/>
      <c r="CG244" s="5"/>
      <c r="CH244" s="5"/>
      <c r="CI244" s="5"/>
      <c r="CJ244" s="5"/>
      <c r="CK244" s="5"/>
      <c r="CL244" s="5"/>
      <c r="CM244" s="5"/>
      <c r="CN244" s="5"/>
      <c r="CO244" s="5"/>
      <c r="CP244" s="5"/>
      <c r="CQ244" s="5"/>
      <c r="CR244" s="5"/>
      <c r="CS244" s="5"/>
      <c r="CT244" s="5"/>
      <c r="CU244" s="5"/>
      <c r="CV244" s="5"/>
      <c r="CW244" s="5"/>
      <c r="CX244" s="5"/>
      <c r="CY244" s="5"/>
      <c r="CZ244" s="5"/>
      <c r="DA244" s="5"/>
      <c r="DB244" s="5"/>
      <c r="DC244" s="5"/>
      <c r="DD244" s="5"/>
      <c r="DE244" s="5"/>
      <c r="DF244" s="5"/>
      <c r="DG244" s="5"/>
      <c r="DH244" s="5"/>
      <c r="DI244" s="5"/>
      <c r="DJ244" s="5"/>
      <c r="DK244" s="5"/>
      <c r="DL244" s="5"/>
      <c r="DM244" s="5"/>
      <c r="DN244" s="5"/>
      <c r="DO244" s="5"/>
      <c r="DP244" s="5"/>
      <c r="DQ244" s="5"/>
      <c r="DR244" s="5"/>
      <c r="DS244" s="5"/>
      <c r="DT244" s="5"/>
      <c r="DU244" s="5"/>
      <c r="DV244" s="5"/>
      <c r="DW244" s="5"/>
      <c r="DX244" s="5"/>
    </row>
    <row r="245" spans="1:128" s="6" customFormat="1" ht="15.75" x14ac:dyDescent="0.25">
      <c r="A245" s="27" t="s">
        <v>149</v>
      </c>
      <c r="B245" s="26"/>
      <c r="C245" s="28" t="s">
        <v>158</v>
      </c>
      <c r="D245" s="20">
        <v>55505</v>
      </c>
      <c r="E245" s="20"/>
      <c r="F245" s="20">
        <v>145032550.36100054</v>
      </c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5"/>
      <c r="BW245" s="5"/>
      <c r="BX245" s="5"/>
      <c r="BY245" s="5"/>
      <c r="BZ245" s="5"/>
      <c r="CA245" s="5"/>
      <c r="CB245" s="5"/>
      <c r="CC245" s="5"/>
      <c r="CD245" s="5"/>
      <c r="CE245" s="5"/>
      <c r="CF245" s="5"/>
      <c r="CG245" s="5"/>
      <c r="CH245" s="5"/>
      <c r="CI245" s="5"/>
      <c r="CJ245" s="5"/>
      <c r="CK245" s="5"/>
      <c r="CL245" s="5"/>
      <c r="CM245" s="5"/>
      <c r="CN245" s="5"/>
      <c r="CO245" s="5"/>
      <c r="CP245" s="5"/>
      <c r="CQ245" s="5"/>
      <c r="CR245" s="5"/>
      <c r="CS245" s="5"/>
      <c r="CT245" s="5"/>
      <c r="CU245" s="5"/>
      <c r="CV245" s="5"/>
      <c r="CW245" s="5"/>
      <c r="CX245" s="5"/>
      <c r="CY245" s="5"/>
      <c r="CZ245" s="5"/>
      <c r="DA245" s="5"/>
      <c r="DB245" s="5"/>
      <c r="DC245" s="5"/>
      <c r="DD245" s="5"/>
      <c r="DE245" s="5"/>
      <c r="DF245" s="5"/>
      <c r="DG245" s="5"/>
      <c r="DH245" s="5"/>
      <c r="DI245" s="5"/>
      <c r="DJ245" s="5"/>
      <c r="DK245" s="5"/>
      <c r="DL245" s="5"/>
      <c r="DM245" s="5"/>
      <c r="DN245" s="5"/>
      <c r="DO245" s="5"/>
      <c r="DP245" s="5"/>
      <c r="DQ245" s="5"/>
      <c r="DR245" s="5"/>
      <c r="DS245" s="5"/>
      <c r="DT245" s="5"/>
      <c r="DU245" s="5"/>
      <c r="DV245" s="5"/>
      <c r="DW245" s="5"/>
      <c r="DX245" s="5"/>
    </row>
    <row r="246" spans="1:128" s="6" customFormat="1" ht="15.75" x14ac:dyDescent="0.25">
      <c r="A246" s="27" t="s">
        <v>149</v>
      </c>
      <c r="B246" s="26"/>
      <c r="C246" s="28" t="s">
        <v>19</v>
      </c>
      <c r="D246" s="20">
        <v>3961.42</v>
      </c>
      <c r="E246" s="20">
        <v>99.035500000000013</v>
      </c>
      <c r="F246" s="20">
        <v>145036412.74550053</v>
      </c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  <c r="BO246" s="5"/>
      <c r="BP246" s="5"/>
      <c r="BQ246" s="5"/>
      <c r="BR246" s="5"/>
      <c r="BS246" s="5"/>
      <c r="BT246" s="5"/>
      <c r="BU246" s="5"/>
      <c r="BV246" s="5"/>
      <c r="BW246" s="5"/>
      <c r="BX246" s="5"/>
      <c r="BY246" s="5"/>
      <c r="BZ246" s="5"/>
      <c r="CA246" s="5"/>
      <c r="CB246" s="5"/>
      <c r="CC246" s="5"/>
      <c r="CD246" s="5"/>
      <c r="CE246" s="5"/>
      <c r="CF246" s="5"/>
      <c r="CG246" s="5"/>
      <c r="CH246" s="5"/>
      <c r="CI246" s="5"/>
      <c r="CJ246" s="5"/>
      <c r="CK246" s="5"/>
      <c r="CL246" s="5"/>
      <c r="CM246" s="5"/>
      <c r="CN246" s="5"/>
      <c r="CO246" s="5"/>
      <c r="CP246" s="5"/>
      <c r="CQ246" s="5"/>
      <c r="CR246" s="5"/>
      <c r="CS246" s="5"/>
      <c r="CT246" s="5"/>
      <c r="CU246" s="5"/>
      <c r="CV246" s="5"/>
      <c r="CW246" s="5"/>
      <c r="CX246" s="5"/>
      <c r="CY246" s="5"/>
      <c r="CZ246" s="5"/>
      <c r="DA246" s="5"/>
      <c r="DB246" s="5"/>
      <c r="DC246" s="5"/>
      <c r="DD246" s="5"/>
      <c r="DE246" s="5"/>
      <c r="DF246" s="5"/>
      <c r="DG246" s="5"/>
      <c r="DH246" s="5"/>
      <c r="DI246" s="5"/>
      <c r="DJ246" s="5"/>
      <c r="DK246" s="5"/>
      <c r="DL246" s="5"/>
      <c r="DM246" s="5"/>
      <c r="DN246" s="5"/>
      <c r="DO246" s="5"/>
      <c r="DP246" s="5"/>
      <c r="DQ246" s="5"/>
      <c r="DR246" s="5"/>
      <c r="DS246" s="5"/>
      <c r="DT246" s="5"/>
      <c r="DU246" s="5"/>
      <c r="DV246" s="5"/>
      <c r="DW246" s="5"/>
      <c r="DX246" s="5"/>
    </row>
    <row r="247" spans="1:128" s="6" customFormat="1" ht="15.75" x14ac:dyDescent="0.25">
      <c r="A247" s="27" t="s">
        <v>149</v>
      </c>
      <c r="B247" s="26"/>
      <c r="C247" s="28" t="s">
        <v>19</v>
      </c>
      <c r="D247" s="20">
        <v>1182</v>
      </c>
      <c r="E247" s="20">
        <v>29.55</v>
      </c>
      <c r="F247" s="20">
        <v>145037565.19550052</v>
      </c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  <c r="BO247" s="5"/>
      <c r="BP247" s="5"/>
      <c r="BQ247" s="5"/>
      <c r="BR247" s="5"/>
      <c r="BS247" s="5"/>
      <c r="BT247" s="5"/>
      <c r="BU247" s="5"/>
      <c r="BV247" s="5"/>
      <c r="BW247" s="5"/>
      <c r="BX247" s="5"/>
      <c r="BY247" s="5"/>
      <c r="BZ247" s="5"/>
      <c r="CA247" s="5"/>
      <c r="CB247" s="5"/>
      <c r="CC247" s="5"/>
      <c r="CD247" s="5"/>
      <c r="CE247" s="5"/>
      <c r="CF247" s="5"/>
      <c r="CG247" s="5"/>
      <c r="CH247" s="5"/>
      <c r="CI247" s="5"/>
      <c r="CJ247" s="5"/>
      <c r="CK247" s="5"/>
      <c r="CL247" s="5"/>
      <c r="CM247" s="5"/>
      <c r="CN247" s="5"/>
      <c r="CO247" s="5"/>
      <c r="CP247" s="5"/>
      <c r="CQ247" s="5"/>
      <c r="CR247" s="5"/>
      <c r="CS247" s="5"/>
      <c r="CT247" s="5"/>
      <c r="CU247" s="5"/>
      <c r="CV247" s="5"/>
      <c r="CW247" s="5"/>
      <c r="CX247" s="5"/>
      <c r="CY247" s="5"/>
      <c r="CZ247" s="5"/>
      <c r="DA247" s="5"/>
      <c r="DB247" s="5"/>
      <c r="DC247" s="5"/>
      <c r="DD247" s="5"/>
      <c r="DE247" s="5"/>
      <c r="DF247" s="5"/>
      <c r="DG247" s="5"/>
      <c r="DH247" s="5"/>
      <c r="DI247" s="5"/>
      <c r="DJ247" s="5"/>
      <c r="DK247" s="5"/>
      <c r="DL247" s="5"/>
      <c r="DM247" s="5"/>
      <c r="DN247" s="5"/>
      <c r="DO247" s="5"/>
      <c r="DP247" s="5"/>
      <c r="DQ247" s="5"/>
      <c r="DR247" s="5"/>
      <c r="DS247" s="5"/>
      <c r="DT247" s="5"/>
      <c r="DU247" s="5"/>
      <c r="DV247" s="5"/>
      <c r="DW247" s="5"/>
      <c r="DX247" s="5"/>
    </row>
    <row r="248" spans="1:128" s="6" customFormat="1" ht="15.75" x14ac:dyDescent="0.25">
      <c r="A248" s="27" t="s">
        <v>149</v>
      </c>
      <c r="B248" s="26"/>
      <c r="C248" s="28" t="s">
        <v>19</v>
      </c>
      <c r="D248" s="20">
        <v>2948.87</v>
      </c>
      <c r="E248" s="20">
        <v>73.72175</v>
      </c>
      <c r="F248" s="20">
        <v>145040440.34375054</v>
      </c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  <c r="BO248" s="5"/>
      <c r="BP248" s="5"/>
      <c r="BQ248" s="5"/>
      <c r="BR248" s="5"/>
      <c r="BS248" s="5"/>
      <c r="BT248" s="5"/>
      <c r="BU248" s="5"/>
      <c r="BV248" s="5"/>
      <c r="BW248" s="5"/>
      <c r="BX248" s="5"/>
      <c r="BY248" s="5"/>
      <c r="BZ248" s="5"/>
      <c r="CA248" s="5"/>
      <c r="CB248" s="5"/>
      <c r="CC248" s="5"/>
      <c r="CD248" s="5"/>
      <c r="CE248" s="5"/>
      <c r="CF248" s="5"/>
      <c r="CG248" s="5"/>
      <c r="CH248" s="5"/>
      <c r="CI248" s="5"/>
      <c r="CJ248" s="5"/>
      <c r="CK248" s="5"/>
      <c r="CL248" s="5"/>
      <c r="CM248" s="5"/>
      <c r="CN248" s="5"/>
      <c r="CO248" s="5"/>
      <c r="CP248" s="5"/>
      <c r="CQ248" s="5"/>
      <c r="CR248" s="5"/>
      <c r="CS248" s="5"/>
      <c r="CT248" s="5"/>
      <c r="CU248" s="5"/>
      <c r="CV248" s="5"/>
      <c r="CW248" s="5"/>
      <c r="CX248" s="5"/>
      <c r="CY248" s="5"/>
      <c r="CZ248" s="5"/>
      <c r="DA248" s="5"/>
      <c r="DB248" s="5"/>
      <c r="DC248" s="5"/>
      <c r="DD248" s="5"/>
      <c r="DE248" s="5"/>
      <c r="DF248" s="5"/>
      <c r="DG248" s="5"/>
      <c r="DH248" s="5"/>
      <c r="DI248" s="5"/>
      <c r="DJ248" s="5"/>
      <c r="DK248" s="5"/>
      <c r="DL248" s="5"/>
      <c r="DM248" s="5"/>
      <c r="DN248" s="5"/>
      <c r="DO248" s="5"/>
      <c r="DP248" s="5"/>
      <c r="DQ248" s="5"/>
      <c r="DR248" s="5"/>
      <c r="DS248" s="5"/>
      <c r="DT248" s="5"/>
      <c r="DU248" s="5"/>
      <c r="DV248" s="5"/>
      <c r="DW248" s="5"/>
      <c r="DX248" s="5"/>
    </row>
    <row r="249" spans="1:128" s="6" customFormat="1" ht="15.75" x14ac:dyDescent="0.25">
      <c r="A249" s="27" t="s">
        <v>149</v>
      </c>
      <c r="B249" s="26"/>
      <c r="C249" s="28" t="s">
        <v>19</v>
      </c>
      <c r="D249" s="20">
        <v>1678.48</v>
      </c>
      <c r="E249" s="20">
        <v>41.962000000000003</v>
      </c>
      <c r="F249" s="20">
        <v>145042076.86175051</v>
      </c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  <c r="DH249" s="5"/>
      <c r="DI249" s="5"/>
      <c r="DJ249" s="5"/>
      <c r="DK249" s="5"/>
      <c r="DL249" s="5"/>
      <c r="DM249" s="5"/>
      <c r="DN249" s="5"/>
      <c r="DO249" s="5"/>
      <c r="DP249" s="5"/>
      <c r="DQ249" s="5"/>
      <c r="DR249" s="5"/>
      <c r="DS249" s="5"/>
      <c r="DT249" s="5"/>
      <c r="DU249" s="5"/>
      <c r="DV249" s="5"/>
      <c r="DW249" s="5"/>
      <c r="DX249" s="5"/>
    </row>
    <row r="250" spans="1:128" s="6" customFormat="1" ht="15.75" x14ac:dyDescent="0.25">
      <c r="A250" s="27" t="s">
        <v>149</v>
      </c>
      <c r="B250" s="26"/>
      <c r="C250" s="28" t="s">
        <v>20</v>
      </c>
      <c r="D250" s="20">
        <v>435404.21</v>
      </c>
      <c r="E250" s="20"/>
      <c r="F250" s="20">
        <v>145477481.07175052</v>
      </c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  <c r="DH250" s="5"/>
      <c r="DI250" s="5"/>
      <c r="DJ250" s="5"/>
      <c r="DK250" s="5"/>
      <c r="DL250" s="5"/>
      <c r="DM250" s="5"/>
      <c r="DN250" s="5"/>
      <c r="DO250" s="5"/>
      <c r="DP250" s="5"/>
      <c r="DQ250" s="5"/>
      <c r="DR250" s="5"/>
      <c r="DS250" s="5"/>
      <c r="DT250" s="5"/>
      <c r="DU250" s="5"/>
      <c r="DV250" s="5"/>
      <c r="DW250" s="5"/>
      <c r="DX250" s="5"/>
    </row>
    <row r="251" spans="1:128" s="6" customFormat="1" ht="15.75" x14ac:dyDescent="0.25">
      <c r="A251" s="27" t="s">
        <v>151</v>
      </c>
      <c r="B251" s="26"/>
      <c r="C251" s="28" t="s">
        <v>158</v>
      </c>
      <c r="D251" s="20">
        <v>8700</v>
      </c>
      <c r="E251" s="20"/>
      <c r="F251" s="20">
        <v>145486181.07175052</v>
      </c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  <c r="DH251" s="5"/>
      <c r="DI251" s="5"/>
      <c r="DJ251" s="5"/>
      <c r="DK251" s="5"/>
      <c r="DL251" s="5"/>
      <c r="DM251" s="5"/>
      <c r="DN251" s="5"/>
      <c r="DO251" s="5"/>
      <c r="DP251" s="5"/>
      <c r="DQ251" s="5"/>
      <c r="DR251" s="5"/>
      <c r="DS251" s="5"/>
      <c r="DT251" s="5"/>
      <c r="DU251" s="5"/>
      <c r="DV251" s="5"/>
      <c r="DW251" s="5"/>
      <c r="DX251" s="5"/>
    </row>
    <row r="252" spans="1:128" s="6" customFormat="1" ht="15.75" x14ac:dyDescent="0.25">
      <c r="A252" s="27" t="s">
        <v>151</v>
      </c>
      <c r="B252" s="26"/>
      <c r="C252" s="28" t="s">
        <v>19</v>
      </c>
      <c r="D252" s="29">
        <v>734.26</v>
      </c>
      <c r="E252" s="20">
        <v>18.3565</v>
      </c>
      <c r="F252" s="20">
        <v>145486896.97525051</v>
      </c>
      <c r="G252" s="30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  <c r="BO252" s="5"/>
      <c r="BP252" s="5"/>
      <c r="BQ252" s="5"/>
      <c r="BR252" s="5"/>
      <c r="BS252" s="5"/>
      <c r="BT252" s="5"/>
      <c r="BU252" s="5"/>
      <c r="BV252" s="5"/>
      <c r="BW252" s="5"/>
      <c r="BX252" s="5"/>
      <c r="BY252" s="5"/>
      <c r="BZ252" s="5"/>
      <c r="CA252" s="5"/>
      <c r="CB252" s="5"/>
      <c r="CC252" s="5"/>
      <c r="CD252" s="5"/>
      <c r="CE252" s="5"/>
      <c r="CF252" s="5"/>
      <c r="CG252" s="5"/>
      <c r="CH252" s="5"/>
      <c r="CI252" s="5"/>
      <c r="CJ252" s="5"/>
      <c r="CK252" s="5"/>
      <c r="CL252" s="5"/>
      <c r="CM252" s="5"/>
      <c r="CN252" s="5"/>
      <c r="CO252" s="5"/>
      <c r="CP252" s="5"/>
      <c r="CQ252" s="5"/>
      <c r="CR252" s="5"/>
      <c r="CS252" s="5"/>
      <c r="CT252" s="5"/>
      <c r="CU252" s="5"/>
      <c r="CV252" s="5"/>
      <c r="CW252" s="5"/>
      <c r="CX252" s="5"/>
      <c r="CY252" s="5"/>
      <c r="CZ252" s="5"/>
      <c r="DA252" s="5"/>
      <c r="DB252" s="5"/>
      <c r="DC252" s="5"/>
      <c r="DD252" s="5"/>
      <c r="DE252" s="5"/>
      <c r="DF252" s="5"/>
      <c r="DG252" s="5"/>
      <c r="DH252" s="5"/>
      <c r="DI252" s="5"/>
      <c r="DJ252" s="5"/>
      <c r="DK252" s="5"/>
      <c r="DL252" s="5"/>
      <c r="DM252" s="5"/>
      <c r="DN252" s="5"/>
      <c r="DO252" s="5"/>
      <c r="DP252" s="5"/>
      <c r="DQ252" s="5"/>
      <c r="DR252" s="5"/>
      <c r="DS252" s="5"/>
      <c r="DT252" s="5"/>
      <c r="DU252" s="5"/>
      <c r="DV252" s="5"/>
      <c r="DW252" s="5"/>
      <c r="DX252" s="5"/>
    </row>
    <row r="253" spans="1:128" s="6" customFormat="1" ht="15.75" x14ac:dyDescent="0.25">
      <c r="A253" s="27" t="s">
        <v>151</v>
      </c>
      <c r="B253" s="26"/>
      <c r="C253" s="28" t="s">
        <v>19</v>
      </c>
      <c r="D253" s="29">
        <v>4410</v>
      </c>
      <c r="E253" s="20">
        <v>110.25</v>
      </c>
      <c r="F253" s="20">
        <v>145491196.72525051</v>
      </c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  <c r="BO253" s="5"/>
      <c r="BP253" s="5"/>
      <c r="BQ253" s="5"/>
      <c r="BR253" s="5"/>
      <c r="BS253" s="5"/>
      <c r="BT253" s="5"/>
      <c r="BU253" s="5"/>
      <c r="BV253" s="5"/>
      <c r="BW253" s="5"/>
      <c r="BX253" s="5"/>
      <c r="BY253" s="5"/>
      <c r="BZ253" s="5"/>
      <c r="CA253" s="5"/>
      <c r="CB253" s="5"/>
      <c r="CC253" s="5"/>
      <c r="CD253" s="5"/>
      <c r="CE253" s="5"/>
      <c r="CF253" s="5"/>
      <c r="CG253" s="5"/>
      <c r="CH253" s="5"/>
      <c r="CI253" s="5"/>
      <c r="CJ253" s="5"/>
      <c r="CK253" s="5"/>
      <c r="CL253" s="5"/>
      <c r="CM253" s="5"/>
      <c r="CN253" s="5"/>
      <c r="CO253" s="5"/>
      <c r="CP253" s="5"/>
      <c r="CQ253" s="5"/>
      <c r="CR253" s="5"/>
      <c r="CS253" s="5"/>
      <c r="CT253" s="5"/>
      <c r="CU253" s="5"/>
      <c r="CV253" s="5"/>
      <c r="CW253" s="5"/>
      <c r="CX253" s="5"/>
      <c r="CY253" s="5"/>
      <c r="CZ253" s="5"/>
      <c r="DA253" s="5"/>
      <c r="DB253" s="5"/>
      <c r="DC253" s="5"/>
      <c r="DD253" s="5"/>
      <c r="DE253" s="5"/>
      <c r="DF253" s="5"/>
      <c r="DG253" s="5"/>
      <c r="DH253" s="5"/>
      <c r="DI253" s="5"/>
      <c r="DJ253" s="5"/>
      <c r="DK253" s="5"/>
      <c r="DL253" s="5"/>
      <c r="DM253" s="5"/>
      <c r="DN253" s="5"/>
      <c r="DO253" s="5"/>
      <c r="DP253" s="5"/>
      <c r="DQ253" s="5"/>
      <c r="DR253" s="5"/>
      <c r="DS253" s="5"/>
      <c r="DT253" s="5"/>
      <c r="DU253" s="5"/>
      <c r="DV253" s="5"/>
      <c r="DW253" s="5"/>
      <c r="DX253" s="5"/>
    </row>
    <row r="254" spans="1:128" s="6" customFormat="1" ht="31.5" x14ac:dyDescent="0.25">
      <c r="A254" s="27" t="s">
        <v>152</v>
      </c>
      <c r="B254" s="26" t="s">
        <v>153</v>
      </c>
      <c r="C254" s="28" t="s">
        <v>269</v>
      </c>
      <c r="D254" s="29"/>
      <c r="E254" s="20">
        <v>12100</v>
      </c>
      <c r="F254" s="20">
        <v>145479096.72525051</v>
      </c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  <c r="BO254" s="5"/>
      <c r="BP254" s="5"/>
      <c r="BQ254" s="5"/>
      <c r="BR254" s="5"/>
      <c r="BS254" s="5"/>
      <c r="BT254" s="5"/>
      <c r="BU254" s="5"/>
      <c r="BV254" s="5"/>
      <c r="BW254" s="5"/>
      <c r="BX254" s="5"/>
      <c r="BY254" s="5"/>
      <c r="BZ254" s="5"/>
      <c r="CA254" s="5"/>
      <c r="CB254" s="5"/>
      <c r="CC254" s="5"/>
      <c r="CD254" s="5"/>
      <c r="CE254" s="5"/>
      <c r="CF254" s="5"/>
      <c r="CG254" s="5"/>
      <c r="CH254" s="5"/>
      <c r="CI254" s="5"/>
      <c r="CJ254" s="5"/>
      <c r="CK254" s="5"/>
      <c r="CL254" s="5"/>
      <c r="CM254" s="5"/>
      <c r="CN254" s="5"/>
      <c r="CO254" s="5"/>
      <c r="CP254" s="5"/>
      <c r="CQ254" s="5"/>
      <c r="CR254" s="5"/>
      <c r="CS254" s="5"/>
      <c r="CT254" s="5"/>
      <c r="CU254" s="5"/>
      <c r="CV254" s="5"/>
      <c r="CW254" s="5"/>
      <c r="CX254" s="5"/>
      <c r="CY254" s="5"/>
      <c r="CZ254" s="5"/>
      <c r="DA254" s="5"/>
      <c r="DB254" s="5"/>
      <c r="DC254" s="5"/>
      <c r="DD254" s="5"/>
      <c r="DE254" s="5"/>
      <c r="DF254" s="5"/>
      <c r="DG254" s="5"/>
      <c r="DH254" s="5"/>
      <c r="DI254" s="5"/>
      <c r="DJ254" s="5"/>
      <c r="DK254" s="5"/>
      <c r="DL254" s="5"/>
      <c r="DM254" s="5"/>
      <c r="DN254" s="5"/>
      <c r="DO254" s="5"/>
      <c r="DP254" s="5"/>
      <c r="DQ254" s="5"/>
      <c r="DR254" s="5"/>
      <c r="DS254" s="5"/>
      <c r="DT254" s="5"/>
      <c r="DU254" s="5"/>
      <c r="DV254" s="5"/>
      <c r="DW254" s="5"/>
      <c r="DX254" s="5"/>
    </row>
    <row r="255" spans="1:128" s="6" customFormat="1" ht="15.75" x14ac:dyDescent="0.25">
      <c r="A255" s="27" t="s">
        <v>152</v>
      </c>
      <c r="B255" s="26"/>
      <c r="C255" s="28" t="s">
        <v>158</v>
      </c>
      <c r="D255" s="29">
        <v>24280</v>
      </c>
      <c r="E255" s="20"/>
      <c r="F255" s="20">
        <v>145503376.72525051</v>
      </c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  <c r="BO255" s="5"/>
      <c r="BP255" s="5"/>
      <c r="BQ255" s="5"/>
      <c r="BR255" s="5"/>
      <c r="BS255" s="5"/>
      <c r="BT255" s="5"/>
      <c r="BU255" s="5"/>
      <c r="BV255" s="5"/>
      <c r="BW255" s="5"/>
      <c r="BX255" s="5"/>
      <c r="BY255" s="5"/>
      <c r="BZ255" s="5"/>
      <c r="CA255" s="5"/>
      <c r="CB255" s="5"/>
      <c r="CC255" s="5"/>
      <c r="CD255" s="5"/>
      <c r="CE255" s="5"/>
      <c r="CF255" s="5"/>
      <c r="CG255" s="5"/>
      <c r="CH255" s="5"/>
      <c r="CI255" s="5"/>
      <c r="CJ255" s="5"/>
      <c r="CK255" s="5"/>
      <c r="CL255" s="5"/>
      <c r="CM255" s="5"/>
      <c r="CN255" s="5"/>
      <c r="CO255" s="5"/>
      <c r="CP255" s="5"/>
      <c r="CQ255" s="5"/>
      <c r="CR255" s="5"/>
      <c r="CS255" s="5"/>
      <c r="CT255" s="5"/>
      <c r="CU255" s="5"/>
      <c r="CV255" s="5"/>
      <c r="CW255" s="5"/>
      <c r="CX255" s="5"/>
      <c r="CY255" s="5"/>
      <c r="CZ255" s="5"/>
      <c r="DA255" s="5"/>
      <c r="DB255" s="5"/>
      <c r="DC255" s="5"/>
      <c r="DD255" s="5"/>
      <c r="DE255" s="5"/>
      <c r="DF255" s="5"/>
      <c r="DG255" s="5"/>
      <c r="DH255" s="5"/>
      <c r="DI255" s="5"/>
      <c r="DJ255" s="5"/>
      <c r="DK255" s="5"/>
      <c r="DL255" s="5"/>
      <c r="DM255" s="5"/>
      <c r="DN255" s="5"/>
      <c r="DO255" s="5"/>
      <c r="DP255" s="5"/>
      <c r="DQ255" s="5"/>
      <c r="DR255" s="5"/>
      <c r="DS255" s="5"/>
      <c r="DT255" s="5"/>
      <c r="DU255" s="5"/>
      <c r="DV255" s="5"/>
      <c r="DW255" s="5"/>
      <c r="DX255" s="5"/>
    </row>
    <row r="256" spans="1:128" s="6" customFormat="1" ht="15.75" x14ac:dyDescent="0.25">
      <c r="A256" s="27" t="s">
        <v>152</v>
      </c>
      <c r="B256" s="26"/>
      <c r="C256" s="28" t="s">
        <v>19</v>
      </c>
      <c r="D256" s="29">
        <v>2083.58</v>
      </c>
      <c r="E256" s="20">
        <v>52.089500000000001</v>
      </c>
      <c r="F256" s="24">
        <v>145505408.21575052</v>
      </c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  <c r="BO256" s="5"/>
      <c r="BP256" s="5"/>
      <c r="BQ256" s="5"/>
      <c r="BR256" s="5"/>
      <c r="BS256" s="5"/>
      <c r="BT256" s="5"/>
      <c r="BU256" s="5"/>
      <c r="BV256" s="5"/>
      <c r="BW256" s="5"/>
      <c r="BX256" s="5"/>
      <c r="BY256" s="5"/>
      <c r="BZ256" s="5"/>
      <c r="CA256" s="5"/>
      <c r="CB256" s="5"/>
      <c r="CC256" s="5"/>
      <c r="CD256" s="5"/>
      <c r="CE256" s="5"/>
      <c r="CF256" s="5"/>
      <c r="CG256" s="5"/>
      <c r="CH256" s="5"/>
      <c r="CI256" s="5"/>
      <c r="CJ256" s="5"/>
      <c r="CK256" s="5"/>
      <c r="CL256" s="5"/>
      <c r="CM256" s="5"/>
      <c r="CN256" s="5"/>
      <c r="CO256" s="5"/>
      <c r="CP256" s="5"/>
      <c r="CQ256" s="5"/>
      <c r="CR256" s="5"/>
      <c r="CS256" s="5"/>
      <c r="CT256" s="5"/>
      <c r="CU256" s="5"/>
      <c r="CV256" s="5"/>
      <c r="CW256" s="5"/>
      <c r="CX256" s="5"/>
      <c r="CY256" s="5"/>
      <c r="CZ256" s="5"/>
      <c r="DA256" s="5"/>
      <c r="DB256" s="5"/>
      <c r="DC256" s="5"/>
      <c r="DD256" s="5"/>
      <c r="DE256" s="5"/>
      <c r="DF256" s="5"/>
      <c r="DG256" s="5"/>
      <c r="DH256" s="5"/>
      <c r="DI256" s="5"/>
      <c r="DJ256" s="5"/>
      <c r="DK256" s="5"/>
      <c r="DL256" s="5"/>
      <c r="DM256" s="5"/>
      <c r="DN256" s="5"/>
      <c r="DO256" s="5"/>
      <c r="DP256" s="5"/>
      <c r="DQ256" s="5"/>
      <c r="DR256" s="5"/>
      <c r="DS256" s="5"/>
      <c r="DT256" s="5"/>
      <c r="DU256" s="5"/>
      <c r="DV256" s="5"/>
      <c r="DW256" s="5"/>
      <c r="DX256" s="5"/>
    </row>
    <row r="257" spans="1:128" s="6" customFormat="1" ht="15.75" x14ac:dyDescent="0.25">
      <c r="A257" s="27" t="s">
        <v>152</v>
      </c>
      <c r="B257" s="26"/>
      <c r="C257" s="28" t="s">
        <v>19</v>
      </c>
      <c r="D257" s="20">
        <v>900</v>
      </c>
      <c r="E257" s="20">
        <v>22.5</v>
      </c>
      <c r="F257" s="20">
        <v>145506285.71575052</v>
      </c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  <c r="BO257" s="5"/>
      <c r="BP257" s="5"/>
      <c r="BQ257" s="5"/>
      <c r="BR257" s="5"/>
      <c r="BS257" s="5"/>
      <c r="BT257" s="5"/>
      <c r="BU257" s="5"/>
      <c r="BV257" s="5"/>
      <c r="BW257" s="5"/>
      <c r="BX257" s="5"/>
      <c r="BY257" s="5"/>
      <c r="BZ257" s="5"/>
      <c r="CA257" s="5"/>
      <c r="CB257" s="5"/>
      <c r="CC257" s="5"/>
      <c r="CD257" s="5"/>
      <c r="CE257" s="5"/>
      <c r="CF257" s="5"/>
      <c r="CG257" s="5"/>
      <c r="CH257" s="5"/>
      <c r="CI257" s="5"/>
      <c r="CJ257" s="5"/>
      <c r="CK257" s="5"/>
      <c r="CL257" s="5"/>
      <c r="CM257" s="5"/>
      <c r="CN257" s="5"/>
      <c r="CO257" s="5"/>
      <c r="CP257" s="5"/>
      <c r="CQ257" s="5"/>
      <c r="CR257" s="5"/>
      <c r="CS257" s="5"/>
      <c r="CT257" s="5"/>
      <c r="CU257" s="5"/>
      <c r="CV257" s="5"/>
      <c r="CW257" s="5"/>
      <c r="CX257" s="5"/>
      <c r="CY257" s="5"/>
      <c r="CZ257" s="5"/>
      <c r="DA257" s="5"/>
      <c r="DB257" s="5"/>
      <c r="DC257" s="5"/>
      <c r="DD257" s="5"/>
      <c r="DE257" s="5"/>
      <c r="DF257" s="5"/>
      <c r="DG257" s="5"/>
      <c r="DH257" s="5"/>
      <c r="DI257" s="5"/>
      <c r="DJ257" s="5"/>
      <c r="DK257" s="5"/>
      <c r="DL257" s="5"/>
      <c r="DM257" s="5"/>
      <c r="DN257" s="5"/>
      <c r="DO257" s="5"/>
      <c r="DP257" s="5"/>
      <c r="DQ257" s="5"/>
      <c r="DR257" s="5"/>
      <c r="DS257" s="5"/>
      <c r="DT257" s="5"/>
      <c r="DU257" s="5"/>
      <c r="DV257" s="5"/>
      <c r="DW257" s="5"/>
      <c r="DX257" s="5"/>
    </row>
    <row r="258" spans="1:128" s="6" customFormat="1" ht="15.75" x14ac:dyDescent="0.25">
      <c r="A258" s="27" t="s">
        <v>152</v>
      </c>
      <c r="B258" s="26"/>
      <c r="C258" s="28" t="s">
        <v>19</v>
      </c>
      <c r="D258" s="20">
        <v>1174.9000000000001</v>
      </c>
      <c r="E258" s="20">
        <v>29.372500000000002</v>
      </c>
      <c r="F258" s="20">
        <v>145507431.24325052</v>
      </c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  <c r="BO258" s="5"/>
      <c r="BP258" s="5"/>
      <c r="BQ258" s="5"/>
      <c r="BR258" s="5"/>
      <c r="BS258" s="5"/>
      <c r="BT258" s="5"/>
      <c r="BU258" s="5"/>
      <c r="BV258" s="5"/>
      <c r="BW258" s="5"/>
      <c r="BX258" s="5"/>
      <c r="BY258" s="5"/>
      <c r="BZ258" s="5"/>
      <c r="CA258" s="5"/>
      <c r="CB258" s="5"/>
      <c r="CC258" s="5"/>
      <c r="CD258" s="5"/>
      <c r="CE258" s="5"/>
      <c r="CF258" s="5"/>
      <c r="CG258" s="5"/>
      <c r="CH258" s="5"/>
      <c r="CI258" s="5"/>
      <c r="CJ258" s="5"/>
      <c r="CK258" s="5"/>
      <c r="CL258" s="5"/>
      <c r="CM258" s="5"/>
      <c r="CN258" s="5"/>
      <c r="CO258" s="5"/>
      <c r="CP258" s="5"/>
      <c r="CQ258" s="5"/>
      <c r="CR258" s="5"/>
      <c r="CS258" s="5"/>
      <c r="CT258" s="5"/>
      <c r="CU258" s="5"/>
      <c r="CV258" s="5"/>
      <c r="CW258" s="5"/>
      <c r="CX258" s="5"/>
      <c r="CY258" s="5"/>
      <c r="CZ258" s="5"/>
      <c r="DA258" s="5"/>
      <c r="DB258" s="5"/>
      <c r="DC258" s="5"/>
      <c r="DD258" s="5"/>
      <c r="DE258" s="5"/>
      <c r="DF258" s="5"/>
      <c r="DG258" s="5"/>
      <c r="DH258" s="5"/>
      <c r="DI258" s="5"/>
      <c r="DJ258" s="5"/>
      <c r="DK258" s="5"/>
      <c r="DL258" s="5"/>
      <c r="DM258" s="5"/>
      <c r="DN258" s="5"/>
      <c r="DO258" s="5"/>
      <c r="DP258" s="5"/>
      <c r="DQ258" s="5"/>
      <c r="DR258" s="5"/>
      <c r="DS258" s="5"/>
      <c r="DT258" s="5"/>
      <c r="DU258" s="5"/>
      <c r="DV258" s="5"/>
      <c r="DW258" s="5"/>
      <c r="DX258" s="5"/>
    </row>
    <row r="259" spans="1:128" s="6" customFormat="1" ht="15.75" x14ac:dyDescent="0.25">
      <c r="A259" s="27" t="s">
        <v>152</v>
      </c>
      <c r="B259" s="26"/>
      <c r="C259" s="28" t="s">
        <v>19</v>
      </c>
      <c r="D259" s="20">
        <v>630.48</v>
      </c>
      <c r="E259" s="20">
        <v>15.762</v>
      </c>
      <c r="F259" s="20">
        <v>145508045.96125051</v>
      </c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  <c r="BO259" s="5"/>
      <c r="BP259" s="5"/>
      <c r="BQ259" s="5"/>
      <c r="BR259" s="5"/>
      <c r="BS259" s="5"/>
      <c r="BT259" s="5"/>
      <c r="BU259" s="5"/>
      <c r="BV259" s="5"/>
      <c r="BW259" s="5"/>
      <c r="BX259" s="5"/>
      <c r="BY259" s="5"/>
      <c r="BZ259" s="5"/>
      <c r="CA259" s="5"/>
      <c r="CB259" s="5"/>
      <c r="CC259" s="5"/>
      <c r="CD259" s="5"/>
      <c r="CE259" s="5"/>
      <c r="CF259" s="5"/>
      <c r="CG259" s="5"/>
      <c r="CH259" s="5"/>
      <c r="CI259" s="5"/>
      <c r="CJ259" s="5"/>
      <c r="CK259" s="5"/>
      <c r="CL259" s="5"/>
      <c r="CM259" s="5"/>
      <c r="CN259" s="5"/>
      <c r="CO259" s="5"/>
      <c r="CP259" s="5"/>
      <c r="CQ259" s="5"/>
      <c r="CR259" s="5"/>
      <c r="CS259" s="5"/>
      <c r="CT259" s="5"/>
      <c r="CU259" s="5"/>
      <c r="CV259" s="5"/>
      <c r="CW259" s="5"/>
      <c r="CX259" s="5"/>
      <c r="CY259" s="5"/>
      <c r="CZ259" s="5"/>
      <c r="DA259" s="5"/>
      <c r="DB259" s="5"/>
      <c r="DC259" s="5"/>
      <c r="DD259" s="5"/>
      <c r="DE259" s="5"/>
      <c r="DF259" s="5"/>
      <c r="DG259" s="5"/>
      <c r="DH259" s="5"/>
      <c r="DI259" s="5"/>
      <c r="DJ259" s="5"/>
      <c r="DK259" s="5"/>
      <c r="DL259" s="5"/>
      <c r="DM259" s="5"/>
      <c r="DN259" s="5"/>
      <c r="DO259" s="5"/>
      <c r="DP259" s="5"/>
      <c r="DQ259" s="5"/>
      <c r="DR259" s="5"/>
      <c r="DS259" s="5"/>
      <c r="DT259" s="5"/>
      <c r="DU259" s="5"/>
      <c r="DV259" s="5"/>
      <c r="DW259" s="5"/>
      <c r="DX259" s="5"/>
    </row>
    <row r="260" spans="1:128" s="6" customFormat="1" ht="15.75" x14ac:dyDescent="0.25">
      <c r="A260" s="27" t="s">
        <v>152</v>
      </c>
      <c r="B260" s="26"/>
      <c r="C260" s="28" t="s">
        <v>19</v>
      </c>
      <c r="D260" s="20">
        <v>6055.56</v>
      </c>
      <c r="E260" s="20">
        <v>151.38900000000001</v>
      </c>
      <c r="F260" s="20">
        <v>145513950.13225052</v>
      </c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  <c r="DH260" s="5"/>
      <c r="DI260" s="5"/>
      <c r="DJ260" s="5"/>
      <c r="DK260" s="5"/>
      <c r="DL260" s="5"/>
      <c r="DM260" s="5"/>
      <c r="DN260" s="5"/>
      <c r="DO260" s="5"/>
      <c r="DP260" s="5"/>
      <c r="DQ260" s="5"/>
      <c r="DR260" s="5"/>
      <c r="DS260" s="5"/>
      <c r="DT260" s="5"/>
      <c r="DU260" s="5"/>
      <c r="DV260" s="5"/>
      <c r="DW260" s="5"/>
      <c r="DX260" s="5"/>
    </row>
    <row r="261" spans="1:128" s="6" customFormat="1" ht="15.75" x14ac:dyDescent="0.25">
      <c r="A261" s="27" t="s">
        <v>154</v>
      </c>
      <c r="B261" s="26"/>
      <c r="C261" s="28" t="s">
        <v>158</v>
      </c>
      <c r="D261" s="20">
        <v>34475</v>
      </c>
      <c r="E261" s="20"/>
      <c r="F261" s="20">
        <v>145548425.13225052</v>
      </c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  <c r="DH261" s="5"/>
      <c r="DI261" s="5"/>
      <c r="DJ261" s="5"/>
      <c r="DK261" s="5"/>
      <c r="DL261" s="5"/>
      <c r="DM261" s="5"/>
      <c r="DN261" s="5"/>
      <c r="DO261" s="5"/>
      <c r="DP261" s="5"/>
      <c r="DQ261" s="5"/>
      <c r="DR261" s="5"/>
      <c r="DS261" s="5"/>
      <c r="DT261" s="5"/>
      <c r="DU261" s="5"/>
      <c r="DV261" s="5"/>
      <c r="DW261" s="5"/>
      <c r="DX261" s="5"/>
    </row>
    <row r="262" spans="1:128" s="6" customFormat="1" ht="15.75" x14ac:dyDescent="0.25">
      <c r="A262" s="27" t="s">
        <v>154</v>
      </c>
      <c r="B262" s="26"/>
      <c r="C262" s="28" t="s">
        <v>19</v>
      </c>
      <c r="D262" s="20">
        <v>1218</v>
      </c>
      <c r="E262" s="20">
        <v>30.450000000000003</v>
      </c>
      <c r="F262" s="20">
        <v>145549612.68225053</v>
      </c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  <c r="DH262" s="5"/>
      <c r="DI262" s="5"/>
      <c r="DJ262" s="5"/>
      <c r="DK262" s="5"/>
      <c r="DL262" s="5"/>
      <c r="DM262" s="5"/>
      <c r="DN262" s="5"/>
      <c r="DO262" s="5"/>
      <c r="DP262" s="5"/>
      <c r="DQ262" s="5"/>
      <c r="DR262" s="5"/>
      <c r="DS262" s="5"/>
      <c r="DT262" s="5"/>
      <c r="DU262" s="5"/>
      <c r="DV262" s="5"/>
      <c r="DW262" s="5"/>
      <c r="DX262" s="5"/>
    </row>
    <row r="263" spans="1:128" s="6" customFormat="1" ht="15.75" x14ac:dyDescent="0.25">
      <c r="A263" s="27" t="s">
        <v>154</v>
      </c>
      <c r="B263" s="26"/>
      <c r="C263" s="28" t="s">
        <v>19</v>
      </c>
      <c r="D263" s="20">
        <v>1266.75</v>
      </c>
      <c r="E263" s="20">
        <v>31.668750000000003</v>
      </c>
      <c r="F263" s="20">
        <v>145550847.76350054</v>
      </c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  <c r="DH263" s="5"/>
      <c r="DI263" s="5"/>
      <c r="DJ263" s="5"/>
      <c r="DK263" s="5"/>
      <c r="DL263" s="5"/>
      <c r="DM263" s="5"/>
      <c r="DN263" s="5"/>
      <c r="DO263" s="5"/>
      <c r="DP263" s="5"/>
      <c r="DQ263" s="5"/>
      <c r="DR263" s="5"/>
      <c r="DS263" s="5"/>
      <c r="DT263" s="5"/>
      <c r="DU263" s="5"/>
      <c r="DV263" s="5"/>
      <c r="DW263" s="5"/>
      <c r="DX263" s="5"/>
    </row>
    <row r="264" spans="1:128" s="6" customFormat="1" ht="15.75" x14ac:dyDescent="0.25">
      <c r="A264" s="27" t="s">
        <v>154</v>
      </c>
      <c r="B264" s="26"/>
      <c r="C264" s="28" t="s">
        <v>19</v>
      </c>
      <c r="D264" s="20">
        <v>3214.35</v>
      </c>
      <c r="E264" s="20">
        <v>80.358750000000001</v>
      </c>
      <c r="F264" s="20">
        <v>145553981.75475055</v>
      </c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  <c r="BO264" s="5"/>
      <c r="BP264" s="5"/>
      <c r="BQ264" s="5"/>
      <c r="BR264" s="5"/>
      <c r="BS264" s="5"/>
      <c r="BT264" s="5"/>
      <c r="BU264" s="5"/>
      <c r="BV264" s="5"/>
      <c r="BW264" s="5"/>
      <c r="BX264" s="5"/>
      <c r="BY264" s="5"/>
      <c r="BZ264" s="5"/>
      <c r="CA264" s="5"/>
      <c r="CB264" s="5"/>
      <c r="CC264" s="5"/>
      <c r="CD264" s="5"/>
      <c r="CE264" s="5"/>
      <c r="CF264" s="5"/>
      <c r="CG264" s="5"/>
      <c r="CH264" s="5"/>
      <c r="CI264" s="5"/>
      <c r="CJ264" s="5"/>
      <c r="CK264" s="5"/>
      <c r="CL264" s="5"/>
      <c r="CM264" s="5"/>
      <c r="CN264" s="5"/>
      <c r="CO264" s="5"/>
      <c r="CP264" s="5"/>
      <c r="CQ264" s="5"/>
      <c r="CR264" s="5"/>
      <c r="CS264" s="5"/>
      <c r="CT264" s="5"/>
      <c r="CU264" s="5"/>
      <c r="CV264" s="5"/>
      <c r="CW264" s="5"/>
      <c r="CX264" s="5"/>
      <c r="CY264" s="5"/>
      <c r="CZ264" s="5"/>
      <c r="DA264" s="5"/>
      <c r="DB264" s="5"/>
      <c r="DC264" s="5"/>
      <c r="DD264" s="5"/>
      <c r="DE264" s="5"/>
      <c r="DF264" s="5"/>
      <c r="DG264" s="5"/>
      <c r="DH264" s="5"/>
      <c r="DI264" s="5"/>
      <c r="DJ264" s="5"/>
      <c r="DK264" s="5"/>
      <c r="DL264" s="5"/>
      <c r="DM264" s="5"/>
      <c r="DN264" s="5"/>
      <c r="DO264" s="5"/>
      <c r="DP264" s="5"/>
      <c r="DQ264" s="5"/>
      <c r="DR264" s="5"/>
      <c r="DS264" s="5"/>
      <c r="DT264" s="5"/>
      <c r="DU264" s="5"/>
      <c r="DV264" s="5"/>
      <c r="DW264" s="5"/>
      <c r="DX264" s="5"/>
    </row>
    <row r="265" spans="1:128" s="6" customFormat="1" ht="15.75" x14ac:dyDescent="0.25">
      <c r="A265" s="27" t="s">
        <v>154</v>
      </c>
      <c r="B265" s="26"/>
      <c r="C265" s="28" t="s">
        <v>19</v>
      </c>
      <c r="D265" s="20">
        <v>1649.81</v>
      </c>
      <c r="E265" s="20">
        <v>41.245249999999999</v>
      </c>
      <c r="F265" s="20">
        <v>145555590.31950057</v>
      </c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  <c r="BO265" s="5"/>
      <c r="BP265" s="5"/>
      <c r="BQ265" s="5"/>
      <c r="BR265" s="5"/>
      <c r="BS265" s="5"/>
      <c r="BT265" s="5"/>
      <c r="BU265" s="5"/>
      <c r="BV265" s="5"/>
      <c r="BW265" s="5"/>
      <c r="BX265" s="5"/>
      <c r="BY265" s="5"/>
      <c r="BZ265" s="5"/>
      <c r="CA265" s="5"/>
      <c r="CB265" s="5"/>
      <c r="CC265" s="5"/>
      <c r="CD265" s="5"/>
      <c r="CE265" s="5"/>
      <c r="CF265" s="5"/>
      <c r="CG265" s="5"/>
      <c r="CH265" s="5"/>
      <c r="CI265" s="5"/>
      <c r="CJ265" s="5"/>
      <c r="CK265" s="5"/>
      <c r="CL265" s="5"/>
      <c r="CM265" s="5"/>
      <c r="CN265" s="5"/>
      <c r="CO265" s="5"/>
      <c r="CP265" s="5"/>
      <c r="CQ265" s="5"/>
      <c r="CR265" s="5"/>
      <c r="CS265" s="5"/>
      <c r="CT265" s="5"/>
      <c r="CU265" s="5"/>
      <c r="CV265" s="5"/>
      <c r="CW265" s="5"/>
      <c r="CX265" s="5"/>
      <c r="CY265" s="5"/>
      <c r="CZ265" s="5"/>
      <c r="DA265" s="5"/>
      <c r="DB265" s="5"/>
      <c r="DC265" s="5"/>
      <c r="DD265" s="5"/>
      <c r="DE265" s="5"/>
      <c r="DF265" s="5"/>
      <c r="DG265" s="5"/>
      <c r="DH265" s="5"/>
      <c r="DI265" s="5"/>
      <c r="DJ265" s="5"/>
      <c r="DK265" s="5"/>
      <c r="DL265" s="5"/>
      <c r="DM265" s="5"/>
      <c r="DN265" s="5"/>
      <c r="DO265" s="5"/>
      <c r="DP265" s="5"/>
      <c r="DQ265" s="5"/>
      <c r="DR265" s="5"/>
      <c r="DS265" s="5"/>
      <c r="DT265" s="5"/>
      <c r="DU265" s="5"/>
      <c r="DV265" s="5"/>
      <c r="DW265" s="5"/>
      <c r="DX265" s="5"/>
    </row>
    <row r="266" spans="1:128" s="6" customFormat="1" ht="15.75" x14ac:dyDescent="0.25">
      <c r="A266" s="27" t="s">
        <v>154</v>
      </c>
      <c r="B266" s="26"/>
      <c r="C266" s="28" t="s">
        <v>19</v>
      </c>
      <c r="D266" s="20">
        <v>37053.64</v>
      </c>
      <c r="E266" s="20">
        <v>926.34100000000001</v>
      </c>
      <c r="F266" s="20">
        <v>145591717.61850056</v>
      </c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  <c r="BO266" s="5"/>
      <c r="BP266" s="5"/>
      <c r="BQ266" s="5"/>
      <c r="BR266" s="5"/>
      <c r="BS266" s="5"/>
      <c r="BT266" s="5"/>
      <c r="BU266" s="5"/>
      <c r="BV266" s="5"/>
      <c r="BW266" s="5"/>
      <c r="BX266" s="5"/>
      <c r="BY266" s="5"/>
      <c r="BZ266" s="5"/>
      <c r="CA266" s="5"/>
      <c r="CB266" s="5"/>
      <c r="CC266" s="5"/>
      <c r="CD266" s="5"/>
      <c r="CE266" s="5"/>
      <c r="CF266" s="5"/>
      <c r="CG266" s="5"/>
      <c r="CH266" s="5"/>
      <c r="CI266" s="5"/>
      <c r="CJ266" s="5"/>
      <c r="CK266" s="5"/>
      <c r="CL266" s="5"/>
      <c r="CM266" s="5"/>
      <c r="CN266" s="5"/>
      <c r="CO266" s="5"/>
      <c r="CP266" s="5"/>
      <c r="CQ266" s="5"/>
      <c r="CR266" s="5"/>
      <c r="CS266" s="5"/>
      <c r="CT266" s="5"/>
      <c r="CU266" s="5"/>
      <c r="CV266" s="5"/>
      <c r="CW266" s="5"/>
      <c r="CX266" s="5"/>
      <c r="CY266" s="5"/>
      <c r="CZ266" s="5"/>
      <c r="DA266" s="5"/>
      <c r="DB266" s="5"/>
      <c r="DC266" s="5"/>
      <c r="DD266" s="5"/>
      <c r="DE266" s="5"/>
      <c r="DF266" s="5"/>
      <c r="DG266" s="5"/>
      <c r="DH266" s="5"/>
      <c r="DI266" s="5"/>
      <c r="DJ266" s="5"/>
      <c r="DK266" s="5"/>
      <c r="DL266" s="5"/>
      <c r="DM266" s="5"/>
      <c r="DN266" s="5"/>
      <c r="DO266" s="5"/>
      <c r="DP266" s="5"/>
      <c r="DQ266" s="5"/>
      <c r="DR266" s="5"/>
      <c r="DS266" s="5"/>
      <c r="DT266" s="5"/>
      <c r="DU266" s="5"/>
      <c r="DV266" s="5"/>
      <c r="DW266" s="5"/>
      <c r="DX266" s="5"/>
    </row>
    <row r="267" spans="1:128" s="6" customFormat="1" ht="15.75" x14ac:dyDescent="0.25">
      <c r="A267" s="27" t="s">
        <v>155</v>
      </c>
      <c r="B267" s="26"/>
      <c r="C267" s="28" t="s">
        <v>158</v>
      </c>
      <c r="D267" s="20">
        <v>39400</v>
      </c>
      <c r="E267" s="20"/>
      <c r="F267" s="20">
        <v>145631117.61850056</v>
      </c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  <c r="BO267" s="5"/>
      <c r="BP267" s="5"/>
      <c r="BQ267" s="5"/>
      <c r="BR267" s="5"/>
      <c r="BS267" s="5"/>
      <c r="BT267" s="5"/>
      <c r="BU267" s="5"/>
      <c r="BV267" s="5"/>
      <c r="BW267" s="5"/>
      <c r="BX267" s="5"/>
      <c r="BY267" s="5"/>
      <c r="BZ267" s="5"/>
      <c r="CA267" s="5"/>
      <c r="CB267" s="5"/>
      <c r="CC267" s="5"/>
      <c r="CD267" s="5"/>
      <c r="CE267" s="5"/>
      <c r="CF267" s="5"/>
      <c r="CG267" s="5"/>
      <c r="CH267" s="5"/>
      <c r="CI267" s="5"/>
      <c r="CJ267" s="5"/>
      <c r="CK267" s="5"/>
      <c r="CL267" s="5"/>
      <c r="CM267" s="5"/>
      <c r="CN267" s="5"/>
      <c r="CO267" s="5"/>
      <c r="CP267" s="5"/>
      <c r="CQ267" s="5"/>
      <c r="CR267" s="5"/>
      <c r="CS267" s="5"/>
      <c r="CT267" s="5"/>
      <c r="CU267" s="5"/>
      <c r="CV267" s="5"/>
      <c r="CW267" s="5"/>
      <c r="CX267" s="5"/>
      <c r="CY267" s="5"/>
      <c r="CZ267" s="5"/>
      <c r="DA267" s="5"/>
      <c r="DB267" s="5"/>
      <c r="DC267" s="5"/>
      <c r="DD267" s="5"/>
      <c r="DE267" s="5"/>
      <c r="DF267" s="5"/>
      <c r="DG267" s="5"/>
      <c r="DH267" s="5"/>
      <c r="DI267" s="5"/>
      <c r="DJ267" s="5"/>
      <c r="DK267" s="5"/>
      <c r="DL267" s="5"/>
      <c r="DM267" s="5"/>
      <c r="DN267" s="5"/>
      <c r="DO267" s="5"/>
      <c r="DP267" s="5"/>
      <c r="DQ267" s="5"/>
      <c r="DR267" s="5"/>
      <c r="DS267" s="5"/>
      <c r="DT267" s="5"/>
      <c r="DU267" s="5"/>
      <c r="DV267" s="5"/>
      <c r="DW267" s="5"/>
      <c r="DX267" s="5"/>
    </row>
    <row r="268" spans="1:128" s="6" customFormat="1" ht="15.75" x14ac:dyDescent="0.25">
      <c r="A268" s="27" t="s">
        <v>155</v>
      </c>
      <c r="B268" s="26"/>
      <c r="C268" s="28" t="s">
        <v>19</v>
      </c>
      <c r="D268" s="20">
        <v>310.35000000000002</v>
      </c>
      <c r="E268" s="20">
        <v>7.7587500000000009</v>
      </c>
      <c r="F268" s="20">
        <v>145631420.20975056</v>
      </c>
      <c r="G268" s="30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  <c r="BO268" s="5"/>
      <c r="BP268" s="5"/>
      <c r="BQ268" s="5"/>
      <c r="BR268" s="5"/>
      <c r="BS268" s="5"/>
      <c r="BT268" s="5"/>
      <c r="BU268" s="5"/>
      <c r="BV268" s="5"/>
      <c r="BW268" s="5"/>
      <c r="BX268" s="5"/>
      <c r="BY268" s="5"/>
      <c r="BZ268" s="5"/>
      <c r="CA268" s="5"/>
      <c r="CB268" s="5"/>
      <c r="CC268" s="5"/>
      <c r="CD268" s="5"/>
      <c r="CE268" s="5"/>
      <c r="CF268" s="5"/>
      <c r="CG268" s="5"/>
      <c r="CH268" s="5"/>
      <c r="CI268" s="5"/>
      <c r="CJ268" s="5"/>
      <c r="CK268" s="5"/>
      <c r="CL268" s="5"/>
      <c r="CM268" s="5"/>
      <c r="CN268" s="5"/>
      <c r="CO268" s="5"/>
      <c r="CP268" s="5"/>
      <c r="CQ268" s="5"/>
      <c r="CR268" s="5"/>
      <c r="CS268" s="5"/>
      <c r="CT268" s="5"/>
      <c r="CU268" s="5"/>
      <c r="CV268" s="5"/>
      <c r="CW268" s="5"/>
      <c r="CX268" s="5"/>
      <c r="CY268" s="5"/>
      <c r="CZ268" s="5"/>
      <c r="DA268" s="5"/>
      <c r="DB268" s="5"/>
      <c r="DC268" s="5"/>
      <c r="DD268" s="5"/>
      <c r="DE268" s="5"/>
      <c r="DF268" s="5"/>
      <c r="DG268" s="5"/>
      <c r="DH268" s="5"/>
      <c r="DI268" s="5"/>
      <c r="DJ268" s="5"/>
      <c r="DK268" s="5"/>
      <c r="DL268" s="5"/>
      <c r="DM268" s="5"/>
      <c r="DN268" s="5"/>
      <c r="DO268" s="5"/>
      <c r="DP268" s="5"/>
      <c r="DQ268" s="5"/>
      <c r="DR268" s="5"/>
      <c r="DS268" s="5"/>
      <c r="DT268" s="5"/>
      <c r="DU268" s="5"/>
      <c r="DV268" s="5"/>
      <c r="DW268" s="5"/>
      <c r="DX268" s="5"/>
    </row>
    <row r="269" spans="1:128" s="6" customFormat="1" ht="15.75" x14ac:dyDescent="0.25">
      <c r="A269" s="27" t="s">
        <v>155</v>
      </c>
      <c r="B269" s="26"/>
      <c r="C269" s="28" t="s">
        <v>19</v>
      </c>
      <c r="D269" s="20">
        <v>1799.45</v>
      </c>
      <c r="E269" s="20">
        <v>44.986250000000005</v>
      </c>
      <c r="F269" s="20">
        <v>145633174.67350054</v>
      </c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  <c r="BO269" s="5"/>
      <c r="BP269" s="5"/>
      <c r="BQ269" s="5"/>
      <c r="BR269" s="5"/>
      <c r="BS269" s="5"/>
      <c r="BT269" s="5"/>
      <c r="BU269" s="5"/>
      <c r="BV269" s="5"/>
      <c r="BW269" s="5"/>
      <c r="BX269" s="5"/>
      <c r="BY269" s="5"/>
      <c r="BZ269" s="5"/>
      <c r="CA269" s="5"/>
      <c r="CB269" s="5"/>
      <c r="CC269" s="5"/>
      <c r="CD269" s="5"/>
      <c r="CE269" s="5"/>
      <c r="CF269" s="5"/>
      <c r="CG269" s="5"/>
      <c r="CH269" s="5"/>
      <c r="CI269" s="5"/>
      <c r="CJ269" s="5"/>
      <c r="CK269" s="5"/>
      <c r="CL269" s="5"/>
      <c r="CM269" s="5"/>
      <c r="CN269" s="5"/>
      <c r="CO269" s="5"/>
      <c r="CP269" s="5"/>
      <c r="CQ269" s="5"/>
      <c r="CR269" s="5"/>
      <c r="CS269" s="5"/>
      <c r="CT269" s="5"/>
      <c r="CU269" s="5"/>
      <c r="CV269" s="5"/>
      <c r="CW269" s="5"/>
      <c r="CX269" s="5"/>
      <c r="CY269" s="5"/>
      <c r="CZ269" s="5"/>
      <c r="DA269" s="5"/>
      <c r="DB269" s="5"/>
      <c r="DC269" s="5"/>
      <c r="DD269" s="5"/>
      <c r="DE269" s="5"/>
      <c r="DF269" s="5"/>
      <c r="DG269" s="5"/>
      <c r="DH269" s="5"/>
      <c r="DI269" s="5"/>
      <c r="DJ269" s="5"/>
      <c r="DK269" s="5"/>
      <c r="DL269" s="5"/>
      <c r="DM269" s="5"/>
      <c r="DN269" s="5"/>
      <c r="DO269" s="5"/>
      <c r="DP269" s="5"/>
      <c r="DQ269" s="5"/>
      <c r="DR269" s="5"/>
      <c r="DS269" s="5"/>
      <c r="DT269" s="5"/>
      <c r="DU269" s="5"/>
      <c r="DV269" s="5"/>
      <c r="DW269" s="5"/>
      <c r="DX269" s="5"/>
    </row>
    <row r="270" spans="1:128" s="6" customFormat="1" ht="15.75" x14ac:dyDescent="0.25">
      <c r="A270" s="27" t="s">
        <v>155</v>
      </c>
      <c r="B270" s="26"/>
      <c r="C270" s="28" t="s">
        <v>19</v>
      </c>
      <c r="D270" s="20">
        <v>1300</v>
      </c>
      <c r="E270" s="20">
        <v>32.5</v>
      </c>
      <c r="F270" s="20">
        <v>145634442.17350054</v>
      </c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  <c r="BO270" s="5"/>
      <c r="BP270" s="5"/>
      <c r="BQ270" s="5"/>
      <c r="BR270" s="5"/>
      <c r="BS270" s="5"/>
      <c r="BT270" s="5"/>
      <c r="BU270" s="5"/>
      <c r="BV270" s="5"/>
      <c r="BW270" s="5"/>
      <c r="BX270" s="5"/>
      <c r="BY270" s="5"/>
      <c r="BZ270" s="5"/>
      <c r="CA270" s="5"/>
      <c r="CB270" s="5"/>
      <c r="CC270" s="5"/>
      <c r="CD270" s="5"/>
      <c r="CE270" s="5"/>
      <c r="CF270" s="5"/>
      <c r="CG270" s="5"/>
      <c r="CH270" s="5"/>
      <c r="CI270" s="5"/>
      <c r="CJ270" s="5"/>
      <c r="CK270" s="5"/>
      <c r="CL270" s="5"/>
      <c r="CM270" s="5"/>
      <c r="CN270" s="5"/>
      <c r="CO270" s="5"/>
      <c r="CP270" s="5"/>
      <c r="CQ270" s="5"/>
      <c r="CR270" s="5"/>
      <c r="CS270" s="5"/>
      <c r="CT270" s="5"/>
      <c r="CU270" s="5"/>
      <c r="CV270" s="5"/>
      <c r="CW270" s="5"/>
      <c r="CX270" s="5"/>
      <c r="CY270" s="5"/>
      <c r="CZ270" s="5"/>
      <c r="DA270" s="5"/>
      <c r="DB270" s="5"/>
      <c r="DC270" s="5"/>
      <c r="DD270" s="5"/>
      <c r="DE270" s="5"/>
      <c r="DF270" s="5"/>
      <c r="DG270" s="5"/>
      <c r="DH270" s="5"/>
      <c r="DI270" s="5"/>
      <c r="DJ270" s="5"/>
      <c r="DK270" s="5"/>
      <c r="DL270" s="5"/>
      <c r="DM270" s="5"/>
      <c r="DN270" s="5"/>
      <c r="DO270" s="5"/>
      <c r="DP270" s="5"/>
      <c r="DQ270" s="5"/>
      <c r="DR270" s="5"/>
      <c r="DS270" s="5"/>
      <c r="DT270" s="5"/>
      <c r="DU270" s="5"/>
      <c r="DV270" s="5"/>
      <c r="DW270" s="5"/>
      <c r="DX270" s="5"/>
    </row>
    <row r="271" spans="1:128" s="6" customFormat="1" ht="15.75" x14ac:dyDescent="0.25">
      <c r="A271" s="27" t="s">
        <v>155</v>
      </c>
      <c r="B271" s="26"/>
      <c r="C271" s="28" t="s">
        <v>19</v>
      </c>
      <c r="D271" s="20">
        <v>1888.2</v>
      </c>
      <c r="E271" s="20">
        <v>47.205000000000005</v>
      </c>
      <c r="F271" s="20">
        <v>145636283.16850051</v>
      </c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  <c r="BO271" s="5"/>
      <c r="BP271" s="5"/>
      <c r="BQ271" s="5"/>
      <c r="BR271" s="5"/>
      <c r="BS271" s="5"/>
      <c r="BT271" s="5"/>
      <c r="BU271" s="5"/>
      <c r="BV271" s="5"/>
      <c r="BW271" s="5"/>
      <c r="BX271" s="5"/>
      <c r="BY271" s="5"/>
      <c r="BZ271" s="5"/>
      <c r="CA271" s="5"/>
      <c r="CB271" s="5"/>
      <c r="CC271" s="5"/>
      <c r="CD271" s="5"/>
      <c r="CE271" s="5"/>
      <c r="CF271" s="5"/>
      <c r="CG271" s="5"/>
      <c r="CH271" s="5"/>
      <c r="CI271" s="5"/>
      <c r="CJ271" s="5"/>
      <c r="CK271" s="5"/>
      <c r="CL271" s="5"/>
      <c r="CM271" s="5"/>
      <c r="CN271" s="5"/>
      <c r="CO271" s="5"/>
      <c r="CP271" s="5"/>
      <c r="CQ271" s="5"/>
      <c r="CR271" s="5"/>
      <c r="CS271" s="5"/>
      <c r="CT271" s="5"/>
      <c r="CU271" s="5"/>
      <c r="CV271" s="5"/>
      <c r="CW271" s="5"/>
      <c r="CX271" s="5"/>
      <c r="CY271" s="5"/>
      <c r="CZ271" s="5"/>
      <c r="DA271" s="5"/>
      <c r="DB271" s="5"/>
      <c r="DC271" s="5"/>
      <c r="DD271" s="5"/>
      <c r="DE271" s="5"/>
      <c r="DF271" s="5"/>
      <c r="DG271" s="5"/>
      <c r="DH271" s="5"/>
      <c r="DI271" s="5"/>
      <c r="DJ271" s="5"/>
      <c r="DK271" s="5"/>
      <c r="DL271" s="5"/>
      <c r="DM271" s="5"/>
      <c r="DN271" s="5"/>
      <c r="DO271" s="5"/>
      <c r="DP271" s="5"/>
      <c r="DQ271" s="5"/>
      <c r="DR271" s="5"/>
      <c r="DS271" s="5"/>
      <c r="DT271" s="5"/>
      <c r="DU271" s="5"/>
      <c r="DV271" s="5"/>
      <c r="DW271" s="5"/>
      <c r="DX271" s="5"/>
    </row>
    <row r="272" spans="1:128" s="6" customFormat="1" ht="15.75" x14ac:dyDescent="0.25">
      <c r="A272" s="27" t="s">
        <v>155</v>
      </c>
      <c r="B272" s="26"/>
      <c r="C272" s="28" t="s">
        <v>25</v>
      </c>
      <c r="D272" s="20">
        <v>2217917.41</v>
      </c>
      <c r="E272" s="20"/>
      <c r="F272" s="20">
        <v>147854200.57850051</v>
      </c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  <c r="DH272" s="5"/>
      <c r="DI272" s="5"/>
      <c r="DJ272" s="5"/>
      <c r="DK272" s="5"/>
      <c r="DL272" s="5"/>
      <c r="DM272" s="5"/>
      <c r="DN272" s="5"/>
      <c r="DO272" s="5"/>
      <c r="DP272" s="5"/>
      <c r="DQ272" s="5"/>
      <c r="DR272" s="5"/>
      <c r="DS272" s="5"/>
      <c r="DT272" s="5"/>
      <c r="DU272" s="5"/>
      <c r="DV272" s="5"/>
      <c r="DW272" s="5"/>
      <c r="DX272" s="5"/>
    </row>
    <row r="273" spans="1:128" s="6" customFormat="1" ht="15.75" x14ac:dyDescent="0.25">
      <c r="A273" s="27" t="s">
        <v>155</v>
      </c>
      <c r="B273" s="26"/>
      <c r="C273" s="28" t="s">
        <v>28</v>
      </c>
      <c r="D273" s="20">
        <v>33164.019999999997</v>
      </c>
      <c r="E273" s="20"/>
      <c r="F273" s="20">
        <v>147887364.59850052</v>
      </c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  <c r="BO273" s="5"/>
      <c r="BP273" s="5"/>
      <c r="BQ273" s="5"/>
      <c r="BR273" s="5"/>
      <c r="BS273" s="5"/>
      <c r="BT273" s="5"/>
      <c r="BU273" s="5"/>
      <c r="BV273" s="5"/>
      <c r="BW273" s="5"/>
      <c r="BX273" s="5"/>
      <c r="BY273" s="5"/>
      <c r="BZ273" s="5"/>
      <c r="CA273" s="5"/>
      <c r="CB273" s="5"/>
      <c r="CC273" s="5"/>
      <c r="CD273" s="5"/>
      <c r="CE273" s="5"/>
      <c r="CF273" s="5"/>
      <c r="CG273" s="5"/>
      <c r="CH273" s="5"/>
      <c r="CI273" s="5"/>
      <c r="CJ273" s="5"/>
      <c r="CK273" s="5"/>
      <c r="CL273" s="5"/>
      <c r="CM273" s="5"/>
      <c r="CN273" s="5"/>
      <c r="CO273" s="5"/>
      <c r="CP273" s="5"/>
      <c r="CQ273" s="5"/>
      <c r="CR273" s="5"/>
      <c r="CS273" s="5"/>
      <c r="CT273" s="5"/>
      <c r="CU273" s="5"/>
      <c r="CV273" s="5"/>
      <c r="CW273" s="5"/>
      <c r="CX273" s="5"/>
      <c r="CY273" s="5"/>
      <c r="CZ273" s="5"/>
      <c r="DA273" s="5"/>
      <c r="DB273" s="5"/>
      <c r="DC273" s="5"/>
      <c r="DD273" s="5"/>
      <c r="DE273" s="5"/>
      <c r="DF273" s="5"/>
      <c r="DG273" s="5"/>
      <c r="DH273" s="5"/>
      <c r="DI273" s="5"/>
      <c r="DJ273" s="5"/>
      <c r="DK273" s="5"/>
      <c r="DL273" s="5"/>
      <c r="DM273" s="5"/>
      <c r="DN273" s="5"/>
      <c r="DO273" s="5"/>
      <c r="DP273" s="5"/>
      <c r="DQ273" s="5"/>
      <c r="DR273" s="5"/>
      <c r="DS273" s="5"/>
      <c r="DT273" s="5"/>
      <c r="DU273" s="5"/>
      <c r="DV273" s="5"/>
      <c r="DW273" s="5"/>
      <c r="DX273" s="5"/>
    </row>
    <row r="274" spans="1:128" s="6" customFormat="1" ht="15.75" x14ac:dyDescent="0.25">
      <c r="A274" s="27" t="s">
        <v>156</v>
      </c>
      <c r="B274" s="26"/>
      <c r="C274" s="28" t="s">
        <v>158</v>
      </c>
      <c r="D274" s="20">
        <v>41015</v>
      </c>
      <c r="E274" s="20"/>
      <c r="F274" s="20">
        <v>147928379.59850052</v>
      </c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  <c r="BO274" s="5"/>
      <c r="BP274" s="5"/>
      <c r="BQ274" s="5"/>
      <c r="BR274" s="5"/>
      <c r="BS274" s="5"/>
      <c r="BT274" s="5"/>
      <c r="BU274" s="5"/>
      <c r="BV274" s="5"/>
      <c r="BW274" s="5"/>
      <c r="BX274" s="5"/>
      <c r="BY274" s="5"/>
      <c r="BZ274" s="5"/>
      <c r="CA274" s="5"/>
      <c r="CB274" s="5"/>
      <c r="CC274" s="5"/>
      <c r="CD274" s="5"/>
      <c r="CE274" s="5"/>
      <c r="CF274" s="5"/>
      <c r="CG274" s="5"/>
      <c r="CH274" s="5"/>
      <c r="CI274" s="5"/>
      <c r="CJ274" s="5"/>
      <c r="CK274" s="5"/>
      <c r="CL274" s="5"/>
      <c r="CM274" s="5"/>
      <c r="CN274" s="5"/>
      <c r="CO274" s="5"/>
      <c r="CP274" s="5"/>
      <c r="CQ274" s="5"/>
      <c r="CR274" s="5"/>
      <c r="CS274" s="5"/>
      <c r="CT274" s="5"/>
      <c r="CU274" s="5"/>
      <c r="CV274" s="5"/>
      <c r="CW274" s="5"/>
      <c r="CX274" s="5"/>
      <c r="CY274" s="5"/>
      <c r="CZ274" s="5"/>
      <c r="DA274" s="5"/>
      <c r="DB274" s="5"/>
      <c r="DC274" s="5"/>
      <c r="DD274" s="5"/>
      <c r="DE274" s="5"/>
      <c r="DF274" s="5"/>
      <c r="DG274" s="5"/>
      <c r="DH274" s="5"/>
      <c r="DI274" s="5"/>
      <c r="DJ274" s="5"/>
      <c r="DK274" s="5"/>
      <c r="DL274" s="5"/>
      <c r="DM274" s="5"/>
      <c r="DN274" s="5"/>
      <c r="DO274" s="5"/>
      <c r="DP274" s="5"/>
      <c r="DQ274" s="5"/>
      <c r="DR274" s="5"/>
      <c r="DS274" s="5"/>
      <c r="DT274" s="5"/>
      <c r="DU274" s="5"/>
      <c r="DV274" s="5"/>
      <c r="DW274" s="5"/>
      <c r="DX274" s="5"/>
    </row>
    <row r="275" spans="1:128" s="6" customFormat="1" ht="15.75" x14ac:dyDescent="0.25">
      <c r="A275" s="27" t="s">
        <v>156</v>
      </c>
      <c r="B275" s="26"/>
      <c r="C275" s="28" t="s">
        <v>19</v>
      </c>
      <c r="D275" s="29">
        <v>1100</v>
      </c>
      <c r="E275" s="20">
        <v>27.5</v>
      </c>
      <c r="F275" s="20">
        <v>147929452.09850052</v>
      </c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  <c r="BO275" s="5"/>
      <c r="BP275" s="5"/>
      <c r="BQ275" s="5"/>
      <c r="BR275" s="5"/>
      <c r="BS275" s="5"/>
      <c r="BT275" s="5"/>
      <c r="BU275" s="5"/>
      <c r="BV275" s="5"/>
      <c r="BW275" s="5"/>
      <c r="BX275" s="5"/>
      <c r="BY275" s="5"/>
      <c r="BZ275" s="5"/>
      <c r="CA275" s="5"/>
      <c r="CB275" s="5"/>
      <c r="CC275" s="5"/>
      <c r="CD275" s="5"/>
      <c r="CE275" s="5"/>
      <c r="CF275" s="5"/>
      <c r="CG275" s="5"/>
      <c r="CH275" s="5"/>
      <c r="CI275" s="5"/>
      <c r="CJ275" s="5"/>
      <c r="CK275" s="5"/>
      <c r="CL275" s="5"/>
      <c r="CM275" s="5"/>
      <c r="CN275" s="5"/>
      <c r="CO275" s="5"/>
      <c r="CP275" s="5"/>
      <c r="CQ275" s="5"/>
      <c r="CR275" s="5"/>
      <c r="CS275" s="5"/>
      <c r="CT275" s="5"/>
      <c r="CU275" s="5"/>
      <c r="CV275" s="5"/>
      <c r="CW275" s="5"/>
      <c r="CX275" s="5"/>
      <c r="CY275" s="5"/>
      <c r="CZ275" s="5"/>
      <c r="DA275" s="5"/>
      <c r="DB275" s="5"/>
      <c r="DC275" s="5"/>
      <c r="DD275" s="5"/>
      <c r="DE275" s="5"/>
      <c r="DF275" s="5"/>
      <c r="DG275" s="5"/>
      <c r="DH275" s="5"/>
      <c r="DI275" s="5"/>
      <c r="DJ275" s="5"/>
      <c r="DK275" s="5"/>
      <c r="DL275" s="5"/>
      <c r="DM275" s="5"/>
      <c r="DN275" s="5"/>
      <c r="DO275" s="5"/>
      <c r="DP275" s="5"/>
      <c r="DQ275" s="5"/>
      <c r="DR275" s="5"/>
      <c r="DS275" s="5"/>
      <c r="DT275" s="5"/>
      <c r="DU275" s="5"/>
      <c r="DV275" s="5"/>
      <c r="DW275" s="5"/>
      <c r="DX275" s="5"/>
    </row>
    <row r="276" spans="1:128" s="6" customFormat="1" ht="15.75" x14ac:dyDescent="0.25">
      <c r="A276" s="27" t="s">
        <v>156</v>
      </c>
      <c r="B276" s="26"/>
      <c r="C276" s="28" t="s">
        <v>19</v>
      </c>
      <c r="D276" s="29">
        <v>1775.98</v>
      </c>
      <c r="E276" s="20">
        <v>44.399500000000003</v>
      </c>
      <c r="F276" s="20">
        <v>147931183.6790005</v>
      </c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  <c r="BO276" s="5"/>
      <c r="BP276" s="5"/>
      <c r="BQ276" s="5"/>
      <c r="BR276" s="5"/>
      <c r="BS276" s="5"/>
      <c r="BT276" s="5"/>
      <c r="BU276" s="5"/>
      <c r="BV276" s="5"/>
      <c r="BW276" s="5"/>
      <c r="BX276" s="5"/>
      <c r="BY276" s="5"/>
      <c r="BZ276" s="5"/>
      <c r="CA276" s="5"/>
      <c r="CB276" s="5"/>
      <c r="CC276" s="5"/>
      <c r="CD276" s="5"/>
      <c r="CE276" s="5"/>
      <c r="CF276" s="5"/>
      <c r="CG276" s="5"/>
      <c r="CH276" s="5"/>
      <c r="CI276" s="5"/>
      <c r="CJ276" s="5"/>
      <c r="CK276" s="5"/>
      <c r="CL276" s="5"/>
      <c r="CM276" s="5"/>
      <c r="CN276" s="5"/>
      <c r="CO276" s="5"/>
      <c r="CP276" s="5"/>
      <c r="CQ276" s="5"/>
      <c r="CR276" s="5"/>
      <c r="CS276" s="5"/>
      <c r="CT276" s="5"/>
      <c r="CU276" s="5"/>
      <c r="CV276" s="5"/>
      <c r="CW276" s="5"/>
      <c r="CX276" s="5"/>
      <c r="CY276" s="5"/>
      <c r="CZ276" s="5"/>
      <c r="DA276" s="5"/>
      <c r="DB276" s="5"/>
      <c r="DC276" s="5"/>
      <c r="DD276" s="5"/>
      <c r="DE276" s="5"/>
      <c r="DF276" s="5"/>
      <c r="DG276" s="5"/>
      <c r="DH276" s="5"/>
      <c r="DI276" s="5"/>
      <c r="DJ276" s="5"/>
      <c r="DK276" s="5"/>
      <c r="DL276" s="5"/>
      <c r="DM276" s="5"/>
      <c r="DN276" s="5"/>
      <c r="DO276" s="5"/>
      <c r="DP276" s="5"/>
      <c r="DQ276" s="5"/>
      <c r="DR276" s="5"/>
      <c r="DS276" s="5"/>
      <c r="DT276" s="5"/>
      <c r="DU276" s="5"/>
      <c r="DV276" s="5"/>
      <c r="DW276" s="5"/>
      <c r="DX276" s="5"/>
    </row>
    <row r="277" spans="1:128" s="6" customFormat="1" ht="15.75" x14ac:dyDescent="0.25">
      <c r="A277" s="27" t="s">
        <v>156</v>
      </c>
      <c r="B277" s="26"/>
      <c r="C277" s="28" t="s">
        <v>19</v>
      </c>
      <c r="D277" s="29">
        <v>787.52</v>
      </c>
      <c r="E277" s="20">
        <v>19.688000000000002</v>
      </c>
      <c r="F277" s="20">
        <v>147931951.51100051</v>
      </c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  <c r="BO277" s="5"/>
      <c r="BP277" s="5"/>
      <c r="BQ277" s="5"/>
      <c r="BR277" s="5"/>
      <c r="BS277" s="5"/>
      <c r="BT277" s="5"/>
      <c r="BU277" s="5"/>
      <c r="BV277" s="5"/>
      <c r="BW277" s="5"/>
      <c r="BX277" s="5"/>
      <c r="BY277" s="5"/>
      <c r="BZ277" s="5"/>
      <c r="CA277" s="5"/>
      <c r="CB277" s="5"/>
      <c r="CC277" s="5"/>
      <c r="CD277" s="5"/>
      <c r="CE277" s="5"/>
      <c r="CF277" s="5"/>
      <c r="CG277" s="5"/>
      <c r="CH277" s="5"/>
      <c r="CI277" s="5"/>
      <c r="CJ277" s="5"/>
      <c r="CK277" s="5"/>
      <c r="CL277" s="5"/>
      <c r="CM277" s="5"/>
      <c r="CN277" s="5"/>
      <c r="CO277" s="5"/>
      <c r="CP277" s="5"/>
      <c r="CQ277" s="5"/>
      <c r="CR277" s="5"/>
      <c r="CS277" s="5"/>
      <c r="CT277" s="5"/>
      <c r="CU277" s="5"/>
      <c r="CV277" s="5"/>
      <c r="CW277" s="5"/>
      <c r="CX277" s="5"/>
      <c r="CY277" s="5"/>
      <c r="CZ277" s="5"/>
      <c r="DA277" s="5"/>
      <c r="DB277" s="5"/>
      <c r="DC277" s="5"/>
      <c r="DD277" s="5"/>
      <c r="DE277" s="5"/>
      <c r="DF277" s="5"/>
      <c r="DG277" s="5"/>
      <c r="DH277" s="5"/>
      <c r="DI277" s="5"/>
      <c r="DJ277" s="5"/>
      <c r="DK277" s="5"/>
      <c r="DL277" s="5"/>
      <c r="DM277" s="5"/>
      <c r="DN277" s="5"/>
      <c r="DO277" s="5"/>
      <c r="DP277" s="5"/>
      <c r="DQ277" s="5"/>
      <c r="DR277" s="5"/>
      <c r="DS277" s="5"/>
      <c r="DT277" s="5"/>
      <c r="DU277" s="5"/>
      <c r="DV277" s="5"/>
      <c r="DW277" s="5"/>
      <c r="DX277" s="5"/>
    </row>
    <row r="278" spans="1:128" s="6" customFormat="1" ht="15.75" x14ac:dyDescent="0.25">
      <c r="A278" s="27" t="s">
        <v>156</v>
      </c>
      <c r="B278" s="26"/>
      <c r="C278" s="28" t="s">
        <v>32</v>
      </c>
      <c r="D278" s="29">
        <v>209581.48</v>
      </c>
      <c r="E278" s="20"/>
      <c r="F278" s="20">
        <v>148141532.9910005</v>
      </c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  <c r="BO278" s="5"/>
      <c r="BP278" s="5"/>
      <c r="BQ278" s="5"/>
      <c r="BR278" s="5"/>
      <c r="BS278" s="5"/>
      <c r="BT278" s="5"/>
      <c r="BU278" s="5"/>
      <c r="BV278" s="5"/>
      <c r="BW278" s="5"/>
      <c r="BX278" s="5"/>
      <c r="BY278" s="5"/>
      <c r="BZ278" s="5"/>
      <c r="CA278" s="5"/>
      <c r="CB278" s="5"/>
      <c r="CC278" s="5"/>
      <c r="CD278" s="5"/>
      <c r="CE278" s="5"/>
      <c r="CF278" s="5"/>
      <c r="CG278" s="5"/>
      <c r="CH278" s="5"/>
      <c r="CI278" s="5"/>
      <c r="CJ278" s="5"/>
      <c r="CK278" s="5"/>
      <c r="CL278" s="5"/>
      <c r="CM278" s="5"/>
      <c r="CN278" s="5"/>
      <c r="CO278" s="5"/>
      <c r="CP278" s="5"/>
      <c r="CQ278" s="5"/>
      <c r="CR278" s="5"/>
      <c r="CS278" s="5"/>
      <c r="CT278" s="5"/>
      <c r="CU278" s="5"/>
      <c r="CV278" s="5"/>
      <c r="CW278" s="5"/>
      <c r="CX278" s="5"/>
      <c r="CY278" s="5"/>
      <c r="CZ278" s="5"/>
      <c r="DA278" s="5"/>
      <c r="DB278" s="5"/>
      <c r="DC278" s="5"/>
      <c r="DD278" s="5"/>
      <c r="DE278" s="5"/>
      <c r="DF278" s="5"/>
      <c r="DG278" s="5"/>
      <c r="DH278" s="5"/>
      <c r="DI278" s="5"/>
      <c r="DJ278" s="5"/>
      <c r="DK278" s="5"/>
      <c r="DL278" s="5"/>
      <c r="DM278" s="5"/>
      <c r="DN278" s="5"/>
      <c r="DO278" s="5"/>
      <c r="DP278" s="5"/>
      <c r="DQ278" s="5"/>
      <c r="DR278" s="5"/>
      <c r="DS278" s="5"/>
      <c r="DT278" s="5"/>
      <c r="DU278" s="5"/>
      <c r="DV278" s="5"/>
      <c r="DW278" s="5"/>
      <c r="DX278" s="5"/>
    </row>
    <row r="279" spans="1:128" s="6" customFormat="1" ht="15.75" x14ac:dyDescent="0.25">
      <c r="A279" s="27" t="s">
        <v>156</v>
      </c>
      <c r="B279" s="26"/>
      <c r="C279" s="28" t="s">
        <v>270</v>
      </c>
      <c r="D279" s="29">
        <v>50000</v>
      </c>
      <c r="E279" s="20"/>
      <c r="F279" s="20">
        <v>148191532.9910005</v>
      </c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  <c r="BO279" s="5"/>
      <c r="BP279" s="5"/>
      <c r="BQ279" s="5"/>
      <c r="BR279" s="5"/>
      <c r="BS279" s="5"/>
      <c r="BT279" s="5"/>
      <c r="BU279" s="5"/>
      <c r="BV279" s="5"/>
      <c r="BW279" s="5"/>
      <c r="BX279" s="5"/>
      <c r="BY279" s="5"/>
      <c r="BZ279" s="5"/>
      <c r="CA279" s="5"/>
      <c r="CB279" s="5"/>
      <c r="CC279" s="5"/>
      <c r="CD279" s="5"/>
      <c r="CE279" s="5"/>
      <c r="CF279" s="5"/>
      <c r="CG279" s="5"/>
      <c r="CH279" s="5"/>
      <c r="CI279" s="5"/>
      <c r="CJ279" s="5"/>
      <c r="CK279" s="5"/>
      <c r="CL279" s="5"/>
      <c r="CM279" s="5"/>
      <c r="CN279" s="5"/>
      <c r="CO279" s="5"/>
      <c r="CP279" s="5"/>
      <c r="CQ279" s="5"/>
      <c r="CR279" s="5"/>
      <c r="CS279" s="5"/>
      <c r="CT279" s="5"/>
      <c r="CU279" s="5"/>
      <c r="CV279" s="5"/>
      <c r="CW279" s="5"/>
      <c r="CX279" s="5"/>
      <c r="CY279" s="5"/>
      <c r="CZ279" s="5"/>
      <c r="DA279" s="5"/>
      <c r="DB279" s="5"/>
      <c r="DC279" s="5"/>
      <c r="DD279" s="5"/>
      <c r="DE279" s="5"/>
      <c r="DF279" s="5"/>
      <c r="DG279" s="5"/>
      <c r="DH279" s="5"/>
      <c r="DI279" s="5"/>
      <c r="DJ279" s="5"/>
      <c r="DK279" s="5"/>
      <c r="DL279" s="5"/>
      <c r="DM279" s="5"/>
      <c r="DN279" s="5"/>
      <c r="DO279" s="5"/>
      <c r="DP279" s="5"/>
      <c r="DQ279" s="5"/>
      <c r="DR279" s="5"/>
      <c r="DS279" s="5"/>
      <c r="DT279" s="5"/>
      <c r="DU279" s="5"/>
      <c r="DV279" s="5"/>
      <c r="DW279" s="5"/>
      <c r="DX279" s="5"/>
    </row>
    <row r="280" spans="1:128" s="6" customFormat="1" ht="15.75" x14ac:dyDescent="0.25">
      <c r="A280" s="27" t="s">
        <v>156</v>
      </c>
      <c r="B280" s="26"/>
      <c r="C280" s="28" t="s">
        <v>29</v>
      </c>
      <c r="D280" s="29">
        <v>18017.73</v>
      </c>
      <c r="E280" s="20"/>
      <c r="F280" s="20">
        <v>148209550.72100049</v>
      </c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  <c r="BO280" s="5"/>
      <c r="BP280" s="5"/>
      <c r="BQ280" s="5"/>
      <c r="BR280" s="5"/>
      <c r="BS280" s="5"/>
      <c r="BT280" s="5"/>
      <c r="BU280" s="5"/>
      <c r="BV280" s="5"/>
      <c r="BW280" s="5"/>
      <c r="BX280" s="5"/>
      <c r="BY280" s="5"/>
      <c r="BZ280" s="5"/>
      <c r="CA280" s="5"/>
      <c r="CB280" s="5"/>
      <c r="CC280" s="5"/>
      <c r="CD280" s="5"/>
      <c r="CE280" s="5"/>
      <c r="CF280" s="5"/>
      <c r="CG280" s="5"/>
      <c r="CH280" s="5"/>
      <c r="CI280" s="5"/>
      <c r="CJ280" s="5"/>
      <c r="CK280" s="5"/>
      <c r="CL280" s="5"/>
      <c r="CM280" s="5"/>
      <c r="CN280" s="5"/>
      <c r="CO280" s="5"/>
      <c r="CP280" s="5"/>
      <c r="CQ280" s="5"/>
      <c r="CR280" s="5"/>
      <c r="CS280" s="5"/>
      <c r="CT280" s="5"/>
      <c r="CU280" s="5"/>
      <c r="CV280" s="5"/>
      <c r="CW280" s="5"/>
      <c r="CX280" s="5"/>
      <c r="CY280" s="5"/>
      <c r="CZ280" s="5"/>
      <c r="DA280" s="5"/>
      <c r="DB280" s="5"/>
      <c r="DC280" s="5"/>
      <c r="DD280" s="5"/>
      <c r="DE280" s="5"/>
      <c r="DF280" s="5"/>
      <c r="DG280" s="5"/>
      <c r="DH280" s="5"/>
      <c r="DI280" s="5"/>
      <c r="DJ280" s="5"/>
      <c r="DK280" s="5"/>
      <c r="DL280" s="5"/>
      <c r="DM280" s="5"/>
      <c r="DN280" s="5"/>
      <c r="DO280" s="5"/>
      <c r="DP280" s="5"/>
      <c r="DQ280" s="5"/>
      <c r="DR280" s="5"/>
      <c r="DS280" s="5"/>
      <c r="DT280" s="5"/>
      <c r="DU280" s="5"/>
      <c r="DV280" s="5"/>
      <c r="DW280" s="5"/>
      <c r="DX280" s="5"/>
    </row>
    <row r="281" spans="1:128" s="6" customFormat="1" ht="15.75" x14ac:dyDescent="0.25">
      <c r="A281" s="27" t="s">
        <v>156</v>
      </c>
      <c r="B281" s="26"/>
      <c r="C281" s="28" t="s">
        <v>271</v>
      </c>
      <c r="D281" s="29">
        <v>61646.94</v>
      </c>
      <c r="E281" s="20"/>
      <c r="F281" s="20">
        <v>148271197.66100049</v>
      </c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  <c r="BO281" s="5"/>
      <c r="BP281" s="5"/>
      <c r="BQ281" s="5"/>
      <c r="BR281" s="5"/>
      <c r="BS281" s="5"/>
      <c r="BT281" s="5"/>
      <c r="BU281" s="5"/>
      <c r="BV281" s="5"/>
      <c r="BW281" s="5"/>
      <c r="BX281" s="5"/>
      <c r="BY281" s="5"/>
      <c r="BZ281" s="5"/>
      <c r="CA281" s="5"/>
      <c r="CB281" s="5"/>
      <c r="CC281" s="5"/>
      <c r="CD281" s="5"/>
      <c r="CE281" s="5"/>
      <c r="CF281" s="5"/>
      <c r="CG281" s="5"/>
      <c r="CH281" s="5"/>
      <c r="CI281" s="5"/>
      <c r="CJ281" s="5"/>
      <c r="CK281" s="5"/>
      <c r="CL281" s="5"/>
      <c r="CM281" s="5"/>
      <c r="CN281" s="5"/>
      <c r="CO281" s="5"/>
      <c r="CP281" s="5"/>
      <c r="CQ281" s="5"/>
      <c r="CR281" s="5"/>
      <c r="CS281" s="5"/>
      <c r="CT281" s="5"/>
      <c r="CU281" s="5"/>
      <c r="CV281" s="5"/>
      <c r="CW281" s="5"/>
      <c r="CX281" s="5"/>
      <c r="CY281" s="5"/>
      <c r="CZ281" s="5"/>
      <c r="DA281" s="5"/>
      <c r="DB281" s="5"/>
      <c r="DC281" s="5"/>
      <c r="DD281" s="5"/>
      <c r="DE281" s="5"/>
      <c r="DF281" s="5"/>
      <c r="DG281" s="5"/>
      <c r="DH281" s="5"/>
      <c r="DI281" s="5"/>
      <c r="DJ281" s="5"/>
      <c r="DK281" s="5"/>
      <c r="DL281" s="5"/>
      <c r="DM281" s="5"/>
      <c r="DN281" s="5"/>
      <c r="DO281" s="5"/>
      <c r="DP281" s="5"/>
      <c r="DQ281" s="5"/>
      <c r="DR281" s="5"/>
      <c r="DS281" s="5"/>
      <c r="DT281" s="5"/>
      <c r="DU281" s="5"/>
      <c r="DV281" s="5"/>
      <c r="DW281" s="5"/>
      <c r="DX281" s="5"/>
    </row>
    <row r="282" spans="1:128" s="6" customFormat="1" ht="15.75" x14ac:dyDescent="0.25">
      <c r="A282" s="27" t="s">
        <v>156</v>
      </c>
      <c r="B282" s="26" t="s">
        <v>157</v>
      </c>
      <c r="C282" s="28" t="s">
        <v>23</v>
      </c>
      <c r="D282" s="29">
        <v>714876</v>
      </c>
      <c r="E282" s="20"/>
      <c r="F282" s="24">
        <v>148986073.66100049</v>
      </c>
      <c r="G282" s="30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  <c r="BO282" s="5"/>
      <c r="BP282" s="5"/>
      <c r="BQ282" s="5"/>
      <c r="BR282" s="5"/>
      <c r="BS282" s="5"/>
      <c r="BT282" s="5"/>
      <c r="BU282" s="5"/>
      <c r="BV282" s="5"/>
      <c r="BW282" s="5"/>
      <c r="BX282" s="5"/>
      <c r="BY282" s="5"/>
      <c r="BZ282" s="5"/>
      <c r="CA282" s="5"/>
      <c r="CB282" s="5"/>
      <c r="CC282" s="5"/>
      <c r="CD282" s="5"/>
      <c r="CE282" s="5"/>
      <c r="CF282" s="5"/>
      <c r="CG282" s="5"/>
      <c r="CH282" s="5"/>
      <c r="CI282" s="5"/>
      <c r="CJ282" s="5"/>
      <c r="CK282" s="5"/>
      <c r="CL282" s="5"/>
      <c r="CM282" s="5"/>
      <c r="CN282" s="5"/>
      <c r="CO282" s="5"/>
      <c r="CP282" s="5"/>
      <c r="CQ282" s="5"/>
      <c r="CR282" s="5"/>
      <c r="CS282" s="5"/>
      <c r="CT282" s="5"/>
      <c r="CU282" s="5"/>
      <c r="CV282" s="5"/>
      <c r="CW282" s="5"/>
      <c r="CX282" s="5"/>
      <c r="CY282" s="5"/>
      <c r="CZ282" s="5"/>
      <c r="DA282" s="5"/>
      <c r="DB282" s="5"/>
      <c r="DC282" s="5"/>
      <c r="DD282" s="5"/>
      <c r="DE282" s="5"/>
      <c r="DF282" s="5"/>
      <c r="DG282" s="5"/>
      <c r="DH282" s="5"/>
      <c r="DI282" s="5"/>
      <c r="DJ282" s="5"/>
      <c r="DK282" s="5"/>
      <c r="DL282" s="5"/>
      <c r="DM282" s="5"/>
      <c r="DN282" s="5"/>
      <c r="DO282" s="5"/>
      <c r="DP282" s="5"/>
      <c r="DQ282" s="5"/>
      <c r="DR282" s="5"/>
      <c r="DS282" s="5"/>
      <c r="DT282" s="5"/>
      <c r="DU282" s="5"/>
      <c r="DV282" s="5"/>
      <c r="DW282" s="5"/>
      <c r="DX282" s="5"/>
    </row>
    <row r="283" spans="1:128" s="6" customFormat="1" thickBot="1" x14ac:dyDescent="0.3">
      <c r="A283" s="3"/>
      <c r="B283" s="1"/>
      <c r="C283" s="2"/>
      <c r="D283" s="25">
        <f>SUM(D12:D282)</f>
        <v>73372381.330000028</v>
      </c>
      <c r="E283" s="25">
        <f>SUM(E12:E282)</f>
        <v>58021747.448499925</v>
      </c>
      <c r="F283" s="32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  <c r="BO283" s="5"/>
      <c r="BP283" s="5"/>
      <c r="BQ283" s="5"/>
      <c r="BR283" s="5"/>
      <c r="BS283" s="5"/>
      <c r="BT283" s="5"/>
      <c r="BU283" s="5"/>
      <c r="BV283" s="5"/>
      <c r="BW283" s="5"/>
      <c r="BX283" s="5"/>
      <c r="BY283" s="5"/>
      <c r="BZ283" s="5"/>
      <c r="CA283" s="5"/>
      <c r="CB283" s="5"/>
      <c r="CC283" s="5"/>
      <c r="CD283" s="5"/>
      <c r="CE283" s="5"/>
      <c r="CF283" s="5"/>
      <c r="CG283" s="5"/>
      <c r="CH283" s="5"/>
      <c r="CI283" s="5"/>
      <c r="CJ283" s="5"/>
      <c r="CK283" s="5"/>
      <c r="CL283" s="5"/>
      <c r="CM283" s="5"/>
      <c r="CN283" s="5"/>
      <c r="CO283" s="5"/>
      <c r="CP283" s="5"/>
      <c r="CQ283" s="5"/>
      <c r="CR283" s="5"/>
      <c r="CS283" s="5"/>
      <c r="CT283" s="5"/>
      <c r="CU283" s="5"/>
      <c r="CV283" s="5"/>
      <c r="CW283" s="5"/>
      <c r="CX283" s="5"/>
      <c r="CY283" s="5"/>
      <c r="CZ283" s="5"/>
      <c r="DA283" s="5"/>
      <c r="DB283" s="5"/>
      <c r="DC283" s="5"/>
      <c r="DD283" s="5"/>
      <c r="DE283" s="5"/>
      <c r="DF283" s="5"/>
      <c r="DG283" s="5"/>
      <c r="DH283" s="5"/>
      <c r="DI283" s="5"/>
      <c r="DJ283" s="5"/>
      <c r="DK283" s="5"/>
      <c r="DL283" s="5"/>
      <c r="DM283" s="5"/>
      <c r="DN283" s="5"/>
      <c r="DO283" s="5"/>
      <c r="DP283" s="5"/>
      <c r="DQ283" s="5"/>
      <c r="DR283" s="5"/>
      <c r="DS283" s="5"/>
      <c r="DT283" s="5"/>
      <c r="DU283" s="5"/>
      <c r="DV283" s="5"/>
      <c r="DW283" s="5"/>
      <c r="DX283" s="5"/>
    </row>
    <row r="284" spans="1:128" s="6" customFormat="1" thickTop="1" x14ac:dyDescent="0.25">
      <c r="A284" s="3"/>
      <c r="B284" s="1"/>
      <c r="C284" s="2"/>
      <c r="D284" s="31"/>
      <c r="E284" s="31"/>
      <c r="F284" s="32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  <c r="BO284" s="5"/>
      <c r="BP284" s="5"/>
      <c r="BQ284" s="5"/>
      <c r="BR284" s="5"/>
      <c r="BS284" s="5"/>
      <c r="BT284" s="5"/>
      <c r="BU284" s="5"/>
      <c r="BV284" s="5"/>
      <c r="BW284" s="5"/>
      <c r="BX284" s="5"/>
      <c r="BY284" s="5"/>
      <c r="BZ284" s="5"/>
      <c r="CA284" s="5"/>
      <c r="CB284" s="5"/>
      <c r="CC284" s="5"/>
      <c r="CD284" s="5"/>
      <c r="CE284" s="5"/>
      <c r="CF284" s="5"/>
      <c r="CG284" s="5"/>
      <c r="CH284" s="5"/>
      <c r="CI284" s="5"/>
      <c r="CJ284" s="5"/>
      <c r="CK284" s="5"/>
      <c r="CL284" s="5"/>
      <c r="CM284" s="5"/>
      <c r="CN284" s="5"/>
      <c r="CO284" s="5"/>
      <c r="CP284" s="5"/>
      <c r="CQ284" s="5"/>
      <c r="CR284" s="5"/>
      <c r="CS284" s="5"/>
      <c r="CT284" s="5"/>
      <c r="CU284" s="5"/>
      <c r="CV284" s="5"/>
      <c r="CW284" s="5"/>
      <c r="CX284" s="5"/>
      <c r="CY284" s="5"/>
      <c r="CZ284" s="5"/>
      <c r="DA284" s="5"/>
      <c r="DB284" s="5"/>
      <c r="DC284" s="5"/>
      <c r="DD284" s="5"/>
      <c r="DE284" s="5"/>
      <c r="DF284" s="5"/>
      <c r="DG284" s="5"/>
      <c r="DH284" s="5"/>
      <c r="DI284" s="5"/>
      <c r="DJ284" s="5"/>
      <c r="DK284" s="5"/>
      <c r="DL284" s="5"/>
      <c r="DM284" s="5"/>
      <c r="DN284" s="5"/>
      <c r="DO284" s="5"/>
      <c r="DP284" s="5"/>
      <c r="DQ284" s="5"/>
      <c r="DR284" s="5"/>
      <c r="DS284" s="5"/>
      <c r="DT284" s="5"/>
      <c r="DU284" s="5"/>
      <c r="DV284" s="5"/>
      <c r="DW284" s="5"/>
      <c r="DX284" s="5"/>
    </row>
    <row r="285" spans="1:128" s="6" customFormat="1" ht="15.75" x14ac:dyDescent="0.25">
      <c r="A285" s="3"/>
      <c r="B285" s="1"/>
      <c r="C285" s="2"/>
      <c r="D285" s="7"/>
      <c r="E285" s="7"/>
      <c r="F285" s="14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  <c r="CX285" s="5"/>
      <c r="CY285" s="5"/>
      <c r="CZ285" s="5"/>
      <c r="DA285" s="5"/>
      <c r="DB285" s="5"/>
      <c r="DC285" s="5"/>
      <c r="DD285" s="5"/>
      <c r="DE285" s="5"/>
      <c r="DF285" s="5"/>
      <c r="DG285" s="5"/>
      <c r="DH285" s="5"/>
      <c r="DI285" s="5"/>
      <c r="DJ285" s="5"/>
      <c r="DK285" s="5"/>
      <c r="DL285" s="5"/>
      <c r="DM285" s="5"/>
      <c r="DN285" s="5"/>
      <c r="DO285" s="5"/>
      <c r="DP285" s="5"/>
      <c r="DQ285" s="5"/>
      <c r="DR285" s="5"/>
      <c r="DS285" s="5"/>
      <c r="DT285" s="5"/>
      <c r="DU285" s="5"/>
      <c r="DV285" s="5"/>
      <c r="DW285" s="5"/>
      <c r="DX285" s="5"/>
    </row>
    <row r="286" spans="1:128" s="6" customFormat="1" ht="15.75" x14ac:dyDescent="0.25">
      <c r="A286" s="3"/>
      <c r="B286" s="1"/>
      <c r="C286" s="2"/>
      <c r="D286" s="7"/>
      <c r="E286" s="7"/>
      <c r="F286" s="14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  <c r="DH286" s="5"/>
      <c r="DI286" s="5"/>
      <c r="DJ286" s="5"/>
      <c r="DK286" s="5"/>
      <c r="DL286" s="5"/>
      <c r="DM286" s="5"/>
      <c r="DN286" s="5"/>
      <c r="DO286" s="5"/>
      <c r="DP286" s="5"/>
      <c r="DQ286" s="5"/>
      <c r="DR286" s="5"/>
      <c r="DS286" s="5"/>
      <c r="DT286" s="5"/>
      <c r="DU286" s="5"/>
      <c r="DV286" s="5"/>
      <c r="DW286" s="5"/>
      <c r="DX286" s="5"/>
    </row>
    <row r="287" spans="1:128" s="6" customFormat="1" ht="15.75" x14ac:dyDescent="0.25">
      <c r="A287" s="3"/>
      <c r="B287" s="1"/>
      <c r="C287" s="2"/>
      <c r="D287" s="7"/>
      <c r="E287" s="7"/>
      <c r="F287" s="14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  <c r="CX287" s="5"/>
      <c r="CY287" s="5"/>
      <c r="CZ287" s="5"/>
      <c r="DA287" s="5"/>
      <c r="DB287" s="5"/>
      <c r="DC287" s="5"/>
      <c r="DD287" s="5"/>
      <c r="DE287" s="5"/>
      <c r="DF287" s="5"/>
      <c r="DG287" s="5"/>
      <c r="DH287" s="5"/>
      <c r="DI287" s="5"/>
      <c r="DJ287" s="5"/>
      <c r="DK287" s="5"/>
      <c r="DL287" s="5"/>
      <c r="DM287" s="5"/>
      <c r="DN287" s="5"/>
      <c r="DO287" s="5"/>
      <c r="DP287" s="5"/>
      <c r="DQ287" s="5"/>
      <c r="DR287" s="5"/>
      <c r="DS287" s="5"/>
      <c r="DT287" s="5"/>
      <c r="DU287" s="5"/>
      <c r="DV287" s="5"/>
      <c r="DW287" s="5"/>
      <c r="DX287" s="5"/>
    </row>
    <row r="288" spans="1:128" s="6" customFormat="1" ht="15.75" x14ac:dyDescent="0.25">
      <c r="A288" s="3"/>
      <c r="B288" s="1"/>
      <c r="C288" s="2"/>
      <c r="D288" s="7"/>
      <c r="E288" s="7"/>
      <c r="F288" s="14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  <c r="CX288" s="5"/>
      <c r="CY288" s="5"/>
      <c r="CZ288" s="5"/>
      <c r="DA288" s="5"/>
      <c r="DB288" s="5"/>
      <c r="DC288" s="5"/>
      <c r="DD288" s="5"/>
      <c r="DE288" s="5"/>
      <c r="DF288" s="5"/>
      <c r="DG288" s="5"/>
      <c r="DH288" s="5"/>
      <c r="DI288" s="5"/>
      <c r="DJ288" s="5"/>
      <c r="DK288" s="5"/>
      <c r="DL288" s="5"/>
      <c r="DM288" s="5"/>
      <c r="DN288" s="5"/>
      <c r="DO288" s="5"/>
      <c r="DP288" s="5"/>
      <c r="DQ288" s="5"/>
      <c r="DR288" s="5"/>
      <c r="DS288" s="5"/>
      <c r="DT288" s="5"/>
      <c r="DU288" s="5"/>
      <c r="DV288" s="5"/>
      <c r="DW288" s="5"/>
      <c r="DX288" s="5"/>
    </row>
    <row r="289" spans="1:128" s="6" customFormat="1" ht="15.75" x14ac:dyDescent="0.25">
      <c r="A289" s="3"/>
      <c r="B289" s="1"/>
      <c r="C289" s="2"/>
      <c r="D289" s="7"/>
      <c r="E289" s="7"/>
      <c r="F289" s="14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  <c r="CX289" s="5"/>
      <c r="CY289" s="5"/>
      <c r="CZ289" s="5"/>
      <c r="DA289" s="5"/>
      <c r="DB289" s="5"/>
      <c r="DC289" s="5"/>
      <c r="DD289" s="5"/>
      <c r="DE289" s="5"/>
      <c r="DF289" s="5"/>
      <c r="DG289" s="5"/>
      <c r="DH289" s="5"/>
      <c r="DI289" s="5"/>
      <c r="DJ289" s="5"/>
      <c r="DK289" s="5"/>
      <c r="DL289" s="5"/>
      <c r="DM289" s="5"/>
      <c r="DN289" s="5"/>
      <c r="DO289" s="5"/>
      <c r="DP289" s="5"/>
      <c r="DQ289" s="5"/>
      <c r="DR289" s="5"/>
      <c r="DS289" s="5"/>
      <c r="DT289" s="5"/>
      <c r="DU289" s="5"/>
      <c r="DV289" s="5"/>
      <c r="DW289" s="5"/>
      <c r="DX289" s="5"/>
    </row>
    <row r="290" spans="1:128" s="6" customFormat="1" ht="15.75" x14ac:dyDescent="0.25">
      <c r="A290" s="3"/>
      <c r="B290" s="1"/>
      <c r="C290" s="2"/>
      <c r="D290" s="7"/>
      <c r="E290" s="7"/>
      <c r="F290" s="14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  <c r="CX290" s="5"/>
      <c r="CY290" s="5"/>
      <c r="CZ290" s="5"/>
      <c r="DA290" s="5"/>
      <c r="DB290" s="5"/>
      <c r="DC290" s="5"/>
      <c r="DD290" s="5"/>
      <c r="DE290" s="5"/>
      <c r="DF290" s="5"/>
      <c r="DG290" s="5"/>
      <c r="DH290" s="5"/>
      <c r="DI290" s="5"/>
      <c r="DJ290" s="5"/>
      <c r="DK290" s="5"/>
      <c r="DL290" s="5"/>
      <c r="DM290" s="5"/>
      <c r="DN290" s="5"/>
      <c r="DO290" s="5"/>
      <c r="DP290" s="5"/>
      <c r="DQ290" s="5"/>
      <c r="DR290" s="5"/>
      <c r="DS290" s="5"/>
      <c r="DT290" s="5"/>
      <c r="DU290" s="5"/>
      <c r="DV290" s="5"/>
      <c r="DW290" s="5"/>
      <c r="DX290" s="5"/>
    </row>
    <row r="291" spans="1:128" s="6" customFormat="1" ht="15.75" x14ac:dyDescent="0.25">
      <c r="A291" s="3"/>
      <c r="B291" s="1"/>
      <c r="C291" s="2"/>
      <c r="D291" s="7"/>
      <c r="E291" s="7"/>
      <c r="F291" s="14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  <c r="CX291" s="5"/>
      <c r="CY291" s="5"/>
      <c r="CZ291" s="5"/>
      <c r="DA291" s="5"/>
      <c r="DB291" s="5"/>
      <c r="DC291" s="5"/>
      <c r="DD291" s="5"/>
      <c r="DE291" s="5"/>
      <c r="DF291" s="5"/>
      <c r="DG291" s="5"/>
      <c r="DH291" s="5"/>
      <c r="DI291" s="5"/>
      <c r="DJ291" s="5"/>
      <c r="DK291" s="5"/>
      <c r="DL291" s="5"/>
      <c r="DM291" s="5"/>
      <c r="DN291" s="5"/>
      <c r="DO291" s="5"/>
      <c r="DP291" s="5"/>
      <c r="DQ291" s="5"/>
      <c r="DR291" s="5"/>
      <c r="DS291" s="5"/>
      <c r="DT291" s="5"/>
      <c r="DU291" s="5"/>
      <c r="DV291" s="5"/>
      <c r="DW291" s="5"/>
      <c r="DX291" s="5"/>
    </row>
    <row r="292" spans="1:128" s="6" customFormat="1" ht="15.75" x14ac:dyDescent="0.25">
      <c r="A292" s="3"/>
      <c r="B292" s="1"/>
      <c r="C292" s="2"/>
      <c r="D292" s="7"/>
      <c r="E292" s="7"/>
      <c r="F292" s="14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  <c r="CX292" s="5"/>
      <c r="CY292" s="5"/>
      <c r="CZ292" s="5"/>
      <c r="DA292" s="5"/>
      <c r="DB292" s="5"/>
      <c r="DC292" s="5"/>
      <c r="DD292" s="5"/>
      <c r="DE292" s="5"/>
      <c r="DF292" s="5"/>
      <c r="DG292" s="5"/>
      <c r="DH292" s="5"/>
      <c r="DI292" s="5"/>
      <c r="DJ292" s="5"/>
      <c r="DK292" s="5"/>
      <c r="DL292" s="5"/>
      <c r="DM292" s="5"/>
      <c r="DN292" s="5"/>
      <c r="DO292" s="5"/>
      <c r="DP292" s="5"/>
      <c r="DQ292" s="5"/>
      <c r="DR292" s="5"/>
      <c r="DS292" s="5"/>
      <c r="DT292" s="5"/>
      <c r="DU292" s="5"/>
      <c r="DV292" s="5"/>
      <c r="DW292" s="5"/>
      <c r="DX292" s="5"/>
    </row>
    <row r="293" spans="1:128" s="6" customFormat="1" ht="15.75" x14ac:dyDescent="0.25">
      <c r="A293" s="3"/>
      <c r="B293" s="1"/>
      <c r="C293" s="2"/>
      <c r="D293" s="7"/>
      <c r="E293" s="7"/>
      <c r="F293" s="14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  <c r="CX293" s="5"/>
      <c r="CY293" s="5"/>
      <c r="CZ293" s="5"/>
      <c r="DA293" s="5"/>
      <c r="DB293" s="5"/>
      <c r="DC293" s="5"/>
      <c r="DD293" s="5"/>
      <c r="DE293" s="5"/>
      <c r="DF293" s="5"/>
      <c r="DG293" s="5"/>
      <c r="DH293" s="5"/>
      <c r="DI293" s="5"/>
      <c r="DJ293" s="5"/>
      <c r="DK293" s="5"/>
      <c r="DL293" s="5"/>
      <c r="DM293" s="5"/>
      <c r="DN293" s="5"/>
      <c r="DO293" s="5"/>
      <c r="DP293" s="5"/>
      <c r="DQ293" s="5"/>
      <c r="DR293" s="5"/>
      <c r="DS293" s="5"/>
      <c r="DT293" s="5"/>
      <c r="DU293" s="5"/>
      <c r="DV293" s="5"/>
      <c r="DW293" s="5"/>
      <c r="DX293" s="5"/>
    </row>
    <row r="294" spans="1:128" s="6" customFormat="1" ht="15.75" x14ac:dyDescent="0.25">
      <c r="A294" s="3"/>
      <c r="B294" s="1"/>
      <c r="C294" s="2"/>
      <c r="D294" s="7"/>
      <c r="E294" s="7"/>
      <c r="F294" s="14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  <c r="CX294" s="5"/>
      <c r="CY294" s="5"/>
      <c r="CZ294" s="5"/>
      <c r="DA294" s="5"/>
      <c r="DB294" s="5"/>
      <c r="DC294" s="5"/>
      <c r="DD294" s="5"/>
      <c r="DE294" s="5"/>
      <c r="DF294" s="5"/>
      <c r="DG294" s="5"/>
      <c r="DH294" s="5"/>
      <c r="DI294" s="5"/>
      <c r="DJ294" s="5"/>
      <c r="DK294" s="5"/>
      <c r="DL294" s="5"/>
      <c r="DM294" s="5"/>
      <c r="DN294" s="5"/>
      <c r="DO294" s="5"/>
      <c r="DP294" s="5"/>
      <c r="DQ294" s="5"/>
      <c r="DR294" s="5"/>
      <c r="DS294" s="5"/>
      <c r="DT294" s="5"/>
      <c r="DU294" s="5"/>
      <c r="DV294" s="5"/>
      <c r="DW294" s="5"/>
      <c r="DX294" s="5"/>
    </row>
    <row r="295" spans="1:128" s="6" customFormat="1" ht="15.75" x14ac:dyDescent="0.25">
      <c r="A295" s="3"/>
      <c r="B295" s="1"/>
      <c r="C295" s="2"/>
      <c r="D295" s="7"/>
      <c r="E295" s="7"/>
      <c r="F295" s="14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  <c r="CX295" s="5"/>
      <c r="CY295" s="5"/>
      <c r="CZ295" s="5"/>
      <c r="DA295" s="5"/>
      <c r="DB295" s="5"/>
      <c r="DC295" s="5"/>
      <c r="DD295" s="5"/>
      <c r="DE295" s="5"/>
      <c r="DF295" s="5"/>
      <c r="DG295" s="5"/>
      <c r="DH295" s="5"/>
      <c r="DI295" s="5"/>
      <c r="DJ295" s="5"/>
      <c r="DK295" s="5"/>
      <c r="DL295" s="5"/>
      <c r="DM295" s="5"/>
      <c r="DN295" s="5"/>
      <c r="DO295" s="5"/>
      <c r="DP295" s="5"/>
      <c r="DQ295" s="5"/>
      <c r="DR295" s="5"/>
      <c r="DS295" s="5"/>
      <c r="DT295" s="5"/>
      <c r="DU295" s="5"/>
      <c r="DV295" s="5"/>
      <c r="DW295" s="5"/>
      <c r="DX295" s="5"/>
    </row>
    <row r="296" spans="1:128" s="6" customFormat="1" ht="15.75" x14ac:dyDescent="0.25">
      <c r="A296" s="3"/>
      <c r="B296" s="1"/>
      <c r="C296" s="2"/>
      <c r="D296" s="7"/>
      <c r="E296" s="7"/>
      <c r="F296" s="14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  <c r="CX296" s="5"/>
      <c r="CY296" s="5"/>
      <c r="CZ296" s="5"/>
      <c r="DA296" s="5"/>
      <c r="DB296" s="5"/>
      <c r="DC296" s="5"/>
      <c r="DD296" s="5"/>
      <c r="DE296" s="5"/>
      <c r="DF296" s="5"/>
      <c r="DG296" s="5"/>
      <c r="DH296" s="5"/>
      <c r="DI296" s="5"/>
      <c r="DJ296" s="5"/>
      <c r="DK296" s="5"/>
      <c r="DL296" s="5"/>
      <c r="DM296" s="5"/>
      <c r="DN296" s="5"/>
      <c r="DO296" s="5"/>
      <c r="DP296" s="5"/>
      <c r="DQ296" s="5"/>
      <c r="DR296" s="5"/>
      <c r="DS296" s="5"/>
      <c r="DT296" s="5"/>
      <c r="DU296" s="5"/>
      <c r="DV296" s="5"/>
      <c r="DW296" s="5"/>
      <c r="DX296" s="5"/>
    </row>
    <row r="297" spans="1:128" s="6" customFormat="1" ht="15.75" x14ac:dyDescent="0.25">
      <c r="A297" s="34" t="s">
        <v>13</v>
      </c>
      <c r="B297" s="34"/>
      <c r="C297" s="34"/>
      <c r="D297" s="34"/>
      <c r="E297" s="34"/>
      <c r="F297" s="34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  <c r="BO297" s="5"/>
      <c r="BP297" s="5"/>
      <c r="BQ297" s="5"/>
      <c r="BR297" s="5"/>
      <c r="BS297" s="5"/>
      <c r="BT297" s="5"/>
      <c r="BU297" s="5"/>
      <c r="BV297" s="5"/>
      <c r="BW297" s="5"/>
      <c r="BX297" s="5"/>
      <c r="BY297" s="5"/>
      <c r="BZ297" s="5"/>
      <c r="CA297" s="5"/>
      <c r="CB297" s="5"/>
      <c r="CC297" s="5"/>
      <c r="CD297" s="5"/>
      <c r="CE297" s="5"/>
      <c r="CF297" s="5"/>
      <c r="CG297" s="5"/>
      <c r="CH297" s="5"/>
      <c r="CI297" s="5"/>
      <c r="CJ297" s="5"/>
      <c r="CK297" s="5"/>
      <c r="CL297" s="5"/>
      <c r="CM297" s="5"/>
      <c r="CN297" s="5"/>
      <c r="CO297" s="5"/>
      <c r="CP297" s="5"/>
      <c r="CQ297" s="5"/>
      <c r="CR297" s="5"/>
      <c r="CS297" s="5"/>
      <c r="CT297" s="5"/>
      <c r="CU297" s="5"/>
      <c r="CV297" s="5"/>
      <c r="CW297" s="5"/>
      <c r="CX297" s="5"/>
      <c r="CY297" s="5"/>
      <c r="CZ297" s="5"/>
      <c r="DA297" s="5"/>
      <c r="DB297" s="5"/>
      <c r="DC297" s="5"/>
      <c r="DD297" s="5"/>
      <c r="DE297" s="5"/>
      <c r="DF297" s="5"/>
      <c r="DG297" s="5"/>
      <c r="DH297" s="5"/>
      <c r="DI297" s="5"/>
      <c r="DJ297" s="5"/>
      <c r="DK297" s="5"/>
      <c r="DL297" s="5"/>
      <c r="DM297" s="5"/>
      <c r="DN297" s="5"/>
      <c r="DO297" s="5"/>
      <c r="DP297" s="5"/>
      <c r="DQ297" s="5"/>
      <c r="DR297" s="5"/>
      <c r="DS297" s="5"/>
      <c r="DT297" s="5"/>
      <c r="DU297" s="5"/>
      <c r="DV297" s="5"/>
      <c r="DW297" s="5"/>
      <c r="DX297" s="5"/>
    </row>
    <row r="298" spans="1:128" s="6" customFormat="1" ht="15.75" x14ac:dyDescent="0.25">
      <c r="A298" s="33" t="s">
        <v>14</v>
      </c>
      <c r="B298" s="33"/>
      <c r="C298" s="33"/>
      <c r="D298" s="33"/>
      <c r="E298" s="33"/>
      <c r="F298" s="33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  <c r="BO298" s="5"/>
      <c r="BP298" s="5"/>
      <c r="BQ298" s="5"/>
      <c r="BR298" s="5"/>
      <c r="BS298" s="5"/>
      <c r="BT298" s="5"/>
      <c r="BU298" s="5"/>
      <c r="BV298" s="5"/>
      <c r="BW298" s="5"/>
      <c r="BX298" s="5"/>
      <c r="BY298" s="5"/>
      <c r="BZ298" s="5"/>
      <c r="CA298" s="5"/>
      <c r="CB298" s="5"/>
      <c r="CC298" s="5"/>
      <c r="CD298" s="5"/>
      <c r="CE298" s="5"/>
      <c r="CF298" s="5"/>
      <c r="CG298" s="5"/>
      <c r="CH298" s="5"/>
      <c r="CI298" s="5"/>
      <c r="CJ298" s="5"/>
      <c r="CK298" s="5"/>
      <c r="CL298" s="5"/>
      <c r="CM298" s="5"/>
      <c r="CN298" s="5"/>
      <c r="CO298" s="5"/>
      <c r="CP298" s="5"/>
      <c r="CQ298" s="5"/>
      <c r="CR298" s="5"/>
      <c r="CS298" s="5"/>
      <c r="CT298" s="5"/>
      <c r="CU298" s="5"/>
      <c r="CV298" s="5"/>
      <c r="CW298" s="5"/>
      <c r="CX298" s="5"/>
      <c r="CY298" s="5"/>
      <c r="CZ298" s="5"/>
      <c r="DA298" s="5"/>
      <c r="DB298" s="5"/>
      <c r="DC298" s="5"/>
      <c r="DD298" s="5"/>
      <c r="DE298" s="5"/>
      <c r="DF298" s="5"/>
      <c r="DG298" s="5"/>
      <c r="DH298" s="5"/>
      <c r="DI298" s="5"/>
      <c r="DJ298" s="5"/>
      <c r="DK298" s="5"/>
      <c r="DL298" s="5"/>
      <c r="DM298" s="5"/>
      <c r="DN298" s="5"/>
      <c r="DO298" s="5"/>
      <c r="DP298" s="5"/>
      <c r="DQ298" s="5"/>
      <c r="DR298" s="5"/>
      <c r="DS298" s="5"/>
      <c r="DT298" s="5"/>
      <c r="DU298" s="5"/>
      <c r="DV298" s="5"/>
      <c r="DW298" s="5"/>
      <c r="DX298" s="5"/>
    </row>
    <row r="299" spans="1:128" s="6" customFormat="1" ht="15.75" x14ac:dyDescent="0.25">
      <c r="A299" s="16"/>
      <c r="B299" s="16"/>
      <c r="C299" s="16"/>
      <c r="D299" s="16"/>
      <c r="E299" s="16"/>
      <c r="F299" s="16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  <c r="BO299" s="5"/>
      <c r="BP299" s="5"/>
      <c r="BQ299" s="5"/>
      <c r="BR299" s="5"/>
      <c r="BS299" s="5"/>
      <c r="BT299" s="5"/>
      <c r="BU299" s="5"/>
      <c r="BV299" s="5"/>
      <c r="BW299" s="5"/>
      <c r="BX299" s="5"/>
      <c r="BY299" s="5"/>
      <c r="BZ299" s="5"/>
      <c r="CA299" s="5"/>
      <c r="CB299" s="5"/>
      <c r="CC299" s="5"/>
      <c r="CD299" s="5"/>
      <c r="CE299" s="5"/>
      <c r="CF299" s="5"/>
      <c r="CG299" s="5"/>
      <c r="CH299" s="5"/>
      <c r="CI299" s="5"/>
      <c r="CJ299" s="5"/>
      <c r="CK299" s="5"/>
      <c r="CL299" s="5"/>
      <c r="CM299" s="5"/>
      <c r="CN299" s="5"/>
      <c r="CO299" s="5"/>
      <c r="CP299" s="5"/>
      <c r="CQ299" s="5"/>
      <c r="CR299" s="5"/>
      <c r="CS299" s="5"/>
      <c r="CT299" s="5"/>
      <c r="CU299" s="5"/>
      <c r="CV299" s="5"/>
      <c r="CW299" s="5"/>
      <c r="CX299" s="5"/>
      <c r="CY299" s="5"/>
      <c r="CZ299" s="5"/>
      <c r="DA299" s="5"/>
      <c r="DB299" s="5"/>
      <c r="DC299" s="5"/>
      <c r="DD299" s="5"/>
      <c r="DE299" s="5"/>
      <c r="DF299" s="5"/>
      <c r="DG299" s="5"/>
      <c r="DH299" s="5"/>
      <c r="DI299" s="5"/>
      <c r="DJ299" s="5"/>
      <c r="DK299" s="5"/>
      <c r="DL299" s="5"/>
      <c r="DM299" s="5"/>
      <c r="DN299" s="5"/>
      <c r="DO299" s="5"/>
      <c r="DP299" s="5"/>
      <c r="DQ299" s="5"/>
      <c r="DR299" s="5"/>
      <c r="DS299" s="5"/>
      <c r="DT299" s="5"/>
      <c r="DU299" s="5"/>
      <c r="DV299" s="5"/>
      <c r="DW299" s="5"/>
      <c r="DX299" s="5"/>
    </row>
    <row r="300" spans="1:128" s="6" customFormat="1" ht="15.75" x14ac:dyDescent="0.25">
      <c r="A300" s="21"/>
      <c r="B300" s="21"/>
      <c r="C300" s="21"/>
      <c r="D300" s="21"/>
      <c r="E300" s="21"/>
      <c r="F300" s="21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  <c r="BO300" s="5"/>
      <c r="BP300" s="5"/>
      <c r="BQ300" s="5"/>
      <c r="BR300" s="5"/>
      <c r="BS300" s="5"/>
      <c r="BT300" s="5"/>
      <c r="BU300" s="5"/>
      <c r="BV300" s="5"/>
      <c r="BW300" s="5"/>
      <c r="BX300" s="5"/>
      <c r="BY300" s="5"/>
      <c r="BZ300" s="5"/>
      <c r="CA300" s="5"/>
      <c r="CB300" s="5"/>
      <c r="CC300" s="5"/>
      <c r="CD300" s="5"/>
      <c r="CE300" s="5"/>
      <c r="CF300" s="5"/>
      <c r="CG300" s="5"/>
      <c r="CH300" s="5"/>
      <c r="CI300" s="5"/>
      <c r="CJ300" s="5"/>
      <c r="CK300" s="5"/>
      <c r="CL300" s="5"/>
      <c r="CM300" s="5"/>
      <c r="CN300" s="5"/>
      <c r="CO300" s="5"/>
      <c r="CP300" s="5"/>
      <c r="CQ300" s="5"/>
      <c r="CR300" s="5"/>
      <c r="CS300" s="5"/>
      <c r="CT300" s="5"/>
      <c r="CU300" s="5"/>
      <c r="CV300" s="5"/>
      <c r="CW300" s="5"/>
      <c r="CX300" s="5"/>
      <c r="CY300" s="5"/>
      <c r="CZ300" s="5"/>
      <c r="DA300" s="5"/>
      <c r="DB300" s="5"/>
      <c r="DC300" s="5"/>
      <c r="DD300" s="5"/>
      <c r="DE300" s="5"/>
      <c r="DF300" s="5"/>
      <c r="DG300" s="5"/>
      <c r="DH300" s="5"/>
      <c r="DI300" s="5"/>
      <c r="DJ300" s="5"/>
      <c r="DK300" s="5"/>
      <c r="DL300" s="5"/>
      <c r="DM300" s="5"/>
      <c r="DN300" s="5"/>
      <c r="DO300" s="5"/>
      <c r="DP300" s="5"/>
      <c r="DQ300" s="5"/>
      <c r="DR300" s="5"/>
      <c r="DS300" s="5"/>
      <c r="DT300" s="5"/>
      <c r="DU300" s="5"/>
      <c r="DV300" s="5"/>
      <c r="DW300" s="5"/>
      <c r="DX300" s="5"/>
    </row>
    <row r="301" spans="1:128" s="6" customFormat="1" ht="15.75" x14ac:dyDescent="0.25">
      <c r="A301" s="21"/>
      <c r="B301" s="21"/>
      <c r="C301" s="21"/>
      <c r="D301" s="21"/>
      <c r="E301" s="21"/>
      <c r="F301" s="21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  <c r="BO301" s="5"/>
      <c r="BP301" s="5"/>
      <c r="BQ301" s="5"/>
      <c r="BR301" s="5"/>
      <c r="BS301" s="5"/>
      <c r="BT301" s="5"/>
      <c r="BU301" s="5"/>
      <c r="BV301" s="5"/>
      <c r="BW301" s="5"/>
      <c r="BX301" s="5"/>
      <c r="BY301" s="5"/>
      <c r="BZ301" s="5"/>
      <c r="CA301" s="5"/>
      <c r="CB301" s="5"/>
      <c r="CC301" s="5"/>
      <c r="CD301" s="5"/>
      <c r="CE301" s="5"/>
      <c r="CF301" s="5"/>
      <c r="CG301" s="5"/>
      <c r="CH301" s="5"/>
      <c r="CI301" s="5"/>
      <c r="CJ301" s="5"/>
      <c r="CK301" s="5"/>
      <c r="CL301" s="5"/>
      <c r="CM301" s="5"/>
      <c r="CN301" s="5"/>
      <c r="CO301" s="5"/>
      <c r="CP301" s="5"/>
      <c r="CQ301" s="5"/>
      <c r="CR301" s="5"/>
      <c r="CS301" s="5"/>
      <c r="CT301" s="5"/>
      <c r="CU301" s="5"/>
      <c r="CV301" s="5"/>
      <c r="CW301" s="5"/>
      <c r="CX301" s="5"/>
      <c r="CY301" s="5"/>
      <c r="CZ301" s="5"/>
      <c r="DA301" s="5"/>
      <c r="DB301" s="5"/>
      <c r="DC301" s="5"/>
      <c r="DD301" s="5"/>
      <c r="DE301" s="5"/>
      <c r="DF301" s="5"/>
      <c r="DG301" s="5"/>
      <c r="DH301" s="5"/>
      <c r="DI301" s="5"/>
      <c r="DJ301" s="5"/>
      <c r="DK301" s="5"/>
      <c r="DL301" s="5"/>
      <c r="DM301" s="5"/>
      <c r="DN301" s="5"/>
      <c r="DO301" s="5"/>
      <c r="DP301" s="5"/>
      <c r="DQ301" s="5"/>
      <c r="DR301" s="5"/>
      <c r="DS301" s="5"/>
      <c r="DT301" s="5"/>
      <c r="DU301" s="5"/>
      <c r="DV301" s="5"/>
      <c r="DW301" s="5"/>
      <c r="DX301" s="5"/>
    </row>
    <row r="302" spans="1:128" s="6" customFormat="1" ht="15.75" x14ac:dyDescent="0.25">
      <c r="A302" s="21"/>
      <c r="B302" s="21"/>
      <c r="C302" s="21"/>
      <c r="D302" s="21"/>
      <c r="E302" s="21"/>
      <c r="F302" s="21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  <c r="BO302" s="5"/>
      <c r="BP302" s="5"/>
      <c r="BQ302" s="5"/>
      <c r="BR302" s="5"/>
      <c r="BS302" s="5"/>
      <c r="BT302" s="5"/>
      <c r="BU302" s="5"/>
      <c r="BV302" s="5"/>
      <c r="BW302" s="5"/>
      <c r="BX302" s="5"/>
      <c r="BY302" s="5"/>
      <c r="BZ302" s="5"/>
      <c r="CA302" s="5"/>
      <c r="CB302" s="5"/>
      <c r="CC302" s="5"/>
      <c r="CD302" s="5"/>
      <c r="CE302" s="5"/>
      <c r="CF302" s="5"/>
      <c r="CG302" s="5"/>
      <c r="CH302" s="5"/>
      <c r="CI302" s="5"/>
      <c r="CJ302" s="5"/>
      <c r="CK302" s="5"/>
      <c r="CL302" s="5"/>
      <c r="CM302" s="5"/>
      <c r="CN302" s="5"/>
      <c r="CO302" s="5"/>
      <c r="CP302" s="5"/>
      <c r="CQ302" s="5"/>
      <c r="CR302" s="5"/>
      <c r="CS302" s="5"/>
      <c r="CT302" s="5"/>
      <c r="CU302" s="5"/>
      <c r="CV302" s="5"/>
      <c r="CW302" s="5"/>
      <c r="CX302" s="5"/>
      <c r="CY302" s="5"/>
      <c r="CZ302" s="5"/>
      <c r="DA302" s="5"/>
      <c r="DB302" s="5"/>
      <c r="DC302" s="5"/>
      <c r="DD302" s="5"/>
      <c r="DE302" s="5"/>
      <c r="DF302" s="5"/>
      <c r="DG302" s="5"/>
      <c r="DH302" s="5"/>
      <c r="DI302" s="5"/>
      <c r="DJ302" s="5"/>
      <c r="DK302" s="5"/>
      <c r="DL302" s="5"/>
      <c r="DM302" s="5"/>
      <c r="DN302" s="5"/>
      <c r="DO302" s="5"/>
      <c r="DP302" s="5"/>
      <c r="DQ302" s="5"/>
      <c r="DR302" s="5"/>
      <c r="DS302" s="5"/>
      <c r="DT302" s="5"/>
      <c r="DU302" s="5"/>
      <c r="DV302" s="5"/>
      <c r="DW302" s="5"/>
      <c r="DX302" s="5"/>
    </row>
    <row r="303" spans="1:128" s="6" customFormat="1" ht="15.75" x14ac:dyDescent="0.25">
      <c r="A303" s="21"/>
      <c r="B303" s="21"/>
      <c r="C303" s="21"/>
      <c r="D303" s="21"/>
      <c r="E303" s="21"/>
      <c r="F303" s="21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  <c r="BO303" s="5"/>
      <c r="BP303" s="5"/>
      <c r="BQ303" s="5"/>
      <c r="BR303" s="5"/>
      <c r="BS303" s="5"/>
      <c r="BT303" s="5"/>
      <c r="BU303" s="5"/>
      <c r="BV303" s="5"/>
      <c r="BW303" s="5"/>
      <c r="BX303" s="5"/>
      <c r="BY303" s="5"/>
      <c r="BZ303" s="5"/>
      <c r="CA303" s="5"/>
      <c r="CB303" s="5"/>
      <c r="CC303" s="5"/>
      <c r="CD303" s="5"/>
      <c r="CE303" s="5"/>
      <c r="CF303" s="5"/>
      <c r="CG303" s="5"/>
      <c r="CH303" s="5"/>
      <c r="CI303" s="5"/>
      <c r="CJ303" s="5"/>
      <c r="CK303" s="5"/>
      <c r="CL303" s="5"/>
      <c r="CM303" s="5"/>
      <c r="CN303" s="5"/>
      <c r="CO303" s="5"/>
      <c r="CP303" s="5"/>
      <c r="CQ303" s="5"/>
      <c r="CR303" s="5"/>
      <c r="CS303" s="5"/>
      <c r="CT303" s="5"/>
      <c r="CU303" s="5"/>
      <c r="CV303" s="5"/>
      <c r="CW303" s="5"/>
      <c r="CX303" s="5"/>
      <c r="CY303" s="5"/>
      <c r="CZ303" s="5"/>
      <c r="DA303" s="5"/>
      <c r="DB303" s="5"/>
      <c r="DC303" s="5"/>
      <c r="DD303" s="5"/>
      <c r="DE303" s="5"/>
      <c r="DF303" s="5"/>
      <c r="DG303" s="5"/>
      <c r="DH303" s="5"/>
      <c r="DI303" s="5"/>
      <c r="DJ303" s="5"/>
      <c r="DK303" s="5"/>
      <c r="DL303" s="5"/>
      <c r="DM303" s="5"/>
      <c r="DN303" s="5"/>
      <c r="DO303" s="5"/>
      <c r="DP303" s="5"/>
      <c r="DQ303" s="5"/>
      <c r="DR303" s="5"/>
      <c r="DS303" s="5"/>
      <c r="DT303" s="5"/>
      <c r="DU303" s="5"/>
      <c r="DV303" s="5"/>
      <c r="DW303" s="5"/>
      <c r="DX303" s="5"/>
    </row>
    <row r="304" spans="1:128" s="6" customFormat="1" ht="15.75" x14ac:dyDescent="0.25">
      <c r="A304" s="16"/>
      <c r="B304" s="16"/>
      <c r="C304" s="16"/>
      <c r="D304" s="16"/>
      <c r="E304" s="16"/>
      <c r="F304" s="16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  <c r="BO304" s="5"/>
      <c r="BP304" s="5"/>
      <c r="BQ304" s="5"/>
      <c r="BR304" s="5"/>
      <c r="BS304" s="5"/>
      <c r="BT304" s="5"/>
      <c r="BU304" s="5"/>
      <c r="BV304" s="5"/>
      <c r="BW304" s="5"/>
      <c r="BX304" s="5"/>
      <c r="BY304" s="5"/>
      <c r="BZ304" s="5"/>
      <c r="CA304" s="5"/>
      <c r="CB304" s="5"/>
      <c r="CC304" s="5"/>
      <c r="CD304" s="5"/>
      <c r="CE304" s="5"/>
      <c r="CF304" s="5"/>
      <c r="CG304" s="5"/>
      <c r="CH304" s="5"/>
      <c r="CI304" s="5"/>
      <c r="CJ304" s="5"/>
      <c r="CK304" s="5"/>
      <c r="CL304" s="5"/>
      <c r="CM304" s="5"/>
      <c r="CN304" s="5"/>
      <c r="CO304" s="5"/>
      <c r="CP304" s="5"/>
      <c r="CQ304" s="5"/>
      <c r="CR304" s="5"/>
      <c r="CS304" s="5"/>
      <c r="CT304" s="5"/>
      <c r="CU304" s="5"/>
      <c r="CV304" s="5"/>
      <c r="CW304" s="5"/>
      <c r="CX304" s="5"/>
      <c r="CY304" s="5"/>
      <c r="CZ304" s="5"/>
      <c r="DA304" s="5"/>
      <c r="DB304" s="5"/>
      <c r="DC304" s="5"/>
      <c r="DD304" s="5"/>
      <c r="DE304" s="5"/>
      <c r="DF304" s="5"/>
      <c r="DG304" s="5"/>
      <c r="DH304" s="5"/>
      <c r="DI304" s="5"/>
      <c r="DJ304" s="5"/>
      <c r="DK304" s="5"/>
      <c r="DL304" s="5"/>
      <c r="DM304" s="5"/>
      <c r="DN304" s="5"/>
      <c r="DO304" s="5"/>
      <c r="DP304" s="5"/>
      <c r="DQ304" s="5"/>
      <c r="DR304" s="5"/>
      <c r="DS304" s="5"/>
      <c r="DT304" s="5"/>
      <c r="DU304" s="5"/>
      <c r="DV304" s="5"/>
      <c r="DW304" s="5"/>
      <c r="DX304" s="5"/>
    </row>
    <row r="305" spans="1:128" s="6" customFormat="1" ht="15.75" x14ac:dyDescent="0.25">
      <c r="A305" s="16"/>
      <c r="B305" s="16"/>
      <c r="C305" s="16"/>
      <c r="D305" s="16"/>
      <c r="E305" s="16"/>
      <c r="F305" s="16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  <c r="BO305" s="5"/>
      <c r="BP305" s="5"/>
      <c r="BQ305" s="5"/>
      <c r="BR305" s="5"/>
      <c r="BS305" s="5"/>
      <c r="BT305" s="5"/>
      <c r="BU305" s="5"/>
      <c r="BV305" s="5"/>
      <c r="BW305" s="5"/>
      <c r="BX305" s="5"/>
      <c r="BY305" s="5"/>
      <c r="BZ305" s="5"/>
      <c r="CA305" s="5"/>
      <c r="CB305" s="5"/>
      <c r="CC305" s="5"/>
      <c r="CD305" s="5"/>
      <c r="CE305" s="5"/>
      <c r="CF305" s="5"/>
      <c r="CG305" s="5"/>
      <c r="CH305" s="5"/>
      <c r="CI305" s="5"/>
      <c r="CJ305" s="5"/>
      <c r="CK305" s="5"/>
      <c r="CL305" s="5"/>
      <c r="CM305" s="5"/>
      <c r="CN305" s="5"/>
      <c r="CO305" s="5"/>
      <c r="CP305" s="5"/>
      <c r="CQ305" s="5"/>
      <c r="CR305" s="5"/>
      <c r="CS305" s="5"/>
      <c r="CT305" s="5"/>
      <c r="CU305" s="5"/>
      <c r="CV305" s="5"/>
      <c r="CW305" s="5"/>
      <c r="CX305" s="5"/>
      <c r="CY305" s="5"/>
      <c r="CZ305" s="5"/>
      <c r="DA305" s="5"/>
      <c r="DB305" s="5"/>
      <c r="DC305" s="5"/>
      <c r="DD305" s="5"/>
      <c r="DE305" s="5"/>
      <c r="DF305" s="5"/>
      <c r="DG305" s="5"/>
      <c r="DH305" s="5"/>
      <c r="DI305" s="5"/>
      <c r="DJ305" s="5"/>
      <c r="DK305" s="5"/>
      <c r="DL305" s="5"/>
      <c r="DM305" s="5"/>
      <c r="DN305" s="5"/>
      <c r="DO305" s="5"/>
      <c r="DP305" s="5"/>
      <c r="DQ305" s="5"/>
      <c r="DR305" s="5"/>
      <c r="DS305" s="5"/>
      <c r="DT305" s="5"/>
      <c r="DU305" s="5"/>
      <c r="DV305" s="5"/>
      <c r="DW305" s="5"/>
      <c r="DX305" s="5"/>
    </row>
    <row r="306" spans="1:128" s="6" customFormat="1" ht="15.75" x14ac:dyDescent="0.25">
      <c r="A306" s="16"/>
      <c r="B306" s="16"/>
      <c r="C306" s="16"/>
      <c r="D306" s="16"/>
      <c r="E306" s="16"/>
      <c r="F306" s="16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  <c r="CP306" s="5"/>
      <c r="CQ306" s="5"/>
      <c r="CR306" s="5"/>
      <c r="CS306" s="5"/>
      <c r="CT306" s="5"/>
      <c r="CU306" s="5"/>
      <c r="CV306" s="5"/>
      <c r="CW306" s="5"/>
      <c r="CX306" s="5"/>
      <c r="CY306" s="5"/>
      <c r="CZ306" s="5"/>
      <c r="DA306" s="5"/>
      <c r="DB306" s="5"/>
      <c r="DC306" s="5"/>
      <c r="DD306" s="5"/>
      <c r="DE306" s="5"/>
      <c r="DF306" s="5"/>
      <c r="DG306" s="5"/>
      <c r="DH306" s="5"/>
      <c r="DI306" s="5"/>
      <c r="DJ306" s="5"/>
      <c r="DK306" s="5"/>
      <c r="DL306" s="5"/>
      <c r="DM306" s="5"/>
      <c r="DN306" s="5"/>
      <c r="DO306" s="5"/>
      <c r="DP306" s="5"/>
      <c r="DQ306" s="5"/>
      <c r="DR306" s="5"/>
      <c r="DS306" s="5"/>
      <c r="DT306" s="5"/>
      <c r="DU306" s="5"/>
      <c r="DV306" s="5"/>
      <c r="DW306" s="5"/>
      <c r="DX306" s="5"/>
    </row>
    <row r="307" spans="1:128" s="6" customFormat="1" ht="15.75" x14ac:dyDescent="0.25">
      <c r="A307" s="16"/>
      <c r="B307" s="16"/>
      <c r="C307" s="16"/>
      <c r="D307" s="16"/>
      <c r="E307" s="16"/>
      <c r="F307" s="16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  <c r="CP307" s="5"/>
      <c r="CQ307" s="5"/>
      <c r="CR307" s="5"/>
      <c r="CS307" s="5"/>
      <c r="CT307" s="5"/>
      <c r="CU307" s="5"/>
      <c r="CV307" s="5"/>
      <c r="CW307" s="5"/>
      <c r="CX307" s="5"/>
      <c r="CY307" s="5"/>
      <c r="CZ307" s="5"/>
      <c r="DA307" s="5"/>
      <c r="DB307" s="5"/>
      <c r="DC307" s="5"/>
      <c r="DD307" s="5"/>
      <c r="DE307" s="5"/>
      <c r="DF307" s="5"/>
      <c r="DG307" s="5"/>
      <c r="DH307" s="5"/>
      <c r="DI307" s="5"/>
      <c r="DJ307" s="5"/>
      <c r="DK307" s="5"/>
      <c r="DL307" s="5"/>
      <c r="DM307" s="5"/>
      <c r="DN307" s="5"/>
      <c r="DO307" s="5"/>
      <c r="DP307" s="5"/>
      <c r="DQ307" s="5"/>
      <c r="DR307" s="5"/>
      <c r="DS307" s="5"/>
      <c r="DT307" s="5"/>
      <c r="DU307" s="5"/>
      <c r="DV307" s="5"/>
      <c r="DW307" s="5"/>
      <c r="DX307" s="5"/>
    </row>
    <row r="308" spans="1:128" s="6" customFormat="1" ht="15.75" x14ac:dyDescent="0.25">
      <c r="A308" s="16"/>
      <c r="B308" s="16"/>
      <c r="C308" s="16"/>
      <c r="D308" s="16"/>
      <c r="E308" s="16"/>
      <c r="F308" s="16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  <c r="CP308" s="5"/>
      <c r="CQ308" s="5"/>
      <c r="CR308" s="5"/>
      <c r="CS308" s="5"/>
      <c r="CT308" s="5"/>
      <c r="CU308" s="5"/>
      <c r="CV308" s="5"/>
      <c r="CW308" s="5"/>
      <c r="CX308" s="5"/>
      <c r="CY308" s="5"/>
      <c r="CZ308" s="5"/>
      <c r="DA308" s="5"/>
      <c r="DB308" s="5"/>
      <c r="DC308" s="5"/>
      <c r="DD308" s="5"/>
      <c r="DE308" s="5"/>
      <c r="DF308" s="5"/>
      <c r="DG308" s="5"/>
      <c r="DH308" s="5"/>
      <c r="DI308" s="5"/>
      <c r="DJ308" s="5"/>
      <c r="DK308" s="5"/>
      <c r="DL308" s="5"/>
      <c r="DM308" s="5"/>
      <c r="DN308" s="5"/>
      <c r="DO308" s="5"/>
      <c r="DP308" s="5"/>
      <c r="DQ308" s="5"/>
      <c r="DR308" s="5"/>
      <c r="DS308" s="5"/>
      <c r="DT308" s="5"/>
      <c r="DU308" s="5"/>
      <c r="DV308" s="5"/>
      <c r="DW308" s="5"/>
      <c r="DX308" s="5"/>
    </row>
    <row r="309" spans="1:128" s="6" customFormat="1" ht="15.75" x14ac:dyDescent="0.25">
      <c r="A309" s="16"/>
      <c r="B309" s="16"/>
      <c r="C309" s="16"/>
      <c r="D309" s="16"/>
      <c r="E309" s="16"/>
      <c r="F309" s="16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  <c r="CP309" s="5"/>
      <c r="CQ309" s="5"/>
      <c r="CR309" s="5"/>
      <c r="CS309" s="5"/>
      <c r="CT309" s="5"/>
      <c r="CU309" s="5"/>
      <c r="CV309" s="5"/>
      <c r="CW309" s="5"/>
      <c r="CX309" s="5"/>
      <c r="CY309" s="5"/>
      <c r="CZ309" s="5"/>
      <c r="DA309" s="5"/>
      <c r="DB309" s="5"/>
      <c r="DC309" s="5"/>
      <c r="DD309" s="5"/>
      <c r="DE309" s="5"/>
      <c r="DF309" s="5"/>
      <c r="DG309" s="5"/>
      <c r="DH309" s="5"/>
      <c r="DI309" s="5"/>
      <c r="DJ309" s="5"/>
      <c r="DK309" s="5"/>
      <c r="DL309" s="5"/>
      <c r="DM309" s="5"/>
      <c r="DN309" s="5"/>
      <c r="DO309" s="5"/>
      <c r="DP309" s="5"/>
      <c r="DQ309" s="5"/>
      <c r="DR309" s="5"/>
      <c r="DS309" s="5"/>
      <c r="DT309" s="5"/>
      <c r="DU309" s="5"/>
      <c r="DV309" s="5"/>
      <c r="DW309" s="5"/>
      <c r="DX309" s="5"/>
    </row>
    <row r="310" spans="1:128" s="6" customFormat="1" ht="15.75" x14ac:dyDescent="0.25">
      <c r="A310" s="16"/>
      <c r="B310" s="16"/>
      <c r="C310" s="16"/>
      <c r="D310" s="16"/>
      <c r="E310" s="16"/>
      <c r="F310" s="16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  <c r="CP310" s="5"/>
      <c r="CQ310" s="5"/>
      <c r="CR310" s="5"/>
      <c r="CS310" s="5"/>
      <c r="CT310" s="5"/>
      <c r="CU310" s="5"/>
      <c r="CV310" s="5"/>
      <c r="CW310" s="5"/>
      <c r="CX310" s="5"/>
      <c r="CY310" s="5"/>
      <c r="CZ310" s="5"/>
      <c r="DA310" s="5"/>
      <c r="DB310" s="5"/>
      <c r="DC310" s="5"/>
      <c r="DD310" s="5"/>
      <c r="DE310" s="5"/>
      <c r="DF310" s="5"/>
      <c r="DG310" s="5"/>
      <c r="DH310" s="5"/>
      <c r="DI310" s="5"/>
      <c r="DJ310" s="5"/>
      <c r="DK310" s="5"/>
      <c r="DL310" s="5"/>
      <c r="DM310" s="5"/>
      <c r="DN310" s="5"/>
      <c r="DO310" s="5"/>
      <c r="DP310" s="5"/>
      <c r="DQ310" s="5"/>
      <c r="DR310" s="5"/>
      <c r="DS310" s="5"/>
      <c r="DT310" s="5"/>
      <c r="DU310" s="5"/>
      <c r="DV310" s="5"/>
      <c r="DW310" s="5"/>
      <c r="DX310" s="5"/>
    </row>
    <row r="311" spans="1:128" s="6" customFormat="1" ht="15.75" x14ac:dyDescent="0.25">
      <c r="A311" s="4"/>
      <c r="B311" s="4"/>
      <c r="C311" s="4"/>
      <c r="D311" s="4"/>
      <c r="E311" s="4"/>
      <c r="F311" s="4"/>
    </row>
    <row r="312" spans="1:128" s="6" customFormat="1" ht="15.75" x14ac:dyDescent="0.25">
      <c r="A312" s="4"/>
      <c r="B312" s="4"/>
      <c r="C312" s="4"/>
      <c r="D312" s="4"/>
      <c r="E312" s="4"/>
      <c r="F312" s="4"/>
    </row>
    <row r="313" spans="1:128" s="6" customFormat="1" ht="15.75" x14ac:dyDescent="0.25">
      <c r="A313" s="34" t="s">
        <v>15</v>
      </c>
      <c r="B313" s="34"/>
      <c r="C313" s="34"/>
      <c r="D313" s="23"/>
      <c r="E313" s="22" t="s">
        <v>22</v>
      </c>
      <c r="F313" s="22"/>
    </row>
    <row r="314" spans="1:128" s="6" customFormat="1" ht="15.75" x14ac:dyDescent="0.25">
      <c r="A314" s="33" t="s">
        <v>18</v>
      </c>
      <c r="B314" s="33"/>
      <c r="C314" s="33"/>
      <c r="D314" s="37" t="s">
        <v>16</v>
      </c>
      <c r="E314" s="37"/>
      <c r="F314" s="37"/>
    </row>
    <row r="315" spans="1:128" s="6" customFormat="1" ht="15.75" x14ac:dyDescent="0.25">
      <c r="A315" s="4"/>
      <c r="B315" s="4"/>
      <c r="C315" s="4"/>
      <c r="D315" s="4"/>
      <c r="E315" s="4"/>
      <c r="F315" s="4"/>
    </row>
    <row r="316" spans="1:128" s="6" customFormat="1" ht="15.75" x14ac:dyDescent="0.25">
      <c r="A316" s="4"/>
      <c r="B316" s="17"/>
      <c r="C316" s="4"/>
      <c r="D316" s="4"/>
      <c r="E316" s="18"/>
      <c r="F316" s="18"/>
    </row>
    <row r="317" spans="1:128" s="6" customFormat="1" ht="15.75" x14ac:dyDescent="0.25">
      <c r="A317" s="4"/>
      <c r="B317" s="17"/>
      <c r="C317" s="4"/>
      <c r="D317" s="4"/>
      <c r="E317" s="18"/>
      <c r="F317" s="18"/>
    </row>
    <row r="318" spans="1:128" s="6" customFormat="1" ht="15.75" x14ac:dyDescent="0.25">
      <c r="A318" s="4"/>
      <c r="B318" s="17"/>
      <c r="C318" s="4"/>
      <c r="D318" s="4"/>
      <c r="E318" s="18"/>
      <c r="F318" s="18"/>
    </row>
    <row r="319" spans="1:128" s="6" customFormat="1" ht="15.75" x14ac:dyDescent="0.25"/>
    <row r="320" spans="1:128" s="6" customFormat="1" ht="15.75" x14ac:dyDescent="0.25"/>
    <row r="321" s="6" customFormat="1" ht="15.75" x14ac:dyDescent="0.25"/>
    <row r="322" s="6" customFormat="1" ht="15.75" x14ac:dyDescent="0.25"/>
    <row r="323" s="6" customFormat="1" ht="15.75" x14ac:dyDescent="0.25"/>
    <row r="324" s="6" customFormat="1" ht="15.75" x14ac:dyDescent="0.25"/>
    <row r="325" s="6" customFormat="1" ht="15.75" x14ac:dyDescent="0.25"/>
    <row r="326" s="6" customFormat="1" ht="15.75" x14ac:dyDescent="0.25"/>
    <row r="327" s="6" customFormat="1" ht="15.75" x14ac:dyDescent="0.25"/>
    <row r="328" s="6" customFormat="1" ht="15.75" x14ac:dyDescent="0.25"/>
    <row r="329" s="6" customFormat="1" ht="15.75" x14ac:dyDescent="0.25"/>
    <row r="330" s="6" customFormat="1" ht="15.75" x14ac:dyDescent="0.25"/>
    <row r="331" s="6" customFormat="1" ht="15.75" x14ac:dyDescent="0.25"/>
    <row r="332" s="6" customFormat="1" ht="15.75" x14ac:dyDescent="0.25"/>
    <row r="333" s="6" customFormat="1" ht="15.75" x14ac:dyDescent="0.25"/>
    <row r="334" s="6" customFormat="1" ht="15.75" x14ac:dyDescent="0.25"/>
    <row r="335" s="6" customFormat="1" ht="15.75" x14ac:dyDescent="0.25"/>
    <row r="336" s="6" customFormat="1" ht="15.75" x14ac:dyDescent="0.25"/>
    <row r="337" s="6" customFormat="1" ht="15.75" x14ac:dyDescent="0.25"/>
    <row r="338" s="6" customFormat="1" ht="15.75" x14ac:dyDescent="0.25"/>
    <row r="339" s="6" customFormat="1" ht="15.75" x14ac:dyDescent="0.25"/>
    <row r="340" s="6" customFormat="1" ht="15.75" x14ac:dyDescent="0.25"/>
    <row r="341" s="6" customFormat="1" ht="15.75" x14ac:dyDescent="0.25"/>
    <row r="342" s="6" customFormat="1" ht="15.75" x14ac:dyDescent="0.25"/>
    <row r="343" s="6" customFormat="1" ht="15.75" x14ac:dyDescent="0.25"/>
    <row r="344" s="6" customFormat="1" ht="15.75" x14ac:dyDescent="0.25"/>
    <row r="345" s="6" customFormat="1" ht="15.75" x14ac:dyDescent="0.25"/>
    <row r="346" s="6" customFormat="1" ht="15.75" x14ac:dyDescent="0.25"/>
    <row r="347" s="6" customFormat="1" ht="15.75" x14ac:dyDescent="0.25"/>
    <row r="348" s="6" customFormat="1" ht="15.75" x14ac:dyDescent="0.25"/>
    <row r="349" s="6" customFormat="1" ht="15.75" x14ac:dyDescent="0.25"/>
    <row r="350" s="6" customFormat="1" ht="15.75" x14ac:dyDescent="0.25"/>
    <row r="351" s="6" customFormat="1" ht="15.75" x14ac:dyDescent="0.25"/>
    <row r="352" s="6" customFormat="1" ht="15.75" x14ac:dyDescent="0.25"/>
    <row r="353" s="6" customFormat="1" ht="15.75" x14ac:dyDescent="0.25"/>
    <row r="354" s="6" customFormat="1" ht="15.75" x14ac:dyDescent="0.25"/>
    <row r="355" s="6" customFormat="1" ht="15.75" x14ac:dyDescent="0.25"/>
    <row r="356" s="6" customFormat="1" ht="15.75" x14ac:dyDescent="0.25"/>
    <row r="357" s="6" customFormat="1" ht="15.75" x14ac:dyDescent="0.25"/>
    <row r="358" s="6" customFormat="1" ht="15.75" x14ac:dyDescent="0.25"/>
    <row r="359" s="6" customFormat="1" ht="15.75" x14ac:dyDescent="0.25"/>
    <row r="360" s="6" customFormat="1" ht="15.75" x14ac:dyDescent="0.25"/>
    <row r="361" s="6" customFormat="1" ht="15.75" x14ac:dyDescent="0.25"/>
    <row r="362" s="6" customFormat="1" ht="15.75" x14ac:dyDescent="0.25"/>
    <row r="363" s="6" customFormat="1" ht="15.75" x14ac:dyDescent="0.25"/>
    <row r="364" s="6" customFormat="1" ht="15.75" x14ac:dyDescent="0.25"/>
    <row r="365" s="6" customFormat="1" ht="15.75" x14ac:dyDescent="0.25"/>
    <row r="366" s="6" customFormat="1" ht="15.75" x14ac:dyDescent="0.25"/>
    <row r="367" s="6" customFormat="1" ht="15.75" x14ac:dyDescent="0.25"/>
    <row r="368" s="6" customFormat="1" ht="15.75" x14ac:dyDescent="0.25"/>
    <row r="369" s="6" customFormat="1" ht="15.75" x14ac:dyDescent="0.25"/>
    <row r="370" s="6" customFormat="1" ht="15.75" x14ac:dyDescent="0.25"/>
    <row r="371" s="6" customFormat="1" ht="15.75" x14ac:dyDescent="0.25"/>
    <row r="372" s="6" customFormat="1" ht="15.75" x14ac:dyDescent="0.25"/>
    <row r="373" s="6" customFormat="1" ht="15.75" x14ac:dyDescent="0.25"/>
    <row r="374" s="6" customFormat="1" ht="15.75" x14ac:dyDescent="0.25"/>
    <row r="375" s="6" customFormat="1" ht="15.75" x14ac:dyDescent="0.25"/>
    <row r="376" s="6" customFormat="1" ht="15.75" x14ac:dyDescent="0.25"/>
    <row r="377" s="6" customFormat="1" ht="15.75" x14ac:dyDescent="0.25"/>
    <row r="378" s="6" customFormat="1" ht="15.75" x14ac:dyDescent="0.25"/>
    <row r="379" s="6" customFormat="1" ht="15.75" x14ac:dyDescent="0.25"/>
    <row r="380" s="6" customFormat="1" ht="15.75" x14ac:dyDescent="0.25"/>
    <row r="381" s="6" customFormat="1" ht="15.75" x14ac:dyDescent="0.25"/>
    <row r="382" s="6" customFormat="1" ht="15.75" x14ac:dyDescent="0.25"/>
    <row r="383" s="6" customFormat="1" ht="15.75" x14ac:dyDescent="0.25"/>
    <row r="384" s="6" customFormat="1" ht="15.75" x14ac:dyDescent="0.25"/>
    <row r="385" s="6" customFormat="1" ht="15.75" x14ac:dyDescent="0.25"/>
    <row r="386" s="6" customFormat="1" ht="15.75" x14ac:dyDescent="0.25"/>
    <row r="387" s="6" customFormat="1" ht="15.75" x14ac:dyDescent="0.25"/>
    <row r="388" s="6" customFormat="1" ht="15.75" x14ac:dyDescent="0.25"/>
    <row r="389" s="6" customFormat="1" ht="15.75" x14ac:dyDescent="0.25"/>
    <row r="390" s="6" customFormat="1" ht="15.75" x14ac:dyDescent="0.25"/>
    <row r="391" s="6" customFormat="1" ht="15.75" x14ac:dyDescent="0.25"/>
    <row r="392" s="6" customFormat="1" ht="15.75" x14ac:dyDescent="0.25"/>
    <row r="393" s="6" customFormat="1" ht="15.75" x14ac:dyDescent="0.25"/>
    <row r="394" s="6" customFormat="1" ht="15.75" x14ac:dyDescent="0.25"/>
    <row r="395" s="6" customFormat="1" ht="15.75" x14ac:dyDescent="0.25"/>
    <row r="396" s="6" customFormat="1" ht="15.75" x14ac:dyDescent="0.25"/>
    <row r="397" s="6" customFormat="1" ht="15.75" x14ac:dyDescent="0.25"/>
    <row r="398" s="6" customFormat="1" ht="15.75" x14ac:dyDescent="0.25"/>
    <row r="399" s="6" customFormat="1" ht="15.75" x14ac:dyDescent="0.25"/>
    <row r="400" s="6" customFormat="1" ht="15.75" x14ac:dyDescent="0.25"/>
    <row r="401" spans="1:7" s="6" customFormat="1" ht="15.75" x14ac:dyDescent="0.25"/>
    <row r="402" spans="1:7" s="6" customFormat="1" ht="15.75" x14ac:dyDescent="0.25"/>
    <row r="403" spans="1:7" s="6" customFormat="1" ht="15.75" x14ac:dyDescent="0.25"/>
    <row r="404" spans="1:7" s="6" customFormat="1" ht="15.75" x14ac:dyDescent="0.25"/>
    <row r="405" spans="1:7" s="6" customFormat="1" ht="15.75" x14ac:dyDescent="0.25"/>
    <row r="406" spans="1:7" s="6" customFormat="1" ht="15.75" x14ac:dyDescent="0.25"/>
    <row r="407" spans="1:7" s="6" customFormat="1" ht="15.75" x14ac:dyDescent="0.25"/>
    <row r="408" spans="1:7" s="6" customFormat="1" ht="15.75" x14ac:dyDescent="0.25"/>
    <row r="409" spans="1:7" s="6" customFormat="1" ht="15.75" x14ac:dyDescent="0.25">
      <c r="G409" s="4"/>
    </row>
    <row r="410" spans="1:7" ht="15.75" x14ac:dyDescent="0.25">
      <c r="A410" s="4"/>
      <c r="B410" s="6"/>
      <c r="C410" s="6"/>
      <c r="D410" s="6"/>
      <c r="E410" s="6"/>
      <c r="F410" s="6"/>
    </row>
    <row r="411" spans="1:7" ht="15.75" x14ac:dyDescent="0.25">
      <c r="A411" s="4"/>
      <c r="B411" s="6"/>
      <c r="C411" s="6"/>
      <c r="D411" s="6"/>
      <c r="E411" s="6"/>
      <c r="F411" s="6"/>
    </row>
    <row r="412" spans="1:7" ht="15.75" x14ac:dyDescent="0.25">
      <c r="A412" s="4"/>
      <c r="B412" s="6"/>
      <c r="C412" s="6"/>
      <c r="D412" s="6"/>
      <c r="E412" s="6"/>
      <c r="F412" s="6"/>
    </row>
    <row r="413" spans="1:7" ht="15.75" x14ac:dyDescent="0.25">
      <c r="A413" s="4"/>
      <c r="B413" s="6"/>
      <c r="C413" s="6"/>
      <c r="D413" s="6"/>
      <c r="E413" s="6"/>
    </row>
    <row r="414" spans="1:7" ht="15.75" x14ac:dyDescent="0.25">
      <c r="A414" s="4"/>
      <c r="B414" s="6"/>
      <c r="C414" s="6"/>
      <c r="D414" s="6"/>
      <c r="E414" s="6"/>
    </row>
    <row r="415" spans="1:7" ht="15.75" x14ac:dyDescent="0.25"/>
    <row r="803" spans="1:6" ht="16.5" customHeight="1" x14ac:dyDescent="0.25">
      <c r="A803" s="4"/>
      <c r="F803" s="8"/>
    </row>
    <row r="804" spans="1:6" ht="15.75" x14ac:dyDescent="0.25">
      <c r="A804" s="4"/>
    </row>
    <row r="805" spans="1:6" ht="15.75" x14ac:dyDescent="0.25"/>
  </sheetData>
  <mergeCells count="14">
    <mergeCell ref="A6:F6"/>
    <mergeCell ref="A7:F7"/>
    <mergeCell ref="A8:F8"/>
    <mergeCell ref="A1:F1"/>
    <mergeCell ref="A2:F2"/>
    <mergeCell ref="A3:F3"/>
    <mergeCell ref="A4:F4"/>
    <mergeCell ref="A5:F5"/>
    <mergeCell ref="A298:F298"/>
    <mergeCell ref="A297:F297"/>
    <mergeCell ref="D10:E10"/>
    <mergeCell ref="A313:C313"/>
    <mergeCell ref="A314:C314"/>
    <mergeCell ref="D314:F314"/>
  </mergeCells>
  <pageMargins left="0.19685039370078741" right="0.19685039370078741" top="0.19685039370078741" bottom="0.19685039370078741" header="0.31496062992125984" footer="0.31496062992125984"/>
  <pageSetup scale="71" fitToHeight="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1303"/>
  <sheetViews>
    <sheetView view="pageBreakPreview" topLeftCell="B1" zoomScaleNormal="100" zoomScaleSheetLayoutView="100" workbookViewId="0">
      <selection activeCell="E18" sqref="E18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2" t="s">
        <v>272</v>
      </c>
      <c r="C1" s="42"/>
      <c r="D1" s="42"/>
      <c r="E1" s="42"/>
      <c r="F1" s="42"/>
      <c r="G1" s="42"/>
    </row>
    <row r="2" spans="1:13" x14ac:dyDescent="0.25">
      <c r="B2" s="42" t="s">
        <v>7</v>
      </c>
      <c r="C2" s="42"/>
      <c r="D2" s="42"/>
      <c r="E2" s="42"/>
      <c r="F2" s="42"/>
      <c r="G2" s="42"/>
    </row>
    <row r="3" spans="1:13" x14ac:dyDescent="0.25">
      <c r="B3" s="43" t="s">
        <v>9</v>
      </c>
      <c r="C3" s="43"/>
      <c r="D3" s="43"/>
      <c r="E3" s="43"/>
      <c r="F3" s="43"/>
      <c r="G3" s="43"/>
    </row>
    <row r="4" spans="1:13" x14ac:dyDescent="0.25">
      <c r="A4" s="44" t="s">
        <v>8</v>
      </c>
      <c r="B4" s="44"/>
      <c r="C4" s="44"/>
      <c r="D4" s="44"/>
      <c r="E4" s="44"/>
      <c r="F4" s="44"/>
      <c r="G4" s="44"/>
    </row>
    <row r="5" spans="1:13" x14ac:dyDescent="0.25">
      <c r="B5" s="43" t="s">
        <v>10</v>
      </c>
      <c r="C5" s="43"/>
      <c r="D5" s="43"/>
      <c r="E5" s="43"/>
      <c r="F5" s="43"/>
      <c r="G5" s="43"/>
    </row>
    <row r="6" spans="1:13" x14ac:dyDescent="0.25">
      <c r="A6" s="44" t="s">
        <v>11</v>
      </c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</row>
    <row r="7" spans="1:13" x14ac:dyDescent="0.25">
      <c r="A7" s="44" t="s">
        <v>12</v>
      </c>
      <c r="B7" s="44"/>
      <c r="C7" s="44"/>
      <c r="D7" s="44"/>
      <c r="E7" s="44"/>
      <c r="F7" s="44"/>
      <c r="G7" s="44"/>
      <c r="H7" s="45"/>
      <c r="I7" s="45"/>
      <c r="J7" s="45"/>
      <c r="K7" s="45"/>
      <c r="L7" s="45"/>
      <c r="M7" s="45"/>
    </row>
    <row r="8" spans="1:13" x14ac:dyDescent="0.25">
      <c r="A8" s="44" t="s">
        <v>273</v>
      </c>
      <c r="B8" s="44"/>
      <c r="C8" s="44"/>
      <c r="D8" s="44"/>
      <c r="E8" s="44"/>
      <c r="F8" s="44"/>
      <c r="G8" s="44"/>
      <c r="H8" s="45"/>
      <c r="I8" s="45"/>
      <c r="J8" s="45"/>
      <c r="K8" s="45"/>
      <c r="L8" s="45"/>
      <c r="M8" s="45"/>
    </row>
    <row r="9" spans="1:13" ht="16.5" x14ac:dyDescent="0.25">
      <c r="A9" s="46" t="s">
        <v>274</v>
      </c>
      <c r="B9" s="46"/>
      <c r="C9" s="46"/>
      <c r="D9" s="46"/>
      <c r="E9" s="46"/>
      <c r="F9" s="46"/>
      <c r="G9" s="46"/>
      <c r="H9" s="45"/>
      <c r="I9" s="45"/>
      <c r="J9" s="45"/>
      <c r="K9" s="45"/>
      <c r="L9" s="45"/>
      <c r="M9" s="45"/>
    </row>
    <row r="10" spans="1:13" ht="16.5" x14ac:dyDescent="0.25">
      <c r="A10" s="47"/>
      <c r="B10" s="47"/>
      <c r="C10" s="47"/>
      <c r="D10" s="47"/>
      <c r="E10" s="47"/>
      <c r="F10" s="47"/>
      <c r="G10" s="47"/>
      <c r="H10" s="45"/>
      <c r="I10" s="45"/>
      <c r="J10" s="45"/>
      <c r="K10" s="45"/>
      <c r="L10" s="45"/>
      <c r="M10" s="45"/>
    </row>
    <row r="11" spans="1:13" ht="16.5" x14ac:dyDescent="0.25">
      <c r="A11" s="47"/>
      <c r="B11" s="47"/>
      <c r="C11" s="47"/>
      <c r="D11" s="47"/>
      <c r="E11" s="47"/>
      <c r="F11" s="47"/>
      <c r="G11" s="47"/>
      <c r="H11" s="45"/>
      <c r="I11" s="45"/>
      <c r="J11" s="45"/>
      <c r="K11" s="45"/>
      <c r="L11" s="45"/>
      <c r="M11" s="45"/>
    </row>
    <row r="12" spans="1:13" ht="17.25" thickBot="1" x14ac:dyDescent="0.3">
      <c r="A12" s="48"/>
      <c r="B12" s="49"/>
      <c r="C12" s="49"/>
      <c r="D12" s="50"/>
      <c r="E12" s="51" t="s">
        <v>0</v>
      </c>
      <c r="F12" s="51"/>
      <c r="G12" s="52">
        <v>11809.259999999993</v>
      </c>
      <c r="H12" s="45"/>
      <c r="I12" s="45"/>
      <c r="J12" s="45"/>
      <c r="K12" s="45"/>
      <c r="L12" s="45"/>
      <c r="M12" s="45"/>
    </row>
    <row r="13" spans="1:13" ht="49.5" x14ac:dyDescent="0.25">
      <c r="A13" s="53"/>
      <c r="B13" s="54" t="s">
        <v>1</v>
      </c>
      <c r="C13" s="55" t="s">
        <v>275</v>
      </c>
      <c r="D13" s="56" t="s">
        <v>2</v>
      </c>
      <c r="E13" s="57" t="s">
        <v>3</v>
      </c>
      <c r="F13" s="57" t="s">
        <v>4</v>
      </c>
      <c r="G13" s="57" t="s">
        <v>5</v>
      </c>
      <c r="H13" s="45"/>
      <c r="I13" s="45"/>
      <c r="J13" s="45"/>
      <c r="K13" s="45"/>
      <c r="L13" s="45"/>
      <c r="M13" s="45"/>
    </row>
    <row r="14" spans="1:13" ht="16.5" x14ac:dyDescent="0.25">
      <c r="A14" s="58"/>
      <c r="B14" s="27" t="s">
        <v>156</v>
      </c>
      <c r="C14" s="26"/>
      <c r="D14" s="59" t="s">
        <v>277</v>
      </c>
      <c r="E14" s="60">
        <v>0</v>
      </c>
      <c r="F14" s="61">
        <v>150</v>
      </c>
      <c r="G14" s="62">
        <f>+G12+E14-F14</f>
        <v>11659.259999999993</v>
      </c>
      <c r="H14" s="45"/>
      <c r="I14" s="45"/>
      <c r="J14" s="45"/>
      <c r="K14" s="45"/>
      <c r="L14" s="45"/>
      <c r="M14" s="45"/>
    </row>
    <row r="15" spans="1:13" ht="16.5" x14ac:dyDescent="0.25">
      <c r="A15" s="58"/>
      <c r="B15" s="27" t="s">
        <v>156</v>
      </c>
      <c r="C15" s="26"/>
      <c r="D15" s="59" t="s">
        <v>278</v>
      </c>
      <c r="E15" s="79">
        <v>0</v>
      </c>
      <c r="F15" s="80">
        <v>175</v>
      </c>
      <c r="G15" s="63">
        <f>+G14+E15-F15</f>
        <v>11484.259999999993</v>
      </c>
      <c r="H15" s="45"/>
      <c r="I15" s="45"/>
      <c r="J15" s="45"/>
      <c r="K15" s="45"/>
      <c r="L15" s="45"/>
      <c r="M15" s="45"/>
    </row>
    <row r="16" spans="1:13" ht="25.5" customHeight="1" thickBot="1" x14ac:dyDescent="0.3">
      <c r="E16" s="64">
        <f>SUM(E14:E15)</f>
        <v>0</v>
      </c>
      <c r="F16" s="65">
        <f>SUM(F14:F15)</f>
        <v>325</v>
      </c>
      <c r="G16" s="66"/>
    </row>
    <row r="17" spans="1:7" ht="33.75" customHeight="1" thickTop="1" x14ac:dyDescent="0.25">
      <c r="E17" s="67"/>
      <c r="F17" s="68"/>
      <c r="G17" s="66"/>
    </row>
    <row r="18" spans="1:7" ht="33.75" customHeight="1" x14ac:dyDescent="0.25">
      <c r="E18" s="67"/>
      <c r="F18" s="68"/>
      <c r="G18" s="66"/>
    </row>
    <row r="19" spans="1:7" ht="33.75" customHeight="1" x14ac:dyDescent="0.25">
      <c r="E19" s="67"/>
      <c r="F19" s="68"/>
      <c r="G19" s="66"/>
    </row>
    <row r="20" spans="1:7" ht="33.75" customHeight="1" x14ac:dyDescent="0.25">
      <c r="E20" s="67"/>
      <c r="F20" s="68"/>
      <c r="G20" s="66"/>
    </row>
    <row r="21" spans="1:7" ht="33.75" customHeight="1" x14ac:dyDescent="0.25">
      <c r="E21" s="67"/>
      <c r="F21" s="68"/>
      <c r="G21" s="66"/>
    </row>
    <row r="22" spans="1:7" ht="33.75" customHeight="1" x14ac:dyDescent="0.25">
      <c r="E22" s="67"/>
      <c r="F22" s="68"/>
      <c r="G22" s="66"/>
    </row>
    <row r="23" spans="1:7" ht="33.75" customHeight="1" x14ac:dyDescent="0.25">
      <c r="E23" s="67"/>
      <c r="F23" s="68"/>
      <c r="G23" s="66"/>
    </row>
    <row r="24" spans="1:7" ht="13.5" customHeight="1" x14ac:dyDescent="0.25">
      <c r="E24" s="67"/>
      <c r="F24" s="67"/>
      <c r="G24" s="66"/>
    </row>
    <row r="25" spans="1:7" ht="13.5" customHeight="1" x14ac:dyDescent="0.25">
      <c r="E25" s="67"/>
      <c r="F25" s="67"/>
      <c r="G25" s="66"/>
    </row>
    <row r="26" spans="1:7" ht="13.5" customHeight="1" x14ac:dyDescent="0.25">
      <c r="E26" s="67"/>
      <c r="F26" s="67"/>
      <c r="G26" s="66"/>
    </row>
    <row r="27" spans="1:7" ht="13.5" customHeight="1" x14ac:dyDescent="0.25">
      <c r="E27" s="67"/>
      <c r="F27" s="67"/>
      <c r="G27" s="66"/>
    </row>
    <row r="28" spans="1:7" x14ac:dyDescent="0.25">
      <c r="F28" s="69"/>
      <c r="G28" s="70"/>
    </row>
    <row r="29" spans="1:7" x14ac:dyDescent="0.25">
      <c r="F29" s="70"/>
      <c r="G29" s="70"/>
    </row>
    <row r="30" spans="1:7" ht="15.75" x14ac:dyDescent="0.25">
      <c r="A30" s="34" t="s">
        <v>13</v>
      </c>
      <c r="B30" s="34"/>
      <c r="C30" s="34"/>
      <c r="D30" s="34"/>
      <c r="E30" s="34"/>
      <c r="F30" s="34"/>
      <c r="G30" s="34"/>
    </row>
    <row r="31" spans="1:7" x14ac:dyDescent="0.25">
      <c r="A31" s="71" t="s">
        <v>14</v>
      </c>
      <c r="B31" s="71"/>
      <c r="C31" s="71"/>
      <c r="D31" s="71"/>
      <c r="E31" s="71"/>
      <c r="F31" s="71"/>
      <c r="G31" s="71"/>
    </row>
    <row r="32" spans="1:7" x14ac:dyDescent="0.25">
      <c r="A32" s="72"/>
      <c r="B32" s="72"/>
      <c r="C32" s="72"/>
      <c r="D32" s="72"/>
      <c r="E32" s="72"/>
      <c r="F32" s="72"/>
      <c r="G32" s="72"/>
    </row>
    <row r="33" spans="1:7" x14ac:dyDescent="0.25">
      <c r="A33" s="72"/>
      <c r="B33" s="72"/>
      <c r="C33" s="72"/>
      <c r="D33" s="72"/>
      <c r="E33" s="72"/>
      <c r="F33" s="72"/>
      <c r="G33" s="72"/>
    </row>
    <row r="34" spans="1:7" x14ac:dyDescent="0.25">
      <c r="A34" s="72"/>
      <c r="B34" s="72"/>
      <c r="C34" s="72"/>
      <c r="D34" s="72"/>
      <c r="E34" s="72"/>
      <c r="F34" s="72"/>
      <c r="G34" s="72"/>
    </row>
    <row r="35" spans="1:7" x14ac:dyDescent="0.25">
      <c r="A35" s="72"/>
      <c r="B35" s="72"/>
      <c r="C35" s="72"/>
      <c r="D35" s="72"/>
      <c r="E35" s="72"/>
      <c r="F35" s="72"/>
      <c r="G35" s="72"/>
    </row>
    <row r="36" spans="1:7" x14ac:dyDescent="0.25">
      <c r="A36" s="72"/>
      <c r="B36" s="72"/>
      <c r="C36" s="72"/>
      <c r="D36" s="72"/>
      <c r="E36" s="72"/>
      <c r="F36" s="72"/>
      <c r="G36" s="72"/>
    </row>
    <row r="37" spans="1:7" x14ac:dyDescent="0.25">
      <c r="A37" s="72"/>
      <c r="B37" s="72"/>
      <c r="C37" s="72"/>
      <c r="D37" s="72"/>
      <c r="E37" s="72"/>
      <c r="F37" s="72"/>
      <c r="G37" s="72"/>
    </row>
    <row r="38" spans="1:7" x14ac:dyDescent="0.25">
      <c r="A38" s="72"/>
      <c r="B38" s="72"/>
      <c r="C38" s="72"/>
      <c r="D38" s="72"/>
      <c r="E38" s="72"/>
      <c r="F38" s="72"/>
      <c r="G38" s="73"/>
    </row>
    <row r="41" spans="1:7" ht="15.75" x14ac:dyDescent="0.25">
      <c r="B41" s="74" t="s">
        <v>15</v>
      </c>
      <c r="E41" s="34" t="s">
        <v>22</v>
      </c>
      <c r="F41" s="34"/>
      <c r="G41" s="22"/>
    </row>
    <row r="42" spans="1:7" x14ac:dyDescent="0.25">
      <c r="B42" s="75" t="s">
        <v>284</v>
      </c>
      <c r="E42" s="71" t="s">
        <v>16</v>
      </c>
      <c r="F42" s="71"/>
      <c r="G42" s="76"/>
    </row>
    <row r="44" spans="1:7" x14ac:dyDescent="0.25">
      <c r="B44" s="77"/>
      <c r="E44" s="78"/>
      <c r="F44" s="78"/>
    </row>
    <row r="45" spans="1:7" x14ac:dyDescent="0.25">
      <c r="B45" s="77"/>
      <c r="E45" s="78"/>
      <c r="F45" s="78"/>
    </row>
    <row r="46" spans="1:7" x14ac:dyDescent="0.25">
      <c r="B46" s="77"/>
      <c r="E46" s="78"/>
      <c r="F46" s="78"/>
    </row>
    <row r="47" spans="1:7" x14ac:dyDescent="0.25">
      <c r="B47" s="77"/>
      <c r="E47" s="78"/>
      <c r="F47" s="78"/>
    </row>
    <row r="48" spans="1:7" x14ac:dyDescent="0.25">
      <c r="B48" s="77"/>
      <c r="E48" s="78"/>
      <c r="F48" s="78"/>
    </row>
    <row r="49" spans="2:6" x14ac:dyDescent="0.25">
      <c r="B49" s="77"/>
      <c r="E49" s="78"/>
      <c r="F49" s="78"/>
    </row>
    <row r="50" spans="2:6" x14ac:dyDescent="0.25">
      <c r="B50" s="77"/>
      <c r="E50" s="78"/>
      <c r="F50" s="78"/>
    </row>
    <row r="51" spans="2:6" x14ac:dyDescent="0.25">
      <c r="B51" s="77"/>
      <c r="E51" s="78"/>
      <c r="F51" s="78"/>
    </row>
    <row r="52" spans="2:6" x14ac:dyDescent="0.25">
      <c r="B52" s="77"/>
      <c r="E52" s="78"/>
      <c r="F52" s="78"/>
    </row>
    <row r="53" spans="2:6" x14ac:dyDescent="0.25">
      <c r="B53" s="77"/>
      <c r="E53" s="78"/>
      <c r="F53" s="78"/>
    </row>
    <row r="54" spans="2:6" x14ac:dyDescent="0.25">
      <c r="B54" s="77"/>
      <c r="E54" s="78"/>
      <c r="F54" s="78"/>
    </row>
    <row r="55" spans="2:6" x14ac:dyDescent="0.25">
      <c r="B55" s="77"/>
      <c r="E55" s="78"/>
      <c r="F55" s="78"/>
    </row>
    <row r="56" spans="2:6" x14ac:dyDescent="0.25">
      <c r="B56" s="77"/>
      <c r="E56" s="78"/>
      <c r="F56" s="78"/>
    </row>
    <row r="57" spans="2:6" x14ac:dyDescent="0.25">
      <c r="B57" s="77"/>
      <c r="E57" s="78"/>
      <c r="F57" s="78"/>
    </row>
    <row r="58" spans="2:6" x14ac:dyDescent="0.25">
      <c r="B58" s="77"/>
      <c r="E58" s="78"/>
      <c r="F58" s="78"/>
    </row>
    <row r="59" spans="2:6" x14ac:dyDescent="0.25">
      <c r="B59" s="77"/>
      <c r="E59" s="78"/>
      <c r="F59" s="78"/>
    </row>
    <row r="60" spans="2:6" x14ac:dyDescent="0.25">
      <c r="B60" s="77"/>
      <c r="E60" s="78"/>
      <c r="F60" s="78"/>
    </row>
    <row r="61" spans="2:6" x14ac:dyDescent="0.25">
      <c r="B61" s="77"/>
      <c r="E61" s="78"/>
      <c r="F61" s="78"/>
    </row>
    <row r="62" spans="2:6" x14ac:dyDescent="0.25">
      <c r="B62" s="77"/>
      <c r="E62" s="78"/>
      <c r="F62" s="78"/>
    </row>
    <row r="63" spans="2:6" x14ac:dyDescent="0.25">
      <c r="B63" s="77"/>
      <c r="E63" s="78"/>
      <c r="F63" s="78"/>
    </row>
    <row r="64" spans="2:6" x14ac:dyDescent="0.25">
      <c r="B64" s="77"/>
      <c r="E64" s="78"/>
      <c r="F64" s="78"/>
    </row>
    <row r="65" spans="2:6" x14ac:dyDescent="0.25">
      <c r="B65" s="77"/>
      <c r="E65" s="78"/>
      <c r="F65" s="78"/>
    </row>
    <row r="66" spans="2:6" x14ac:dyDescent="0.25">
      <c r="B66" s="77"/>
      <c r="E66" s="78"/>
      <c r="F66" s="78"/>
    </row>
    <row r="67" spans="2:6" x14ac:dyDescent="0.25">
      <c r="B67" s="77"/>
      <c r="E67" s="78"/>
      <c r="F67" s="78"/>
    </row>
    <row r="68" spans="2:6" x14ac:dyDescent="0.25">
      <c r="B68" s="77"/>
      <c r="E68" s="78"/>
      <c r="F68" s="78"/>
    </row>
    <row r="69" spans="2:6" x14ac:dyDescent="0.25">
      <c r="B69" s="77"/>
      <c r="E69" s="78"/>
      <c r="F69" s="78"/>
    </row>
    <row r="70" spans="2:6" x14ac:dyDescent="0.25">
      <c r="B70" s="77"/>
      <c r="E70" s="78"/>
      <c r="F70" s="78"/>
    </row>
    <row r="71" spans="2:6" x14ac:dyDescent="0.25">
      <c r="B71" s="77"/>
      <c r="E71" s="78"/>
      <c r="F71" s="78"/>
    </row>
    <row r="72" spans="2:6" x14ac:dyDescent="0.25">
      <c r="B72" s="77"/>
      <c r="E72" s="78"/>
      <c r="F72" s="78"/>
    </row>
    <row r="73" spans="2:6" x14ac:dyDescent="0.25">
      <c r="B73" s="77"/>
      <c r="E73" s="78"/>
      <c r="F73" s="78"/>
    </row>
    <row r="74" spans="2:6" x14ac:dyDescent="0.25">
      <c r="B74" s="77"/>
      <c r="E74" s="78"/>
      <c r="F74" s="78"/>
    </row>
    <row r="75" spans="2:6" x14ac:dyDescent="0.25">
      <c r="B75" s="77"/>
      <c r="E75" s="78"/>
      <c r="F75" s="78"/>
    </row>
    <row r="76" spans="2:6" x14ac:dyDescent="0.25">
      <c r="B76" s="77"/>
      <c r="E76" s="78"/>
      <c r="F76" s="78"/>
    </row>
    <row r="77" spans="2:6" x14ac:dyDescent="0.25">
      <c r="B77" s="77"/>
      <c r="E77" s="78"/>
      <c r="F77" s="78"/>
    </row>
    <row r="78" spans="2:6" x14ac:dyDescent="0.25">
      <c r="B78" s="77"/>
      <c r="E78" s="78"/>
      <c r="F78" s="78"/>
    </row>
    <row r="79" spans="2:6" x14ac:dyDescent="0.25">
      <c r="B79" s="77"/>
      <c r="E79" s="78"/>
      <c r="F79" s="78"/>
    </row>
    <row r="80" spans="2:6" x14ac:dyDescent="0.25">
      <c r="B80" s="77"/>
      <c r="E80" s="78"/>
      <c r="F80" s="78"/>
    </row>
    <row r="81" spans="2:6" x14ac:dyDescent="0.25">
      <c r="B81" s="77"/>
      <c r="E81" s="78"/>
      <c r="F81" s="78"/>
    </row>
    <row r="82" spans="2:6" x14ac:dyDescent="0.25">
      <c r="B82" s="77"/>
      <c r="E82" s="78"/>
      <c r="F82" s="78"/>
    </row>
    <row r="83" spans="2:6" x14ac:dyDescent="0.25">
      <c r="B83" s="77"/>
      <c r="E83" s="78"/>
      <c r="F83" s="78"/>
    </row>
    <row r="84" spans="2:6" x14ac:dyDescent="0.25">
      <c r="B84" s="77"/>
      <c r="E84" s="78"/>
      <c r="F84" s="78"/>
    </row>
    <row r="85" spans="2:6" x14ac:dyDescent="0.25">
      <c r="B85" s="77"/>
      <c r="E85" s="78"/>
      <c r="F85" s="78"/>
    </row>
    <row r="86" spans="2:6" x14ac:dyDescent="0.25">
      <c r="B86" s="77"/>
      <c r="E86" s="78"/>
      <c r="F86" s="78"/>
    </row>
    <row r="87" spans="2:6" x14ac:dyDescent="0.25">
      <c r="B87" s="77"/>
      <c r="E87" s="78"/>
      <c r="F87" s="78"/>
    </row>
    <row r="88" spans="2:6" x14ac:dyDescent="0.25">
      <c r="B88" s="77"/>
      <c r="E88" s="78"/>
      <c r="F88" s="78"/>
    </row>
    <row r="89" spans="2:6" x14ac:dyDescent="0.25">
      <c r="B89" s="77"/>
      <c r="E89" s="78"/>
      <c r="F89" s="78"/>
    </row>
    <row r="90" spans="2:6" x14ac:dyDescent="0.25">
      <c r="B90" s="77"/>
      <c r="E90" s="78"/>
      <c r="F90" s="78"/>
    </row>
    <row r="91" spans="2:6" x14ac:dyDescent="0.25">
      <c r="B91" s="77"/>
      <c r="E91" s="78"/>
      <c r="F91" s="78"/>
    </row>
    <row r="92" spans="2:6" x14ac:dyDescent="0.25">
      <c r="B92" s="77"/>
      <c r="E92" s="78"/>
      <c r="F92" s="78"/>
    </row>
    <row r="93" spans="2:6" x14ac:dyDescent="0.25">
      <c r="B93" s="77"/>
      <c r="E93" s="78"/>
      <c r="F93" s="78"/>
    </row>
    <row r="94" spans="2:6" x14ac:dyDescent="0.25">
      <c r="B94" s="77"/>
      <c r="E94" s="78"/>
      <c r="F94" s="78"/>
    </row>
    <row r="95" spans="2:6" x14ac:dyDescent="0.25">
      <c r="B95" s="77"/>
      <c r="E95" s="78"/>
      <c r="F95" s="78"/>
    </row>
    <row r="96" spans="2:6" x14ac:dyDescent="0.25">
      <c r="B96" s="77"/>
      <c r="E96" s="78"/>
      <c r="F96" s="78"/>
    </row>
    <row r="97" spans="2:6" x14ac:dyDescent="0.25">
      <c r="B97" s="77"/>
      <c r="E97" s="78"/>
      <c r="F97" s="78"/>
    </row>
    <row r="98" spans="2:6" x14ac:dyDescent="0.25">
      <c r="B98" s="77"/>
      <c r="E98" s="78"/>
      <c r="F98" s="78"/>
    </row>
    <row r="99" spans="2:6" x14ac:dyDescent="0.25">
      <c r="B99" s="77"/>
      <c r="E99" s="78"/>
      <c r="F99" s="78"/>
    </row>
    <row r="100" spans="2:6" x14ac:dyDescent="0.25">
      <c r="B100" s="77"/>
      <c r="E100" s="78"/>
      <c r="F100" s="78"/>
    </row>
    <row r="101" spans="2:6" x14ac:dyDescent="0.25">
      <c r="B101" s="77"/>
      <c r="E101" s="78"/>
      <c r="F101" s="78"/>
    </row>
    <row r="102" spans="2:6" x14ac:dyDescent="0.25">
      <c r="B102" s="77"/>
      <c r="E102" s="78"/>
      <c r="F102" s="78"/>
    </row>
    <row r="103" spans="2:6" x14ac:dyDescent="0.25">
      <c r="B103" s="77"/>
      <c r="E103" s="78"/>
      <c r="F103" s="78"/>
    </row>
    <row r="104" spans="2:6" x14ac:dyDescent="0.25">
      <c r="B104" s="77"/>
      <c r="E104" s="78"/>
      <c r="F104" s="78"/>
    </row>
    <row r="105" spans="2:6" x14ac:dyDescent="0.25">
      <c r="B105" s="77"/>
      <c r="E105" s="78"/>
      <c r="F105" s="78"/>
    </row>
    <row r="106" spans="2:6" x14ac:dyDescent="0.25">
      <c r="B106" s="77"/>
      <c r="E106" s="78"/>
      <c r="F106" s="78"/>
    </row>
    <row r="107" spans="2:6" x14ac:dyDescent="0.25">
      <c r="B107" s="77"/>
      <c r="E107" s="78"/>
      <c r="F107" s="78"/>
    </row>
    <row r="108" spans="2:6" x14ac:dyDescent="0.25">
      <c r="B108" s="77"/>
      <c r="E108" s="78"/>
      <c r="F108" s="78"/>
    </row>
    <row r="109" spans="2:6" x14ac:dyDescent="0.25">
      <c r="B109" s="77"/>
      <c r="E109" s="78"/>
      <c r="F109" s="78"/>
    </row>
    <row r="110" spans="2:6" x14ac:dyDescent="0.25">
      <c r="B110" s="77"/>
      <c r="E110" s="78"/>
      <c r="F110" s="78"/>
    </row>
    <row r="111" spans="2:6" x14ac:dyDescent="0.25">
      <c r="B111" s="77"/>
      <c r="E111" s="78"/>
      <c r="F111" s="78"/>
    </row>
    <row r="112" spans="2:6" x14ac:dyDescent="0.25">
      <c r="B112" s="77"/>
      <c r="E112" s="78"/>
      <c r="F112" s="78"/>
    </row>
    <row r="113" spans="2:6" x14ac:dyDescent="0.25">
      <c r="B113" s="77"/>
      <c r="E113" s="78"/>
      <c r="F113" s="78"/>
    </row>
    <row r="114" spans="2:6" x14ac:dyDescent="0.25">
      <c r="B114" s="77"/>
      <c r="E114" s="78"/>
      <c r="F114" s="78"/>
    </row>
    <row r="115" spans="2:6" x14ac:dyDescent="0.25">
      <c r="B115" s="77"/>
      <c r="E115" s="78"/>
      <c r="F115" s="78"/>
    </row>
    <row r="116" spans="2:6" x14ac:dyDescent="0.25">
      <c r="B116" s="77"/>
      <c r="E116" s="78"/>
      <c r="F116" s="78"/>
    </row>
    <row r="117" spans="2:6" x14ac:dyDescent="0.25">
      <c r="B117" s="77"/>
      <c r="E117" s="78"/>
      <c r="F117" s="78"/>
    </row>
    <row r="118" spans="2:6" x14ac:dyDescent="0.25">
      <c r="B118" s="77"/>
      <c r="E118" s="78"/>
      <c r="F118" s="78"/>
    </row>
    <row r="119" spans="2:6" x14ac:dyDescent="0.25">
      <c r="B119" s="77"/>
      <c r="E119" s="78"/>
      <c r="F119" s="78"/>
    </row>
    <row r="120" spans="2:6" x14ac:dyDescent="0.25">
      <c r="B120" s="77"/>
      <c r="E120" s="78"/>
      <c r="F120" s="78"/>
    </row>
    <row r="121" spans="2:6" x14ac:dyDescent="0.25">
      <c r="B121" s="77"/>
      <c r="E121" s="78"/>
      <c r="F121" s="78"/>
    </row>
    <row r="122" spans="2:6" x14ac:dyDescent="0.25">
      <c r="B122" s="77"/>
      <c r="E122" s="78"/>
      <c r="F122" s="78"/>
    </row>
    <row r="123" spans="2:6" x14ac:dyDescent="0.25">
      <c r="B123" s="77"/>
      <c r="E123" s="78"/>
      <c r="F123" s="78"/>
    </row>
    <row r="124" spans="2:6" x14ac:dyDescent="0.25">
      <c r="B124" s="77"/>
      <c r="E124" s="78"/>
      <c r="F124" s="78"/>
    </row>
    <row r="125" spans="2:6" x14ac:dyDescent="0.25">
      <c r="B125" s="77"/>
      <c r="E125" s="78"/>
      <c r="F125" s="78"/>
    </row>
    <row r="126" spans="2:6" x14ac:dyDescent="0.25">
      <c r="B126" s="77"/>
      <c r="E126" s="78"/>
      <c r="F126" s="78"/>
    </row>
    <row r="127" spans="2:6" x14ac:dyDescent="0.25">
      <c r="B127" s="77"/>
      <c r="E127" s="78"/>
      <c r="F127" s="78"/>
    </row>
    <row r="128" spans="2:6" x14ac:dyDescent="0.25">
      <c r="B128" s="77"/>
      <c r="E128" s="78"/>
      <c r="F128" s="78"/>
    </row>
    <row r="129" spans="2:6" x14ac:dyDescent="0.25">
      <c r="B129" s="77"/>
      <c r="E129" s="78"/>
      <c r="F129" s="78"/>
    </row>
    <row r="130" spans="2:6" x14ac:dyDescent="0.25">
      <c r="B130" s="77"/>
      <c r="E130" s="78"/>
      <c r="F130" s="78"/>
    </row>
    <row r="131" spans="2:6" x14ac:dyDescent="0.25">
      <c r="B131" s="77"/>
      <c r="E131" s="78"/>
      <c r="F131" s="78"/>
    </row>
    <row r="132" spans="2:6" x14ac:dyDescent="0.25">
      <c r="B132" s="77"/>
      <c r="E132" s="78"/>
      <c r="F132" s="78"/>
    </row>
    <row r="133" spans="2:6" x14ac:dyDescent="0.25">
      <c r="B133" s="77"/>
      <c r="E133" s="78"/>
      <c r="F133" s="78"/>
    </row>
    <row r="134" spans="2:6" x14ac:dyDescent="0.25">
      <c r="B134" s="77"/>
      <c r="E134" s="78"/>
      <c r="F134" s="78"/>
    </row>
    <row r="135" spans="2:6" x14ac:dyDescent="0.25">
      <c r="B135" s="77"/>
      <c r="E135" s="78"/>
      <c r="F135" s="78"/>
    </row>
    <row r="136" spans="2:6" x14ac:dyDescent="0.25">
      <c r="B136" s="77"/>
      <c r="E136" s="78"/>
      <c r="F136" s="78"/>
    </row>
    <row r="137" spans="2:6" x14ac:dyDescent="0.25">
      <c r="B137" s="77"/>
      <c r="E137" s="78"/>
      <c r="F137" s="78"/>
    </row>
    <row r="138" spans="2:6" x14ac:dyDescent="0.25">
      <c r="B138" s="77"/>
      <c r="E138" s="78"/>
      <c r="F138" s="78"/>
    </row>
    <row r="139" spans="2:6" x14ac:dyDescent="0.25">
      <c r="B139" s="77"/>
      <c r="E139" s="78"/>
      <c r="F139" s="78"/>
    </row>
    <row r="140" spans="2:6" x14ac:dyDescent="0.25">
      <c r="B140" s="77"/>
      <c r="E140" s="78"/>
      <c r="F140" s="78"/>
    </row>
    <row r="141" spans="2:6" x14ac:dyDescent="0.25">
      <c r="B141" s="77"/>
      <c r="E141" s="78"/>
      <c r="F141" s="78"/>
    </row>
    <row r="142" spans="2:6" x14ac:dyDescent="0.25">
      <c r="B142" s="77"/>
      <c r="E142" s="78"/>
      <c r="F142" s="78"/>
    </row>
    <row r="143" spans="2:6" x14ac:dyDescent="0.25">
      <c r="B143" s="77"/>
      <c r="E143" s="78"/>
      <c r="F143" s="78"/>
    </row>
    <row r="144" spans="2:6" x14ac:dyDescent="0.25">
      <c r="B144" s="77"/>
      <c r="E144" s="78"/>
      <c r="F144" s="78"/>
    </row>
    <row r="145" spans="2:6" x14ac:dyDescent="0.25">
      <c r="B145" s="77"/>
      <c r="E145" s="78"/>
      <c r="F145" s="78"/>
    </row>
    <row r="146" spans="2:6" x14ac:dyDescent="0.25">
      <c r="B146" s="77"/>
      <c r="E146" s="78"/>
      <c r="F146" s="78"/>
    </row>
    <row r="147" spans="2:6" x14ac:dyDescent="0.25">
      <c r="B147" s="77"/>
      <c r="E147" s="78"/>
      <c r="F147" s="78"/>
    </row>
    <row r="148" spans="2:6" x14ac:dyDescent="0.25">
      <c r="B148" s="77"/>
      <c r="E148" s="78"/>
      <c r="F148" s="78"/>
    </row>
    <row r="149" spans="2:6" x14ac:dyDescent="0.25">
      <c r="B149" s="77"/>
      <c r="E149" s="78"/>
      <c r="F149" s="78"/>
    </row>
    <row r="150" spans="2:6" x14ac:dyDescent="0.25">
      <c r="B150" s="77"/>
      <c r="E150" s="78"/>
      <c r="F150" s="78"/>
    </row>
    <row r="151" spans="2:6" x14ac:dyDescent="0.25">
      <c r="B151" s="77"/>
      <c r="E151" s="78"/>
      <c r="F151" s="78"/>
    </row>
    <row r="152" spans="2:6" x14ac:dyDescent="0.25">
      <c r="B152" s="77"/>
      <c r="E152" s="78"/>
      <c r="F152" s="78"/>
    </row>
    <row r="153" spans="2:6" x14ac:dyDescent="0.25">
      <c r="B153" s="77"/>
      <c r="E153" s="78"/>
      <c r="F153" s="78"/>
    </row>
    <row r="154" spans="2:6" x14ac:dyDescent="0.25">
      <c r="B154" s="77"/>
      <c r="E154" s="78"/>
      <c r="F154" s="78"/>
    </row>
    <row r="155" spans="2:6" x14ac:dyDescent="0.25">
      <c r="B155" s="77"/>
      <c r="E155" s="78"/>
      <c r="F155" s="78"/>
    </row>
    <row r="156" spans="2:6" x14ac:dyDescent="0.25">
      <c r="B156" s="77"/>
      <c r="E156" s="78"/>
      <c r="F156" s="78"/>
    </row>
    <row r="157" spans="2:6" x14ac:dyDescent="0.25">
      <c r="B157" s="77"/>
      <c r="E157" s="78"/>
      <c r="F157" s="78"/>
    </row>
    <row r="158" spans="2:6" x14ac:dyDescent="0.25">
      <c r="B158" s="77"/>
      <c r="E158" s="78"/>
      <c r="F158" s="78"/>
    </row>
    <row r="159" spans="2:6" x14ac:dyDescent="0.25">
      <c r="B159" s="77"/>
      <c r="E159" s="78"/>
      <c r="F159" s="78"/>
    </row>
    <row r="160" spans="2:6" x14ac:dyDescent="0.25">
      <c r="B160" s="77"/>
      <c r="E160" s="78"/>
      <c r="F160" s="78"/>
    </row>
    <row r="161" spans="2:6" x14ac:dyDescent="0.25">
      <c r="B161" s="77"/>
      <c r="E161" s="78"/>
      <c r="F161" s="78"/>
    </row>
    <row r="162" spans="2:6" x14ac:dyDescent="0.25">
      <c r="B162" s="77"/>
      <c r="E162" s="78"/>
      <c r="F162" s="78"/>
    </row>
    <row r="163" spans="2:6" x14ac:dyDescent="0.25">
      <c r="B163" s="77"/>
      <c r="E163" s="78"/>
      <c r="F163" s="78"/>
    </row>
    <row r="164" spans="2:6" x14ac:dyDescent="0.25">
      <c r="B164" s="77"/>
      <c r="E164" s="78"/>
      <c r="F164" s="78"/>
    </row>
    <row r="165" spans="2:6" x14ac:dyDescent="0.25">
      <c r="B165" s="77"/>
      <c r="E165" s="78"/>
      <c r="F165" s="78"/>
    </row>
    <row r="166" spans="2:6" x14ac:dyDescent="0.25">
      <c r="B166" s="77"/>
      <c r="E166" s="78"/>
      <c r="F166" s="78"/>
    </row>
    <row r="167" spans="2:6" x14ac:dyDescent="0.25">
      <c r="B167" s="77"/>
      <c r="E167" s="78"/>
      <c r="F167" s="78"/>
    </row>
    <row r="168" spans="2:6" x14ac:dyDescent="0.25">
      <c r="B168" s="77"/>
      <c r="E168" s="78"/>
      <c r="F168" s="78"/>
    </row>
    <row r="169" spans="2:6" x14ac:dyDescent="0.25">
      <c r="B169" s="77"/>
      <c r="E169" s="78"/>
      <c r="F169" s="78"/>
    </row>
    <row r="170" spans="2:6" x14ac:dyDescent="0.25">
      <c r="B170" s="77"/>
      <c r="E170" s="78"/>
      <c r="F170" s="78"/>
    </row>
    <row r="171" spans="2:6" x14ac:dyDescent="0.25">
      <c r="B171" s="77"/>
      <c r="E171" s="78"/>
      <c r="F171" s="78"/>
    </row>
    <row r="172" spans="2:6" x14ac:dyDescent="0.25">
      <c r="B172" s="77"/>
      <c r="E172" s="78"/>
      <c r="F172" s="78"/>
    </row>
    <row r="173" spans="2:6" x14ac:dyDescent="0.25">
      <c r="B173" s="77"/>
      <c r="E173" s="78"/>
      <c r="F173" s="78"/>
    </row>
    <row r="174" spans="2:6" x14ac:dyDescent="0.25">
      <c r="B174" s="77"/>
      <c r="E174" s="78"/>
      <c r="F174" s="78"/>
    </row>
    <row r="175" spans="2:6" x14ac:dyDescent="0.25">
      <c r="B175" s="77"/>
      <c r="E175" s="78"/>
      <c r="F175" s="78"/>
    </row>
    <row r="176" spans="2:6" x14ac:dyDescent="0.25">
      <c r="B176" s="77"/>
      <c r="E176" s="78"/>
      <c r="F176" s="78"/>
    </row>
    <row r="177" spans="2:6" x14ac:dyDescent="0.25">
      <c r="B177" s="77"/>
      <c r="E177" s="78"/>
      <c r="F177" s="78"/>
    </row>
    <row r="178" spans="2:6" x14ac:dyDescent="0.25">
      <c r="B178" s="77"/>
      <c r="E178" s="78"/>
      <c r="F178" s="78"/>
    </row>
    <row r="179" spans="2:6" x14ac:dyDescent="0.25">
      <c r="B179" s="77"/>
      <c r="E179" s="78"/>
      <c r="F179" s="78"/>
    </row>
    <row r="180" spans="2:6" x14ac:dyDescent="0.25">
      <c r="B180" s="77"/>
      <c r="E180" s="78"/>
      <c r="F180" s="78"/>
    </row>
    <row r="181" spans="2:6" x14ac:dyDescent="0.25">
      <c r="B181" s="77"/>
      <c r="E181" s="78"/>
      <c r="F181" s="78"/>
    </row>
    <row r="182" spans="2:6" x14ac:dyDescent="0.25">
      <c r="B182" s="77"/>
      <c r="E182" s="78"/>
      <c r="F182" s="78"/>
    </row>
    <row r="183" spans="2:6" x14ac:dyDescent="0.25">
      <c r="B183" s="77"/>
      <c r="E183" s="78"/>
      <c r="F183" s="78"/>
    </row>
    <row r="184" spans="2:6" x14ac:dyDescent="0.25">
      <c r="B184" s="77"/>
      <c r="E184" s="78"/>
      <c r="F184" s="78"/>
    </row>
    <row r="185" spans="2:6" x14ac:dyDescent="0.25">
      <c r="B185" s="77"/>
      <c r="E185" s="78"/>
      <c r="F185" s="78"/>
    </row>
    <row r="186" spans="2:6" x14ac:dyDescent="0.25">
      <c r="B186" s="77"/>
      <c r="E186" s="78"/>
      <c r="F186" s="78"/>
    </row>
    <row r="187" spans="2:6" x14ac:dyDescent="0.25">
      <c r="B187" s="77"/>
      <c r="E187" s="78"/>
      <c r="F187" s="78"/>
    </row>
    <row r="188" spans="2:6" x14ac:dyDescent="0.25">
      <c r="B188" s="77"/>
      <c r="E188" s="78"/>
      <c r="F188" s="78"/>
    </row>
    <row r="189" spans="2:6" x14ac:dyDescent="0.25">
      <c r="B189" s="77"/>
      <c r="E189" s="78"/>
      <c r="F189" s="78"/>
    </row>
    <row r="190" spans="2:6" x14ac:dyDescent="0.25">
      <c r="B190" s="77"/>
      <c r="E190" s="78"/>
      <c r="F190" s="78"/>
    </row>
    <row r="191" spans="2:6" x14ac:dyDescent="0.25">
      <c r="B191" s="77"/>
      <c r="E191" s="78"/>
      <c r="F191" s="78"/>
    </row>
    <row r="192" spans="2:6" x14ac:dyDescent="0.25">
      <c r="B192" s="77"/>
      <c r="E192" s="78"/>
      <c r="F192" s="78"/>
    </row>
    <row r="193" spans="2:6" x14ac:dyDescent="0.25">
      <c r="B193" s="77"/>
      <c r="E193" s="78"/>
      <c r="F193" s="78"/>
    </row>
    <row r="194" spans="2:6" x14ac:dyDescent="0.25">
      <c r="B194" s="77"/>
      <c r="E194" s="78"/>
      <c r="F194" s="78"/>
    </row>
    <row r="195" spans="2:6" x14ac:dyDescent="0.25">
      <c r="B195" s="77"/>
      <c r="E195" s="78"/>
      <c r="F195" s="78"/>
    </row>
    <row r="196" spans="2:6" x14ac:dyDescent="0.25">
      <c r="B196" s="77"/>
      <c r="E196" s="78"/>
      <c r="F196" s="78"/>
    </row>
    <row r="197" spans="2:6" x14ac:dyDescent="0.25">
      <c r="B197" s="77"/>
      <c r="E197" s="78"/>
      <c r="F197" s="78"/>
    </row>
    <row r="198" spans="2:6" x14ac:dyDescent="0.25">
      <c r="B198" s="77"/>
      <c r="E198" s="78"/>
      <c r="F198" s="78"/>
    </row>
    <row r="199" spans="2:6" x14ac:dyDescent="0.25">
      <c r="B199" s="77"/>
      <c r="E199" s="78"/>
      <c r="F199" s="78"/>
    </row>
    <row r="200" spans="2:6" x14ac:dyDescent="0.25">
      <c r="B200" s="77"/>
      <c r="E200" s="78"/>
      <c r="F200" s="78"/>
    </row>
    <row r="201" spans="2:6" x14ac:dyDescent="0.25">
      <c r="B201" s="77"/>
      <c r="E201" s="78"/>
      <c r="F201" s="78"/>
    </row>
    <row r="202" spans="2:6" x14ac:dyDescent="0.25">
      <c r="B202" s="77"/>
      <c r="E202" s="78"/>
      <c r="F202" s="78"/>
    </row>
    <row r="203" spans="2:6" x14ac:dyDescent="0.25">
      <c r="B203" s="77"/>
      <c r="E203" s="78"/>
      <c r="F203" s="78"/>
    </row>
    <row r="204" spans="2:6" x14ac:dyDescent="0.25">
      <c r="B204" s="77"/>
      <c r="E204" s="78"/>
      <c r="F204" s="78"/>
    </row>
    <row r="205" spans="2:6" x14ac:dyDescent="0.25">
      <c r="B205" s="77"/>
      <c r="E205" s="78"/>
      <c r="F205" s="78"/>
    </row>
    <row r="206" spans="2:6" x14ac:dyDescent="0.25">
      <c r="B206" s="77"/>
      <c r="E206" s="78"/>
      <c r="F206" s="78"/>
    </row>
    <row r="207" spans="2:6" x14ac:dyDescent="0.25">
      <c r="B207" s="77"/>
      <c r="E207" s="78"/>
      <c r="F207" s="78"/>
    </row>
    <row r="208" spans="2:6" x14ac:dyDescent="0.25">
      <c r="B208" s="77"/>
      <c r="E208" s="78"/>
      <c r="F208" s="78"/>
    </row>
    <row r="209" spans="2:6" x14ac:dyDescent="0.25">
      <c r="B209" s="77"/>
      <c r="E209" s="78"/>
      <c r="F209" s="78"/>
    </row>
    <row r="210" spans="2:6" x14ac:dyDescent="0.25">
      <c r="B210" s="77"/>
      <c r="E210" s="78"/>
      <c r="F210" s="78"/>
    </row>
    <row r="211" spans="2:6" x14ac:dyDescent="0.25">
      <c r="B211" s="77"/>
      <c r="E211" s="78"/>
      <c r="F211" s="78"/>
    </row>
    <row r="212" spans="2:6" x14ac:dyDescent="0.25">
      <c r="B212" s="77"/>
      <c r="E212" s="78"/>
      <c r="F212" s="78"/>
    </row>
    <row r="213" spans="2:6" x14ac:dyDescent="0.25">
      <c r="B213" s="77"/>
      <c r="E213" s="78"/>
      <c r="F213" s="78"/>
    </row>
    <row r="214" spans="2:6" x14ac:dyDescent="0.25">
      <c r="B214" s="77"/>
      <c r="E214" s="78"/>
      <c r="F214" s="78"/>
    </row>
    <row r="215" spans="2:6" x14ac:dyDescent="0.25">
      <c r="B215" s="77"/>
      <c r="E215" s="78"/>
      <c r="F215" s="78"/>
    </row>
    <row r="216" spans="2:6" x14ac:dyDescent="0.25">
      <c r="B216" s="77"/>
      <c r="E216" s="78"/>
      <c r="F216" s="78"/>
    </row>
    <row r="217" spans="2:6" x14ac:dyDescent="0.25">
      <c r="B217" s="77"/>
      <c r="E217" s="78"/>
      <c r="F217" s="78"/>
    </row>
    <row r="218" spans="2:6" x14ac:dyDescent="0.25">
      <c r="B218" s="77"/>
      <c r="E218" s="78"/>
      <c r="F218" s="78"/>
    </row>
    <row r="219" spans="2:6" x14ac:dyDescent="0.25">
      <c r="B219" s="77"/>
      <c r="E219" s="78"/>
      <c r="F219" s="78"/>
    </row>
    <row r="220" spans="2:6" x14ac:dyDescent="0.25">
      <c r="B220" s="77"/>
      <c r="E220" s="78"/>
      <c r="F220" s="78"/>
    </row>
    <row r="221" spans="2:6" x14ac:dyDescent="0.25">
      <c r="B221" s="77"/>
      <c r="E221" s="78"/>
      <c r="F221" s="78"/>
    </row>
    <row r="222" spans="2:6" x14ac:dyDescent="0.25">
      <c r="B222" s="77"/>
      <c r="E222" s="78"/>
      <c r="F222" s="78"/>
    </row>
    <row r="223" spans="2:6" x14ac:dyDescent="0.25">
      <c r="B223" s="77"/>
      <c r="E223" s="78"/>
      <c r="F223" s="78"/>
    </row>
    <row r="224" spans="2:6" x14ac:dyDescent="0.25">
      <c r="B224" s="77"/>
      <c r="E224" s="78"/>
      <c r="F224" s="78"/>
    </row>
    <row r="225" spans="2:6" x14ac:dyDescent="0.25">
      <c r="B225" s="77"/>
      <c r="E225" s="78"/>
      <c r="F225" s="78"/>
    </row>
    <row r="226" spans="2:6" x14ac:dyDescent="0.25">
      <c r="B226" s="77"/>
      <c r="E226" s="78"/>
      <c r="F226" s="78"/>
    </row>
    <row r="227" spans="2:6" x14ac:dyDescent="0.25">
      <c r="B227" s="77"/>
      <c r="E227" s="78"/>
      <c r="F227" s="78"/>
    </row>
    <row r="228" spans="2:6" x14ac:dyDescent="0.25">
      <c r="B228" s="77"/>
      <c r="E228" s="78"/>
      <c r="F228" s="78"/>
    </row>
    <row r="229" spans="2:6" x14ac:dyDescent="0.25">
      <c r="B229" s="77"/>
      <c r="E229" s="78"/>
      <c r="F229" s="78"/>
    </row>
    <row r="230" spans="2:6" x14ac:dyDescent="0.25">
      <c r="B230" s="77"/>
      <c r="E230" s="78"/>
      <c r="F230" s="78"/>
    </row>
    <row r="231" spans="2:6" x14ac:dyDescent="0.25">
      <c r="B231" s="77"/>
      <c r="E231" s="78"/>
      <c r="F231" s="78"/>
    </row>
    <row r="232" spans="2:6" x14ac:dyDescent="0.25">
      <c r="B232" s="77"/>
      <c r="E232" s="78"/>
      <c r="F232" s="78"/>
    </row>
    <row r="233" spans="2:6" x14ac:dyDescent="0.25">
      <c r="B233" s="77"/>
      <c r="E233" s="78"/>
      <c r="F233" s="78"/>
    </row>
    <row r="234" spans="2:6" x14ac:dyDescent="0.25">
      <c r="B234" s="77"/>
      <c r="E234" s="78"/>
      <c r="F234" s="78"/>
    </row>
    <row r="235" spans="2:6" x14ac:dyDescent="0.25">
      <c r="B235" s="77"/>
      <c r="E235" s="78"/>
      <c r="F235" s="78"/>
    </row>
    <row r="236" spans="2:6" x14ac:dyDescent="0.25">
      <c r="B236" s="77"/>
      <c r="E236" s="78"/>
      <c r="F236" s="78"/>
    </row>
    <row r="237" spans="2:6" x14ac:dyDescent="0.25">
      <c r="B237" s="77"/>
      <c r="E237" s="78"/>
      <c r="F237" s="78"/>
    </row>
    <row r="238" spans="2:6" x14ac:dyDescent="0.25">
      <c r="B238" s="77"/>
      <c r="E238" s="78"/>
      <c r="F238" s="78"/>
    </row>
    <row r="239" spans="2:6" x14ac:dyDescent="0.25">
      <c r="B239" s="77"/>
      <c r="E239" s="78"/>
      <c r="F239" s="78"/>
    </row>
    <row r="240" spans="2:6" x14ac:dyDescent="0.25">
      <c r="B240" s="77"/>
      <c r="E240" s="78"/>
      <c r="F240" s="78"/>
    </row>
    <row r="241" spans="2:6" x14ac:dyDescent="0.25">
      <c r="B241" s="77"/>
      <c r="E241" s="78"/>
      <c r="F241" s="78"/>
    </row>
    <row r="242" spans="2:6" x14ac:dyDescent="0.25">
      <c r="B242" s="77"/>
      <c r="E242" s="78"/>
      <c r="F242" s="78"/>
    </row>
    <row r="243" spans="2:6" x14ac:dyDescent="0.25">
      <c r="B243" s="77"/>
      <c r="E243" s="78"/>
      <c r="F243" s="78"/>
    </row>
    <row r="244" spans="2:6" x14ac:dyDescent="0.25">
      <c r="B244" s="77"/>
      <c r="E244" s="78"/>
      <c r="F244" s="78"/>
    </row>
    <row r="245" spans="2:6" x14ac:dyDescent="0.25">
      <c r="B245" s="77"/>
      <c r="E245" s="78"/>
      <c r="F245" s="78"/>
    </row>
    <row r="246" spans="2:6" x14ac:dyDescent="0.25">
      <c r="B246" s="77"/>
      <c r="E246" s="78"/>
      <c r="F246" s="78"/>
    </row>
    <row r="247" spans="2:6" x14ac:dyDescent="0.25">
      <c r="B247" s="77"/>
      <c r="E247" s="78"/>
      <c r="F247" s="78"/>
    </row>
    <row r="248" spans="2:6" x14ac:dyDescent="0.25">
      <c r="B248" s="77"/>
      <c r="E248" s="78"/>
      <c r="F248" s="78"/>
    </row>
    <row r="249" spans="2:6" x14ac:dyDescent="0.25">
      <c r="B249" s="77"/>
      <c r="E249" s="78"/>
      <c r="F249" s="78"/>
    </row>
    <row r="250" spans="2:6" x14ac:dyDescent="0.25">
      <c r="B250" s="77"/>
      <c r="E250" s="78"/>
      <c r="F250" s="78"/>
    </row>
    <row r="251" spans="2:6" x14ac:dyDescent="0.25">
      <c r="B251" s="77"/>
      <c r="E251" s="78"/>
      <c r="F251" s="78"/>
    </row>
    <row r="252" spans="2:6" x14ac:dyDescent="0.25">
      <c r="B252" s="77"/>
      <c r="E252" s="78"/>
      <c r="F252" s="78"/>
    </row>
    <row r="253" spans="2:6" x14ac:dyDescent="0.25">
      <c r="B253" s="77"/>
      <c r="E253" s="78"/>
      <c r="F253" s="78"/>
    </row>
    <row r="254" spans="2:6" x14ac:dyDescent="0.25">
      <c r="B254" s="77"/>
      <c r="E254" s="78"/>
      <c r="F254" s="78"/>
    </row>
    <row r="255" spans="2:6" x14ac:dyDescent="0.25">
      <c r="B255" s="77"/>
      <c r="E255" s="78"/>
      <c r="F255" s="78"/>
    </row>
    <row r="256" spans="2:6" x14ac:dyDescent="0.25">
      <c r="B256" s="77"/>
      <c r="E256" s="78"/>
      <c r="F256" s="78"/>
    </row>
    <row r="257" spans="2:6" x14ac:dyDescent="0.25">
      <c r="B257" s="77"/>
      <c r="E257" s="78"/>
      <c r="F257" s="78"/>
    </row>
    <row r="258" spans="2:6" x14ac:dyDescent="0.25">
      <c r="B258" s="77"/>
      <c r="E258" s="78"/>
      <c r="F258" s="78"/>
    </row>
    <row r="259" spans="2:6" x14ac:dyDescent="0.25">
      <c r="B259" s="77"/>
      <c r="E259" s="78"/>
      <c r="F259" s="78"/>
    </row>
    <row r="260" spans="2:6" x14ac:dyDescent="0.25">
      <c r="B260" s="77"/>
      <c r="E260" s="78"/>
      <c r="F260" s="78"/>
    </row>
    <row r="261" spans="2:6" x14ac:dyDescent="0.25">
      <c r="B261" s="77"/>
      <c r="E261" s="78"/>
      <c r="F261" s="78"/>
    </row>
    <row r="262" spans="2:6" x14ac:dyDescent="0.25">
      <c r="B262" s="77"/>
      <c r="E262" s="78"/>
      <c r="F262" s="78"/>
    </row>
    <row r="263" spans="2:6" x14ac:dyDescent="0.25">
      <c r="B263" s="77"/>
      <c r="E263" s="78"/>
      <c r="F263" s="78"/>
    </row>
    <row r="264" spans="2:6" x14ac:dyDescent="0.25">
      <c r="B264" s="77"/>
      <c r="E264" s="78"/>
      <c r="F264" s="78"/>
    </row>
    <row r="265" spans="2:6" x14ac:dyDescent="0.25">
      <c r="B265" s="77"/>
      <c r="E265" s="78"/>
      <c r="F265" s="78"/>
    </row>
    <row r="266" spans="2:6" x14ac:dyDescent="0.25">
      <c r="B266" s="77"/>
      <c r="E266" s="78"/>
      <c r="F266" s="78"/>
    </row>
    <row r="267" spans="2:6" x14ac:dyDescent="0.25">
      <c r="B267" s="77"/>
      <c r="E267" s="78"/>
      <c r="F267" s="78"/>
    </row>
    <row r="268" spans="2:6" x14ac:dyDescent="0.25">
      <c r="B268" s="77"/>
      <c r="E268" s="78"/>
      <c r="F268" s="78"/>
    </row>
    <row r="269" spans="2:6" x14ac:dyDescent="0.25">
      <c r="B269" s="77"/>
      <c r="E269" s="78"/>
      <c r="F269" s="78"/>
    </row>
    <row r="270" spans="2:6" x14ac:dyDescent="0.25">
      <c r="B270" s="77"/>
      <c r="E270" s="78"/>
      <c r="F270" s="78"/>
    </row>
    <row r="271" spans="2:6" x14ac:dyDescent="0.25">
      <c r="B271" s="77"/>
      <c r="E271" s="78"/>
      <c r="F271" s="78"/>
    </row>
    <row r="272" spans="2:6" x14ac:dyDescent="0.25">
      <c r="B272" s="77"/>
      <c r="E272" s="78"/>
      <c r="F272" s="78"/>
    </row>
    <row r="273" spans="2:6" x14ac:dyDescent="0.25">
      <c r="B273" s="77"/>
      <c r="E273" s="78"/>
      <c r="F273" s="78"/>
    </row>
    <row r="274" spans="2:6" x14ac:dyDescent="0.25">
      <c r="B274" s="77"/>
      <c r="E274" s="78"/>
      <c r="F274" s="78"/>
    </row>
    <row r="275" spans="2:6" x14ac:dyDescent="0.25">
      <c r="B275" s="77"/>
      <c r="E275" s="78"/>
      <c r="F275" s="78"/>
    </row>
    <row r="276" spans="2:6" x14ac:dyDescent="0.25">
      <c r="B276" s="77"/>
      <c r="E276" s="78"/>
      <c r="F276" s="78"/>
    </row>
    <row r="277" spans="2:6" x14ac:dyDescent="0.25">
      <c r="B277" s="77"/>
      <c r="E277" s="78"/>
      <c r="F277" s="78"/>
    </row>
    <row r="278" spans="2:6" x14ac:dyDescent="0.25">
      <c r="B278" s="77"/>
      <c r="E278" s="78"/>
      <c r="F278" s="78"/>
    </row>
    <row r="279" spans="2:6" x14ac:dyDescent="0.25">
      <c r="B279" s="77"/>
      <c r="E279" s="78"/>
      <c r="F279" s="78"/>
    </row>
    <row r="280" spans="2:6" x14ac:dyDescent="0.25">
      <c r="B280" s="77"/>
      <c r="E280" s="78"/>
      <c r="F280" s="78"/>
    </row>
    <row r="281" spans="2:6" x14ac:dyDescent="0.25">
      <c r="B281" s="77"/>
      <c r="E281" s="78"/>
      <c r="F281" s="78"/>
    </row>
    <row r="282" spans="2:6" x14ac:dyDescent="0.25">
      <c r="B282" s="77"/>
      <c r="E282" s="78"/>
      <c r="F282" s="78"/>
    </row>
    <row r="283" spans="2:6" x14ac:dyDescent="0.25">
      <c r="B283" s="77"/>
      <c r="E283" s="78"/>
      <c r="F283" s="78"/>
    </row>
    <row r="284" spans="2:6" x14ac:dyDescent="0.25">
      <c r="B284" s="77"/>
      <c r="E284" s="78"/>
      <c r="F284" s="78"/>
    </row>
    <row r="285" spans="2:6" x14ac:dyDescent="0.25">
      <c r="B285" s="77"/>
      <c r="E285" s="78"/>
      <c r="F285" s="78"/>
    </row>
    <row r="286" spans="2:6" x14ac:dyDescent="0.25">
      <c r="B286" s="77"/>
      <c r="E286" s="78"/>
      <c r="F286" s="78"/>
    </row>
    <row r="287" spans="2:6" x14ac:dyDescent="0.25">
      <c r="B287" s="77"/>
      <c r="E287" s="78"/>
      <c r="F287" s="78"/>
    </row>
    <row r="288" spans="2:6" x14ac:dyDescent="0.25">
      <c r="B288" s="77"/>
      <c r="E288" s="78"/>
      <c r="F288" s="78"/>
    </row>
    <row r="289" spans="2:6" x14ac:dyDescent="0.25">
      <c r="B289" s="77"/>
      <c r="E289" s="78"/>
      <c r="F289" s="78"/>
    </row>
    <row r="290" spans="2:6" x14ac:dyDescent="0.25">
      <c r="B290" s="77"/>
      <c r="E290" s="78"/>
      <c r="F290" s="78"/>
    </row>
    <row r="291" spans="2:6" x14ac:dyDescent="0.25">
      <c r="B291" s="77"/>
      <c r="E291" s="78"/>
      <c r="F291" s="78"/>
    </row>
    <row r="292" spans="2:6" x14ac:dyDescent="0.25">
      <c r="B292" s="77"/>
      <c r="E292" s="78"/>
      <c r="F292" s="78"/>
    </row>
    <row r="293" spans="2:6" x14ac:dyDescent="0.25">
      <c r="B293" s="77"/>
      <c r="E293" s="78"/>
      <c r="F293" s="78"/>
    </row>
    <row r="294" spans="2:6" x14ac:dyDescent="0.25">
      <c r="B294" s="77"/>
      <c r="E294" s="78"/>
      <c r="F294" s="78"/>
    </row>
    <row r="295" spans="2:6" x14ac:dyDescent="0.25">
      <c r="B295" s="77"/>
      <c r="E295" s="78"/>
      <c r="F295" s="78"/>
    </row>
    <row r="296" spans="2:6" x14ac:dyDescent="0.25">
      <c r="B296" s="77"/>
      <c r="E296" s="78"/>
      <c r="F296" s="78"/>
    </row>
    <row r="297" spans="2:6" x14ac:dyDescent="0.25">
      <c r="B297" s="77"/>
      <c r="E297" s="78"/>
      <c r="F297" s="78"/>
    </row>
    <row r="298" spans="2:6" x14ac:dyDescent="0.25">
      <c r="B298" s="77"/>
      <c r="E298" s="78"/>
      <c r="F298" s="78"/>
    </row>
    <row r="299" spans="2:6" x14ac:dyDescent="0.25">
      <c r="B299" s="77"/>
      <c r="E299" s="78"/>
      <c r="F299" s="78"/>
    </row>
    <row r="300" spans="2:6" x14ac:dyDescent="0.25">
      <c r="B300" s="77"/>
      <c r="E300" s="78"/>
      <c r="F300" s="78"/>
    </row>
    <row r="301" spans="2:6" x14ac:dyDescent="0.25">
      <c r="B301" s="77"/>
      <c r="E301" s="78"/>
      <c r="F301" s="78"/>
    </row>
    <row r="302" spans="2:6" x14ac:dyDescent="0.25">
      <c r="B302" s="77"/>
      <c r="E302" s="78"/>
      <c r="F302" s="78"/>
    </row>
    <row r="303" spans="2:6" x14ac:dyDescent="0.25">
      <c r="B303" s="77"/>
      <c r="E303" s="78"/>
      <c r="F303" s="78"/>
    </row>
    <row r="304" spans="2:6" x14ac:dyDescent="0.25">
      <c r="B304" s="77"/>
      <c r="E304" s="78"/>
      <c r="F304" s="78"/>
    </row>
    <row r="305" spans="2:6" x14ac:dyDescent="0.25">
      <c r="B305" s="77"/>
      <c r="E305" s="78"/>
      <c r="F305" s="78"/>
    </row>
    <row r="306" spans="2:6" x14ac:dyDescent="0.25">
      <c r="B306" s="77"/>
      <c r="E306" s="78"/>
      <c r="F306" s="78"/>
    </row>
    <row r="307" spans="2:6" x14ac:dyDescent="0.25">
      <c r="B307" s="77"/>
      <c r="E307" s="78"/>
      <c r="F307" s="78"/>
    </row>
    <row r="308" spans="2:6" x14ac:dyDescent="0.25">
      <c r="B308" s="77"/>
      <c r="E308" s="78"/>
      <c r="F308" s="78"/>
    </row>
    <row r="309" spans="2:6" x14ac:dyDescent="0.25">
      <c r="B309" s="77"/>
      <c r="E309" s="78"/>
      <c r="F309" s="78"/>
    </row>
    <row r="310" spans="2:6" x14ac:dyDescent="0.25">
      <c r="B310" s="77"/>
      <c r="E310" s="78"/>
      <c r="F310" s="78"/>
    </row>
    <row r="311" spans="2:6" x14ac:dyDescent="0.25">
      <c r="B311" s="77"/>
      <c r="E311" s="78"/>
      <c r="F311" s="78"/>
    </row>
    <row r="312" spans="2:6" x14ac:dyDescent="0.25">
      <c r="B312" s="77"/>
      <c r="E312" s="78"/>
      <c r="F312" s="78"/>
    </row>
    <row r="313" spans="2:6" x14ac:dyDescent="0.25">
      <c r="B313" s="77"/>
      <c r="E313" s="78"/>
      <c r="F313" s="78"/>
    </row>
    <row r="314" spans="2:6" x14ac:dyDescent="0.25">
      <c r="B314" s="77"/>
      <c r="E314" s="78"/>
      <c r="F314" s="78"/>
    </row>
    <row r="315" spans="2:6" x14ac:dyDescent="0.25">
      <c r="B315" s="77"/>
      <c r="E315" s="78"/>
      <c r="F315" s="78"/>
    </row>
    <row r="316" spans="2:6" x14ac:dyDescent="0.25">
      <c r="B316" s="77"/>
      <c r="E316" s="78"/>
      <c r="F316" s="78"/>
    </row>
    <row r="317" spans="2:6" x14ac:dyDescent="0.25">
      <c r="B317" s="77"/>
      <c r="E317" s="78"/>
      <c r="F317" s="78"/>
    </row>
    <row r="318" spans="2:6" x14ac:dyDescent="0.25">
      <c r="B318" s="77"/>
      <c r="E318" s="78"/>
      <c r="F318" s="78"/>
    </row>
    <row r="319" spans="2:6" x14ac:dyDescent="0.25">
      <c r="B319" s="77"/>
      <c r="E319" s="78"/>
      <c r="F319" s="78"/>
    </row>
    <row r="320" spans="2:6" x14ac:dyDescent="0.25">
      <c r="B320" s="77"/>
      <c r="E320" s="78"/>
      <c r="F320" s="78"/>
    </row>
    <row r="321" spans="2:6" x14ac:dyDescent="0.25">
      <c r="B321" s="77"/>
      <c r="E321" s="78"/>
      <c r="F321" s="78"/>
    </row>
    <row r="322" spans="2:6" x14ac:dyDescent="0.25">
      <c r="B322" s="77"/>
      <c r="E322" s="78"/>
      <c r="F322" s="78"/>
    </row>
    <row r="323" spans="2:6" x14ac:dyDescent="0.25">
      <c r="B323" s="77"/>
      <c r="E323" s="78"/>
      <c r="F323" s="78"/>
    </row>
    <row r="324" spans="2:6" x14ac:dyDescent="0.25">
      <c r="B324" s="77"/>
      <c r="E324" s="78"/>
      <c r="F324" s="78"/>
    </row>
    <row r="325" spans="2:6" x14ac:dyDescent="0.25">
      <c r="B325" s="77"/>
      <c r="E325" s="78"/>
      <c r="F325" s="78"/>
    </row>
    <row r="326" spans="2:6" x14ac:dyDescent="0.25">
      <c r="B326" s="77"/>
      <c r="E326" s="78"/>
      <c r="F326" s="78"/>
    </row>
    <row r="327" spans="2:6" x14ac:dyDescent="0.25">
      <c r="B327" s="77"/>
      <c r="E327" s="78"/>
      <c r="F327" s="78"/>
    </row>
    <row r="328" spans="2:6" x14ac:dyDescent="0.25">
      <c r="B328" s="77"/>
      <c r="E328" s="78"/>
      <c r="F328" s="78"/>
    </row>
    <row r="329" spans="2:6" x14ac:dyDescent="0.25">
      <c r="B329" s="77"/>
      <c r="E329" s="78"/>
      <c r="F329" s="78"/>
    </row>
    <row r="330" spans="2:6" x14ac:dyDescent="0.25">
      <c r="B330" s="77"/>
      <c r="E330" s="78"/>
      <c r="F330" s="78"/>
    </row>
    <row r="331" spans="2:6" x14ac:dyDescent="0.25">
      <c r="B331" s="77"/>
      <c r="E331" s="78"/>
      <c r="F331" s="78"/>
    </row>
    <row r="332" spans="2:6" x14ac:dyDescent="0.25">
      <c r="B332" s="77"/>
      <c r="E332" s="78"/>
      <c r="F332" s="78"/>
    </row>
    <row r="333" spans="2:6" x14ac:dyDescent="0.25">
      <c r="B333" s="77"/>
      <c r="E333" s="78"/>
      <c r="F333" s="78"/>
    </row>
    <row r="334" spans="2:6" x14ac:dyDescent="0.25">
      <c r="B334" s="77"/>
      <c r="E334" s="78"/>
      <c r="F334" s="78"/>
    </row>
    <row r="335" spans="2:6" x14ac:dyDescent="0.25">
      <c r="B335" s="77"/>
      <c r="E335" s="78"/>
      <c r="F335" s="78"/>
    </row>
    <row r="336" spans="2:6" x14ac:dyDescent="0.25">
      <c r="B336" s="77"/>
      <c r="E336" s="78"/>
      <c r="F336" s="78"/>
    </row>
    <row r="337" spans="2:6" x14ac:dyDescent="0.25">
      <c r="B337" s="77"/>
      <c r="E337" s="78"/>
      <c r="F337" s="78"/>
    </row>
    <row r="338" spans="2:6" x14ac:dyDescent="0.25">
      <c r="B338" s="77"/>
      <c r="E338" s="78"/>
      <c r="F338" s="78"/>
    </row>
    <row r="339" spans="2:6" x14ac:dyDescent="0.25">
      <c r="B339" s="77"/>
      <c r="E339" s="78"/>
      <c r="F339" s="78"/>
    </row>
    <row r="340" spans="2:6" x14ac:dyDescent="0.25">
      <c r="B340" s="77"/>
      <c r="E340" s="78"/>
      <c r="F340" s="78"/>
    </row>
    <row r="341" spans="2:6" x14ac:dyDescent="0.25">
      <c r="B341" s="77"/>
      <c r="E341" s="78"/>
      <c r="F341" s="78"/>
    </row>
    <row r="342" spans="2:6" x14ac:dyDescent="0.25">
      <c r="B342" s="77"/>
      <c r="E342" s="78"/>
      <c r="F342" s="78"/>
    </row>
    <row r="343" spans="2:6" x14ac:dyDescent="0.25">
      <c r="B343" s="77"/>
      <c r="E343" s="78"/>
      <c r="F343" s="78"/>
    </row>
    <row r="344" spans="2:6" x14ac:dyDescent="0.25">
      <c r="B344" s="77"/>
      <c r="E344" s="78"/>
      <c r="F344" s="78"/>
    </row>
    <row r="345" spans="2:6" x14ac:dyDescent="0.25">
      <c r="B345" s="77"/>
      <c r="E345" s="78"/>
      <c r="F345" s="78"/>
    </row>
    <row r="346" spans="2:6" x14ac:dyDescent="0.25">
      <c r="B346" s="77"/>
      <c r="E346" s="78"/>
      <c r="F346" s="78"/>
    </row>
    <row r="347" spans="2:6" x14ac:dyDescent="0.25">
      <c r="B347" s="77"/>
      <c r="E347" s="78"/>
      <c r="F347" s="78"/>
    </row>
    <row r="348" spans="2:6" x14ac:dyDescent="0.25">
      <c r="B348" s="77"/>
      <c r="E348" s="78"/>
      <c r="F348" s="78"/>
    </row>
    <row r="349" spans="2:6" x14ac:dyDescent="0.25">
      <c r="B349" s="77"/>
      <c r="E349" s="78"/>
      <c r="F349" s="78"/>
    </row>
    <row r="350" spans="2:6" x14ac:dyDescent="0.25">
      <c r="B350" s="77"/>
      <c r="E350" s="78"/>
      <c r="F350" s="78"/>
    </row>
    <row r="351" spans="2:6" x14ac:dyDescent="0.25">
      <c r="B351" s="77"/>
      <c r="E351" s="78"/>
      <c r="F351" s="78"/>
    </row>
    <row r="352" spans="2:6" x14ac:dyDescent="0.25">
      <c r="B352" s="77"/>
      <c r="E352" s="78"/>
      <c r="F352" s="78"/>
    </row>
    <row r="353" spans="2:6" x14ac:dyDescent="0.25">
      <c r="B353" s="77"/>
      <c r="E353" s="78"/>
      <c r="F353" s="78"/>
    </row>
    <row r="354" spans="2:6" x14ac:dyDescent="0.25">
      <c r="B354" s="77"/>
      <c r="E354" s="78"/>
      <c r="F354" s="78"/>
    </row>
    <row r="355" spans="2:6" x14ac:dyDescent="0.25">
      <c r="B355" s="77"/>
      <c r="E355" s="78"/>
      <c r="F355" s="78"/>
    </row>
    <row r="356" spans="2:6" x14ac:dyDescent="0.25">
      <c r="B356" s="77"/>
      <c r="E356" s="78"/>
      <c r="F356" s="78"/>
    </row>
    <row r="357" spans="2:6" x14ac:dyDescent="0.25">
      <c r="B357" s="77"/>
      <c r="E357" s="78"/>
      <c r="F357" s="78"/>
    </row>
    <row r="358" spans="2:6" x14ac:dyDescent="0.25">
      <c r="B358" s="77"/>
      <c r="E358" s="78"/>
      <c r="F358" s="78"/>
    </row>
    <row r="359" spans="2:6" x14ac:dyDescent="0.25">
      <c r="B359" s="77"/>
      <c r="E359" s="78"/>
      <c r="F359" s="78"/>
    </row>
    <row r="360" spans="2:6" x14ac:dyDescent="0.25">
      <c r="B360" s="77"/>
      <c r="E360" s="78"/>
      <c r="F360" s="78"/>
    </row>
    <row r="361" spans="2:6" x14ac:dyDescent="0.25">
      <c r="B361" s="77"/>
      <c r="E361" s="78"/>
      <c r="F361" s="78"/>
    </row>
    <row r="362" spans="2:6" x14ac:dyDescent="0.25">
      <c r="B362" s="77"/>
      <c r="E362" s="78"/>
      <c r="F362" s="78"/>
    </row>
    <row r="363" spans="2:6" x14ac:dyDescent="0.25">
      <c r="B363" s="77"/>
      <c r="E363" s="78"/>
      <c r="F363" s="78"/>
    </row>
    <row r="364" spans="2:6" x14ac:dyDescent="0.25">
      <c r="B364" s="77"/>
      <c r="E364" s="78"/>
      <c r="F364" s="78"/>
    </row>
    <row r="365" spans="2:6" x14ac:dyDescent="0.25">
      <c r="B365" s="77"/>
      <c r="E365" s="78"/>
      <c r="F365" s="78"/>
    </row>
    <row r="366" spans="2:6" x14ac:dyDescent="0.25">
      <c r="B366" s="77"/>
      <c r="E366" s="78"/>
      <c r="F366" s="78"/>
    </row>
    <row r="367" spans="2:6" x14ac:dyDescent="0.25">
      <c r="B367" s="77"/>
      <c r="E367" s="78"/>
      <c r="F367" s="78"/>
    </row>
    <row r="368" spans="2:6" x14ac:dyDescent="0.25">
      <c r="B368" s="77"/>
      <c r="E368" s="78"/>
      <c r="F368" s="78"/>
    </row>
    <row r="369" spans="2:6" x14ac:dyDescent="0.25">
      <c r="B369" s="77"/>
      <c r="E369" s="78"/>
      <c r="F369" s="78"/>
    </row>
    <row r="370" spans="2:6" x14ac:dyDescent="0.25">
      <c r="B370" s="77"/>
      <c r="E370" s="78"/>
      <c r="F370" s="78"/>
    </row>
    <row r="371" spans="2:6" x14ac:dyDescent="0.25">
      <c r="B371" s="77"/>
      <c r="E371" s="78"/>
      <c r="F371" s="78"/>
    </row>
    <row r="372" spans="2:6" x14ac:dyDescent="0.25">
      <c r="B372" s="77"/>
      <c r="E372" s="78"/>
      <c r="F372" s="78"/>
    </row>
    <row r="373" spans="2:6" x14ac:dyDescent="0.25">
      <c r="B373" s="77"/>
      <c r="E373" s="78"/>
      <c r="F373" s="78"/>
    </row>
    <row r="374" spans="2:6" x14ac:dyDescent="0.25">
      <c r="B374" s="77"/>
      <c r="E374" s="78"/>
      <c r="F374" s="78"/>
    </row>
    <row r="375" spans="2:6" x14ac:dyDescent="0.25">
      <c r="B375" s="77"/>
      <c r="E375" s="78"/>
      <c r="F375" s="78"/>
    </row>
    <row r="376" spans="2:6" x14ac:dyDescent="0.25">
      <c r="B376" s="77"/>
      <c r="E376" s="78"/>
      <c r="F376" s="78"/>
    </row>
    <row r="377" spans="2:6" x14ac:dyDescent="0.25">
      <c r="B377" s="77"/>
      <c r="E377" s="78"/>
      <c r="F377" s="78"/>
    </row>
    <row r="378" spans="2:6" x14ac:dyDescent="0.25">
      <c r="B378" s="77"/>
      <c r="E378" s="78"/>
      <c r="F378" s="78"/>
    </row>
    <row r="379" spans="2:6" x14ac:dyDescent="0.25">
      <c r="B379" s="77"/>
      <c r="E379" s="78"/>
      <c r="F379" s="78"/>
    </row>
    <row r="380" spans="2:6" x14ac:dyDescent="0.25">
      <c r="B380" s="77"/>
      <c r="E380" s="78"/>
      <c r="F380" s="78"/>
    </row>
    <row r="381" spans="2:6" x14ac:dyDescent="0.25">
      <c r="B381" s="77"/>
      <c r="E381" s="78"/>
      <c r="F381" s="78"/>
    </row>
    <row r="382" spans="2:6" x14ac:dyDescent="0.25">
      <c r="B382" s="77"/>
      <c r="E382" s="78"/>
      <c r="F382" s="78"/>
    </row>
    <row r="383" spans="2:6" x14ac:dyDescent="0.25">
      <c r="B383" s="77"/>
      <c r="E383" s="78"/>
      <c r="F383" s="78"/>
    </row>
    <row r="384" spans="2:6" x14ac:dyDescent="0.25">
      <c r="B384" s="77"/>
      <c r="E384" s="78"/>
      <c r="F384" s="78"/>
    </row>
    <row r="385" spans="2:6" x14ac:dyDescent="0.25">
      <c r="B385" s="77"/>
      <c r="E385" s="78"/>
      <c r="F385" s="78"/>
    </row>
    <row r="386" spans="2:6" x14ac:dyDescent="0.25">
      <c r="B386" s="77"/>
      <c r="E386" s="78"/>
      <c r="F386" s="78"/>
    </row>
    <row r="387" spans="2:6" x14ac:dyDescent="0.25">
      <c r="B387" s="77"/>
      <c r="E387" s="78"/>
      <c r="F387" s="78"/>
    </row>
    <row r="388" spans="2:6" x14ac:dyDescent="0.25">
      <c r="B388" s="77"/>
      <c r="E388" s="78"/>
      <c r="F388" s="78"/>
    </row>
    <row r="389" spans="2:6" x14ac:dyDescent="0.25">
      <c r="B389" s="77"/>
      <c r="E389" s="78"/>
      <c r="F389" s="78"/>
    </row>
    <row r="390" spans="2:6" x14ac:dyDescent="0.25">
      <c r="B390" s="77"/>
      <c r="E390" s="78"/>
      <c r="F390" s="78"/>
    </row>
    <row r="391" spans="2:6" x14ac:dyDescent="0.25">
      <c r="B391" s="77"/>
      <c r="E391" s="78"/>
      <c r="F391" s="78"/>
    </row>
    <row r="392" spans="2:6" x14ac:dyDescent="0.25">
      <c r="B392" s="77"/>
      <c r="E392" s="78"/>
      <c r="F392" s="78"/>
    </row>
    <row r="393" spans="2:6" x14ac:dyDescent="0.25">
      <c r="B393" s="77"/>
      <c r="E393" s="78"/>
      <c r="F393" s="78"/>
    </row>
    <row r="394" spans="2:6" x14ac:dyDescent="0.25">
      <c r="B394" s="77"/>
      <c r="E394" s="78"/>
      <c r="F394" s="78"/>
    </row>
    <row r="395" spans="2:6" x14ac:dyDescent="0.25">
      <c r="B395" s="77"/>
      <c r="E395" s="78"/>
      <c r="F395" s="78"/>
    </row>
    <row r="396" spans="2:6" x14ac:dyDescent="0.25">
      <c r="B396" s="77"/>
      <c r="E396" s="78"/>
      <c r="F396" s="78"/>
    </row>
    <row r="397" spans="2:6" x14ac:dyDescent="0.25">
      <c r="B397" s="77"/>
      <c r="E397" s="78"/>
      <c r="F397" s="78"/>
    </row>
    <row r="398" spans="2:6" x14ac:dyDescent="0.25">
      <c r="B398" s="77"/>
      <c r="E398" s="78"/>
      <c r="F398" s="78"/>
    </row>
    <row r="399" spans="2:6" x14ac:dyDescent="0.25">
      <c r="B399" s="77"/>
      <c r="E399" s="78"/>
      <c r="F399" s="78"/>
    </row>
    <row r="400" spans="2:6" x14ac:dyDescent="0.25">
      <c r="B400" s="77"/>
      <c r="E400" s="78"/>
      <c r="F400" s="78"/>
    </row>
    <row r="401" spans="2:6" x14ac:dyDescent="0.25">
      <c r="B401" s="77"/>
      <c r="E401" s="78"/>
      <c r="F401" s="78"/>
    </row>
    <row r="402" spans="2:6" x14ac:dyDescent="0.25">
      <c r="B402" s="77"/>
      <c r="E402" s="78"/>
      <c r="F402" s="78"/>
    </row>
    <row r="403" spans="2:6" x14ac:dyDescent="0.25">
      <c r="B403" s="77"/>
      <c r="E403" s="78"/>
      <c r="F403" s="78"/>
    </row>
    <row r="404" spans="2:6" x14ac:dyDescent="0.25">
      <c r="B404" s="77"/>
      <c r="E404" s="78"/>
      <c r="F404" s="78"/>
    </row>
    <row r="405" spans="2:6" x14ac:dyDescent="0.25">
      <c r="B405" s="77"/>
      <c r="E405" s="78"/>
      <c r="F405" s="78"/>
    </row>
    <row r="406" spans="2:6" x14ac:dyDescent="0.25">
      <c r="B406" s="77"/>
      <c r="E406" s="78"/>
      <c r="F406" s="78"/>
    </row>
    <row r="407" spans="2:6" x14ac:dyDescent="0.25">
      <c r="B407" s="77"/>
      <c r="E407" s="78"/>
      <c r="F407" s="78"/>
    </row>
    <row r="408" spans="2:6" x14ac:dyDescent="0.25">
      <c r="B408" s="77"/>
      <c r="E408" s="78"/>
      <c r="F408" s="78"/>
    </row>
    <row r="409" spans="2:6" x14ac:dyDescent="0.25">
      <c r="B409" s="77"/>
      <c r="E409" s="78"/>
      <c r="F409" s="78"/>
    </row>
    <row r="410" spans="2:6" x14ac:dyDescent="0.25">
      <c r="B410" s="77"/>
      <c r="E410" s="78"/>
      <c r="F410" s="78"/>
    </row>
    <row r="411" spans="2:6" x14ac:dyDescent="0.25">
      <c r="B411" s="77"/>
      <c r="E411" s="78"/>
    </row>
    <row r="412" spans="2:6" x14ac:dyDescent="0.25">
      <c r="B412" s="77"/>
      <c r="E412" s="78"/>
    </row>
    <row r="413" spans="2:6" x14ac:dyDescent="0.25">
      <c r="B413" s="77"/>
      <c r="E413" s="78"/>
    </row>
    <row r="414" spans="2:6" x14ac:dyDescent="0.25">
      <c r="B414" s="77"/>
      <c r="E414" s="78"/>
    </row>
    <row r="415" spans="2:6" x14ac:dyDescent="0.25">
      <c r="B415" s="77"/>
      <c r="E415" s="78"/>
    </row>
    <row r="416" spans="2:6" x14ac:dyDescent="0.25">
      <c r="B416" s="77"/>
      <c r="E416" s="78"/>
    </row>
    <row r="417" spans="2:5" x14ac:dyDescent="0.25">
      <c r="B417" s="77"/>
      <c r="E417" s="78"/>
    </row>
    <row r="418" spans="2:5" x14ac:dyDescent="0.25">
      <c r="B418" s="77"/>
      <c r="E418" s="78"/>
    </row>
    <row r="419" spans="2:5" x14ac:dyDescent="0.25">
      <c r="B419" s="77"/>
      <c r="E419" s="78"/>
    </row>
    <row r="420" spans="2:5" x14ac:dyDescent="0.25">
      <c r="B420" s="77"/>
      <c r="E420" s="78"/>
    </row>
    <row r="421" spans="2:5" x14ac:dyDescent="0.25">
      <c r="B421" s="77"/>
      <c r="E421" s="78"/>
    </row>
    <row r="422" spans="2:5" x14ac:dyDescent="0.25">
      <c r="B422" s="77"/>
      <c r="E422" s="78"/>
    </row>
    <row r="423" spans="2:5" x14ac:dyDescent="0.25">
      <c r="B423" s="77"/>
      <c r="E423" s="78"/>
    </row>
    <row r="424" spans="2:5" x14ac:dyDescent="0.25">
      <c r="B424" s="77"/>
      <c r="E424" s="78"/>
    </row>
    <row r="425" spans="2:5" x14ac:dyDescent="0.25">
      <c r="B425" s="77"/>
      <c r="E425" s="78"/>
    </row>
    <row r="426" spans="2:5" x14ac:dyDescent="0.25">
      <c r="B426" s="77"/>
      <c r="E426" s="78"/>
    </row>
    <row r="427" spans="2:5" x14ac:dyDescent="0.25">
      <c r="B427" s="77"/>
      <c r="E427" s="78"/>
    </row>
    <row r="428" spans="2:5" x14ac:dyDescent="0.25">
      <c r="B428" s="77"/>
      <c r="E428" s="78"/>
    </row>
    <row r="429" spans="2:5" x14ac:dyDescent="0.25">
      <c r="B429" s="77"/>
      <c r="E429" s="78"/>
    </row>
    <row r="430" spans="2:5" x14ac:dyDescent="0.25">
      <c r="B430" s="77"/>
      <c r="E430" s="78"/>
    </row>
    <row r="431" spans="2:5" x14ac:dyDescent="0.25">
      <c r="B431" s="77"/>
      <c r="E431" s="78"/>
    </row>
    <row r="432" spans="2:5" x14ac:dyDescent="0.25">
      <c r="B432" s="77"/>
      <c r="E432" s="78"/>
    </row>
    <row r="433" spans="2:5" x14ac:dyDescent="0.25">
      <c r="B433" s="77"/>
      <c r="E433" s="78"/>
    </row>
    <row r="434" spans="2:5" x14ac:dyDescent="0.25">
      <c r="B434" s="77"/>
      <c r="E434" s="78"/>
    </row>
    <row r="435" spans="2:5" x14ac:dyDescent="0.25">
      <c r="B435" s="77"/>
      <c r="E435" s="78"/>
    </row>
    <row r="436" spans="2:5" x14ac:dyDescent="0.25">
      <c r="B436" s="77"/>
      <c r="E436" s="78"/>
    </row>
    <row r="437" spans="2:5" x14ac:dyDescent="0.25">
      <c r="B437" s="77"/>
      <c r="E437" s="78"/>
    </row>
    <row r="438" spans="2:5" x14ac:dyDescent="0.25">
      <c r="B438" s="77"/>
      <c r="E438" s="78"/>
    </row>
    <row r="439" spans="2:5" x14ac:dyDescent="0.25">
      <c r="B439" s="77"/>
      <c r="E439" s="78"/>
    </row>
    <row r="440" spans="2:5" x14ac:dyDescent="0.25">
      <c r="B440" s="77"/>
      <c r="E440" s="78"/>
    </row>
    <row r="441" spans="2:5" x14ac:dyDescent="0.25">
      <c r="B441" s="77"/>
      <c r="E441" s="78"/>
    </row>
    <row r="442" spans="2:5" x14ac:dyDescent="0.25">
      <c r="B442" s="77"/>
      <c r="E442" s="78"/>
    </row>
    <row r="443" spans="2:5" x14ac:dyDescent="0.25">
      <c r="B443" s="77"/>
      <c r="E443" s="78"/>
    </row>
    <row r="444" spans="2:5" x14ac:dyDescent="0.25">
      <c r="B444" s="77"/>
      <c r="E444" s="78"/>
    </row>
    <row r="445" spans="2:5" x14ac:dyDescent="0.25">
      <c r="B445" s="77"/>
      <c r="E445" s="78"/>
    </row>
    <row r="446" spans="2:5" x14ac:dyDescent="0.25">
      <c r="B446" s="77"/>
      <c r="E446" s="78"/>
    </row>
    <row r="447" spans="2:5" x14ac:dyDescent="0.25">
      <c r="B447" s="77"/>
      <c r="E447" s="78"/>
    </row>
    <row r="448" spans="2:5" x14ac:dyDescent="0.25">
      <c r="B448" s="77"/>
      <c r="E448" s="78"/>
    </row>
    <row r="449" spans="2:5" x14ac:dyDescent="0.25">
      <c r="B449" s="77"/>
      <c r="E449" s="78"/>
    </row>
    <row r="450" spans="2:5" x14ac:dyDescent="0.25">
      <c r="B450" s="77"/>
      <c r="E450" s="78"/>
    </row>
    <row r="451" spans="2:5" x14ac:dyDescent="0.25">
      <c r="B451" s="77"/>
      <c r="E451" s="78"/>
    </row>
    <row r="452" spans="2:5" x14ac:dyDescent="0.25">
      <c r="B452" s="77"/>
      <c r="E452" s="78"/>
    </row>
    <row r="453" spans="2:5" x14ac:dyDescent="0.25">
      <c r="B453" s="77"/>
      <c r="E453" s="78"/>
    </row>
    <row r="454" spans="2:5" x14ac:dyDescent="0.25">
      <c r="B454" s="77"/>
      <c r="E454" s="78"/>
    </row>
    <row r="455" spans="2:5" x14ac:dyDescent="0.25">
      <c r="B455" s="77"/>
      <c r="E455" s="78"/>
    </row>
    <row r="456" spans="2:5" x14ac:dyDescent="0.25">
      <c r="B456" s="77"/>
      <c r="E456" s="78"/>
    </row>
    <row r="457" spans="2:5" x14ac:dyDescent="0.25">
      <c r="B457" s="77"/>
      <c r="E457" s="78"/>
    </row>
    <row r="458" spans="2:5" x14ac:dyDescent="0.25">
      <c r="B458" s="77"/>
      <c r="E458" s="78"/>
    </row>
    <row r="459" spans="2:5" x14ac:dyDescent="0.25">
      <c r="B459" s="77"/>
      <c r="E459" s="78"/>
    </row>
    <row r="460" spans="2:5" x14ac:dyDescent="0.25">
      <c r="B460" s="77"/>
      <c r="E460" s="78"/>
    </row>
    <row r="461" spans="2:5" x14ac:dyDescent="0.25">
      <c r="B461" s="77"/>
      <c r="E461" s="78"/>
    </row>
    <row r="462" spans="2:5" x14ac:dyDescent="0.25">
      <c r="B462" s="77"/>
      <c r="E462" s="78"/>
    </row>
    <row r="463" spans="2:5" x14ac:dyDescent="0.25">
      <c r="B463" s="77"/>
      <c r="E463" s="78"/>
    </row>
    <row r="464" spans="2:5" x14ac:dyDescent="0.25">
      <c r="B464" s="77"/>
      <c r="E464" s="78"/>
    </row>
    <row r="465" spans="2:5" x14ac:dyDescent="0.25">
      <c r="B465" s="77"/>
      <c r="E465" s="78"/>
    </row>
    <row r="466" spans="2:5" x14ac:dyDescent="0.25">
      <c r="B466" s="77"/>
      <c r="E466" s="78"/>
    </row>
    <row r="467" spans="2:5" x14ac:dyDescent="0.25">
      <c r="B467" s="77"/>
      <c r="E467" s="78"/>
    </row>
    <row r="468" spans="2:5" x14ac:dyDescent="0.25">
      <c r="B468" s="77"/>
      <c r="E468" s="78"/>
    </row>
    <row r="469" spans="2:5" x14ac:dyDescent="0.25">
      <c r="B469" s="77"/>
      <c r="E469" s="78"/>
    </row>
    <row r="470" spans="2:5" x14ac:dyDescent="0.25">
      <c r="B470" s="77"/>
      <c r="E470" s="78"/>
    </row>
    <row r="471" spans="2:5" x14ac:dyDescent="0.25">
      <c r="B471" s="77"/>
      <c r="E471" s="78"/>
    </row>
    <row r="472" spans="2:5" x14ac:dyDescent="0.25">
      <c r="B472" s="77"/>
      <c r="E472" s="78"/>
    </row>
    <row r="473" spans="2:5" x14ac:dyDescent="0.25">
      <c r="B473" s="77"/>
      <c r="E473" s="78"/>
    </row>
    <row r="474" spans="2:5" x14ac:dyDescent="0.25">
      <c r="B474" s="77"/>
      <c r="E474" s="78"/>
    </row>
    <row r="475" spans="2:5" x14ac:dyDescent="0.25">
      <c r="B475" s="77"/>
      <c r="E475" s="78"/>
    </row>
    <row r="476" spans="2:5" x14ac:dyDescent="0.25">
      <c r="B476" s="77"/>
      <c r="E476" s="78"/>
    </row>
    <row r="477" spans="2:5" x14ac:dyDescent="0.25">
      <c r="B477" s="77"/>
      <c r="E477" s="78"/>
    </row>
    <row r="478" spans="2:5" x14ac:dyDescent="0.25">
      <c r="B478" s="77"/>
      <c r="E478" s="78"/>
    </row>
    <row r="479" spans="2:5" x14ac:dyDescent="0.25">
      <c r="B479" s="77"/>
      <c r="E479" s="78"/>
    </row>
    <row r="480" spans="2:5" x14ac:dyDescent="0.25">
      <c r="B480" s="77"/>
      <c r="E480" s="78"/>
    </row>
    <row r="481" spans="2:5" x14ac:dyDescent="0.25">
      <c r="B481" s="77"/>
      <c r="E481" s="78"/>
    </row>
    <row r="482" spans="2:5" x14ac:dyDescent="0.25">
      <c r="B482" s="77"/>
      <c r="E482" s="78"/>
    </row>
    <row r="483" spans="2:5" x14ac:dyDescent="0.25">
      <c r="B483" s="77"/>
      <c r="E483" s="78"/>
    </row>
    <row r="484" spans="2:5" x14ac:dyDescent="0.25">
      <c r="B484" s="77"/>
      <c r="E484" s="78"/>
    </row>
    <row r="485" spans="2:5" x14ac:dyDescent="0.25">
      <c r="B485" s="77"/>
      <c r="E485" s="78"/>
    </row>
    <row r="486" spans="2:5" x14ac:dyDescent="0.25">
      <c r="B486" s="77"/>
      <c r="E486" s="78"/>
    </row>
    <row r="487" spans="2:5" x14ac:dyDescent="0.25">
      <c r="B487" s="77"/>
      <c r="E487" s="78"/>
    </row>
    <row r="488" spans="2:5" x14ac:dyDescent="0.25">
      <c r="B488" s="77"/>
      <c r="E488" s="78"/>
    </row>
    <row r="489" spans="2:5" x14ac:dyDescent="0.25">
      <c r="B489" s="77"/>
      <c r="E489" s="78"/>
    </row>
    <row r="490" spans="2:5" x14ac:dyDescent="0.25">
      <c r="B490" s="77"/>
      <c r="E490" s="78"/>
    </row>
    <row r="491" spans="2:5" x14ac:dyDescent="0.25">
      <c r="B491" s="77"/>
      <c r="E491" s="78"/>
    </row>
    <row r="492" spans="2:5" x14ac:dyDescent="0.25">
      <c r="B492" s="77"/>
      <c r="E492" s="78"/>
    </row>
    <row r="493" spans="2:5" x14ac:dyDescent="0.25">
      <c r="B493" s="77"/>
      <c r="E493" s="78"/>
    </row>
    <row r="494" spans="2:5" x14ac:dyDescent="0.25">
      <c r="B494" s="77"/>
      <c r="E494" s="78"/>
    </row>
    <row r="495" spans="2:5" x14ac:dyDescent="0.25">
      <c r="B495" s="77"/>
      <c r="E495" s="78"/>
    </row>
    <row r="496" spans="2:5" x14ac:dyDescent="0.25">
      <c r="B496" s="77"/>
      <c r="E496" s="78"/>
    </row>
    <row r="497" spans="2:5" x14ac:dyDescent="0.25">
      <c r="B497" s="77"/>
      <c r="E497" s="78"/>
    </row>
    <row r="498" spans="2:5" x14ac:dyDescent="0.25">
      <c r="B498" s="77"/>
      <c r="E498" s="78"/>
    </row>
    <row r="499" spans="2:5" x14ac:dyDescent="0.25">
      <c r="B499" s="77"/>
      <c r="E499" s="78"/>
    </row>
    <row r="500" spans="2:5" x14ac:dyDescent="0.25">
      <c r="B500" s="77"/>
      <c r="E500" s="78"/>
    </row>
    <row r="501" spans="2:5" x14ac:dyDescent="0.25">
      <c r="B501" s="77"/>
      <c r="E501" s="78"/>
    </row>
    <row r="502" spans="2:5" x14ac:dyDescent="0.25">
      <c r="B502" s="77"/>
      <c r="E502" s="78"/>
    </row>
    <row r="503" spans="2:5" x14ac:dyDescent="0.25">
      <c r="B503" s="77"/>
      <c r="E503" s="78"/>
    </row>
    <row r="504" spans="2:5" x14ac:dyDescent="0.25">
      <c r="B504" s="77"/>
      <c r="E504" s="78"/>
    </row>
    <row r="505" spans="2:5" x14ac:dyDescent="0.25">
      <c r="B505" s="77"/>
      <c r="E505" s="78"/>
    </row>
    <row r="506" spans="2:5" x14ac:dyDescent="0.25">
      <c r="B506" s="77"/>
      <c r="E506" s="78"/>
    </row>
    <row r="507" spans="2:5" x14ac:dyDescent="0.25">
      <c r="B507" s="77"/>
      <c r="E507" s="78"/>
    </row>
    <row r="508" spans="2:5" x14ac:dyDescent="0.25">
      <c r="B508" s="77"/>
      <c r="E508" s="78"/>
    </row>
    <row r="509" spans="2:5" x14ac:dyDescent="0.25">
      <c r="B509" s="77"/>
      <c r="E509" s="78"/>
    </row>
    <row r="510" spans="2:5" x14ac:dyDescent="0.25">
      <c r="B510" s="77"/>
      <c r="E510" s="78"/>
    </row>
    <row r="511" spans="2:5" x14ac:dyDescent="0.25">
      <c r="B511" s="77"/>
      <c r="E511" s="78"/>
    </row>
    <row r="512" spans="2:5" x14ac:dyDescent="0.25">
      <c r="B512" s="77"/>
      <c r="E512" s="78"/>
    </row>
    <row r="513" spans="2:5" x14ac:dyDescent="0.25">
      <c r="B513" s="77"/>
      <c r="E513" s="78"/>
    </row>
    <row r="514" spans="2:5" x14ac:dyDescent="0.25">
      <c r="B514" s="77"/>
      <c r="E514" s="78"/>
    </row>
    <row r="515" spans="2:5" x14ac:dyDescent="0.25">
      <c r="B515" s="77"/>
      <c r="E515" s="78"/>
    </row>
    <row r="516" spans="2:5" x14ac:dyDescent="0.25">
      <c r="B516" s="77"/>
      <c r="E516" s="78"/>
    </row>
    <row r="517" spans="2:5" x14ac:dyDescent="0.25">
      <c r="B517" s="77"/>
      <c r="E517" s="78"/>
    </row>
    <row r="518" spans="2:5" x14ac:dyDescent="0.25">
      <c r="B518" s="77"/>
      <c r="E518" s="78"/>
    </row>
    <row r="519" spans="2:5" x14ac:dyDescent="0.25">
      <c r="B519" s="77"/>
      <c r="E519" s="78"/>
    </row>
    <row r="520" spans="2:5" x14ac:dyDescent="0.25">
      <c r="B520" s="77"/>
      <c r="E520" s="78"/>
    </row>
    <row r="521" spans="2:5" x14ac:dyDescent="0.25">
      <c r="B521" s="77"/>
      <c r="E521" s="78"/>
    </row>
    <row r="522" spans="2:5" x14ac:dyDescent="0.25">
      <c r="B522" s="77"/>
      <c r="E522" s="78"/>
    </row>
    <row r="523" spans="2:5" x14ac:dyDescent="0.25">
      <c r="B523" s="77"/>
      <c r="E523" s="78"/>
    </row>
    <row r="524" spans="2:5" x14ac:dyDescent="0.25">
      <c r="B524" s="77"/>
      <c r="E524" s="78"/>
    </row>
    <row r="525" spans="2:5" x14ac:dyDescent="0.25">
      <c r="B525" s="77"/>
      <c r="E525" s="78"/>
    </row>
    <row r="526" spans="2:5" x14ac:dyDescent="0.25">
      <c r="B526" s="77"/>
      <c r="E526" s="78"/>
    </row>
    <row r="527" spans="2:5" x14ac:dyDescent="0.25">
      <c r="B527" s="77"/>
      <c r="E527" s="78"/>
    </row>
    <row r="528" spans="2:5" x14ac:dyDescent="0.25">
      <c r="B528" s="77"/>
      <c r="E528" s="78"/>
    </row>
    <row r="529" spans="2:5" x14ac:dyDescent="0.25">
      <c r="B529" s="77"/>
      <c r="E529" s="78"/>
    </row>
    <row r="530" spans="2:5" x14ac:dyDescent="0.25">
      <c r="B530" s="77"/>
      <c r="E530" s="78"/>
    </row>
    <row r="531" spans="2:5" x14ac:dyDescent="0.25">
      <c r="B531" s="77"/>
      <c r="E531" s="78"/>
    </row>
    <row r="532" spans="2:5" x14ac:dyDescent="0.25">
      <c r="B532" s="77"/>
      <c r="E532" s="78"/>
    </row>
    <row r="533" spans="2:5" x14ac:dyDescent="0.25">
      <c r="B533" s="77"/>
      <c r="E533" s="78"/>
    </row>
    <row r="534" spans="2:5" x14ac:dyDescent="0.25">
      <c r="B534" s="77"/>
      <c r="E534" s="78"/>
    </row>
    <row r="535" spans="2:5" x14ac:dyDescent="0.25">
      <c r="B535" s="77"/>
      <c r="E535" s="78"/>
    </row>
    <row r="536" spans="2:5" x14ac:dyDescent="0.25">
      <c r="B536" s="77"/>
      <c r="E536" s="78"/>
    </row>
    <row r="537" spans="2:5" x14ac:dyDescent="0.25">
      <c r="B537" s="77"/>
      <c r="E537" s="78"/>
    </row>
    <row r="538" spans="2:5" x14ac:dyDescent="0.25">
      <c r="B538" s="77"/>
      <c r="E538" s="78"/>
    </row>
    <row r="539" spans="2:5" x14ac:dyDescent="0.25">
      <c r="B539" s="77"/>
      <c r="E539" s="78"/>
    </row>
    <row r="540" spans="2:5" x14ac:dyDescent="0.25">
      <c r="B540" s="77"/>
      <c r="E540" s="78"/>
    </row>
    <row r="541" spans="2:5" x14ac:dyDescent="0.25">
      <c r="B541" s="77"/>
      <c r="E541" s="78"/>
    </row>
    <row r="542" spans="2:5" x14ac:dyDescent="0.25">
      <c r="B542" s="77"/>
      <c r="E542" s="78"/>
    </row>
    <row r="543" spans="2:5" x14ac:dyDescent="0.25">
      <c r="B543" s="77"/>
      <c r="E543" s="78"/>
    </row>
    <row r="544" spans="2:5" x14ac:dyDescent="0.25">
      <c r="B544" s="77"/>
      <c r="E544" s="78"/>
    </row>
    <row r="545" spans="2:5" x14ac:dyDescent="0.25">
      <c r="B545" s="77"/>
      <c r="E545" s="78"/>
    </row>
    <row r="546" spans="2:5" x14ac:dyDescent="0.25">
      <c r="B546" s="77"/>
      <c r="E546" s="78"/>
    </row>
    <row r="547" spans="2:5" x14ac:dyDescent="0.25">
      <c r="B547" s="77"/>
      <c r="E547" s="78"/>
    </row>
    <row r="548" spans="2:5" x14ac:dyDescent="0.25">
      <c r="B548" s="77"/>
      <c r="E548" s="78"/>
    </row>
    <row r="549" spans="2:5" x14ac:dyDescent="0.25">
      <c r="B549" s="77"/>
      <c r="E549" s="78"/>
    </row>
    <row r="550" spans="2:5" x14ac:dyDescent="0.25">
      <c r="B550" s="77"/>
      <c r="E550" s="78"/>
    </row>
    <row r="551" spans="2:5" x14ac:dyDescent="0.25">
      <c r="B551" s="77"/>
      <c r="E551" s="78"/>
    </row>
    <row r="552" spans="2:5" x14ac:dyDescent="0.25">
      <c r="B552" s="77"/>
      <c r="E552" s="78"/>
    </row>
    <row r="553" spans="2:5" x14ac:dyDescent="0.25">
      <c r="B553" s="77"/>
      <c r="E553" s="78"/>
    </row>
    <row r="554" spans="2:5" x14ac:dyDescent="0.25">
      <c r="B554" s="77"/>
      <c r="E554" s="78"/>
    </row>
    <row r="555" spans="2:5" x14ac:dyDescent="0.25">
      <c r="B555" s="77"/>
      <c r="E555" s="78"/>
    </row>
    <row r="556" spans="2:5" x14ac:dyDescent="0.25">
      <c r="B556" s="77"/>
      <c r="E556" s="78"/>
    </row>
    <row r="557" spans="2:5" x14ac:dyDescent="0.25">
      <c r="B557" s="77"/>
      <c r="E557" s="78"/>
    </row>
    <row r="558" spans="2:5" x14ac:dyDescent="0.25">
      <c r="B558" s="77"/>
      <c r="E558" s="78"/>
    </row>
    <row r="559" spans="2:5" x14ac:dyDescent="0.25">
      <c r="B559" s="77"/>
      <c r="E559" s="78"/>
    </row>
    <row r="560" spans="2:5" x14ac:dyDescent="0.25">
      <c r="B560" s="77"/>
      <c r="E560" s="78"/>
    </row>
    <row r="561" spans="2:5" x14ac:dyDescent="0.25">
      <c r="B561" s="77"/>
      <c r="E561" s="78"/>
    </row>
    <row r="562" spans="2:5" x14ac:dyDescent="0.25">
      <c r="B562" s="77"/>
      <c r="E562" s="78"/>
    </row>
    <row r="563" spans="2:5" x14ac:dyDescent="0.25">
      <c r="B563" s="77"/>
      <c r="E563" s="78"/>
    </row>
    <row r="564" spans="2:5" x14ac:dyDescent="0.25">
      <c r="B564" s="77"/>
      <c r="E564" s="78"/>
    </row>
    <row r="565" spans="2:5" x14ac:dyDescent="0.25">
      <c r="B565" s="77"/>
      <c r="E565" s="78"/>
    </row>
    <row r="566" spans="2:5" x14ac:dyDescent="0.25">
      <c r="B566" s="77"/>
      <c r="E566" s="78"/>
    </row>
    <row r="567" spans="2:5" x14ac:dyDescent="0.25">
      <c r="B567" s="77"/>
      <c r="E567" s="78"/>
    </row>
    <row r="568" spans="2:5" x14ac:dyDescent="0.25">
      <c r="B568" s="77"/>
      <c r="E568" s="78"/>
    </row>
    <row r="569" spans="2:5" x14ac:dyDescent="0.25">
      <c r="B569" s="77"/>
      <c r="E569" s="78"/>
    </row>
    <row r="570" spans="2:5" x14ac:dyDescent="0.25">
      <c r="B570" s="77"/>
      <c r="E570" s="78"/>
    </row>
    <row r="571" spans="2:5" x14ac:dyDescent="0.25">
      <c r="B571" s="77"/>
      <c r="E571" s="78"/>
    </row>
    <row r="572" spans="2:5" x14ac:dyDescent="0.25">
      <c r="B572" s="77"/>
      <c r="E572" s="78"/>
    </row>
    <row r="573" spans="2:5" x14ac:dyDescent="0.25">
      <c r="B573" s="77"/>
      <c r="E573" s="78"/>
    </row>
    <row r="574" spans="2:5" x14ac:dyDescent="0.25">
      <c r="B574" s="77"/>
      <c r="E574" s="78"/>
    </row>
    <row r="575" spans="2:5" x14ac:dyDescent="0.25">
      <c r="B575" s="77"/>
      <c r="E575" s="78"/>
    </row>
    <row r="576" spans="2:5" x14ac:dyDescent="0.25">
      <c r="B576" s="77"/>
      <c r="E576" s="78"/>
    </row>
    <row r="577" spans="2:5" x14ac:dyDescent="0.25">
      <c r="B577" s="77"/>
      <c r="E577" s="78"/>
    </row>
    <row r="578" spans="2:5" x14ac:dyDescent="0.25">
      <c r="B578" s="77"/>
      <c r="E578" s="78"/>
    </row>
    <row r="579" spans="2:5" x14ac:dyDescent="0.25">
      <c r="B579" s="77"/>
      <c r="E579" s="78"/>
    </row>
    <row r="580" spans="2:5" x14ac:dyDescent="0.25">
      <c r="B580" s="77"/>
      <c r="E580" s="78"/>
    </row>
    <row r="581" spans="2:5" x14ac:dyDescent="0.25">
      <c r="B581" s="77"/>
      <c r="E581" s="78"/>
    </row>
    <row r="582" spans="2:5" x14ac:dyDescent="0.25">
      <c r="B582" s="77"/>
      <c r="E582" s="78"/>
    </row>
    <row r="583" spans="2:5" x14ac:dyDescent="0.25">
      <c r="B583" s="77"/>
      <c r="E583" s="78"/>
    </row>
    <row r="584" spans="2:5" x14ac:dyDescent="0.25">
      <c r="B584" s="77"/>
      <c r="E584" s="78"/>
    </row>
    <row r="585" spans="2:5" x14ac:dyDescent="0.25">
      <c r="B585" s="77"/>
      <c r="E585" s="78"/>
    </row>
    <row r="586" spans="2:5" x14ac:dyDescent="0.25">
      <c r="B586" s="77"/>
      <c r="E586" s="78"/>
    </row>
    <row r="587" spans="2:5" x14ac:dyDescent="0.25">
      <c r="B587" s="77"/>
      <c r="E587" s="78"/>
    </row>
    <row r="588" spans="2:5" x14ac:dyDescent="0.25">
      <c r="B588" s="77"/>
      <c r="E588" s="78"/>
    </row>
    <row r="589" spans="2:5" x14ac:dyDescent="0.25">
      <c r="B589" s="77"/>
      <c r="E589" s="78"/>
    </row>
    <row r="590" spans="2:5" x14ac:dyDescent="0.25">
      <c r="B590" s="77"/>
      <c r="E590" s="78"/>
    </row>
    <row r="591" spans="2:5" x14ac:dyDescent="0.25">
      <c r="B591" s="77"/>
      <c r="E591" s="78"/>
    </row>
    <row r="592" spans="2:5" x14ac:dyDescent="0.25">
      <c r="B592" s="77"/>
      <c r="E592" s="78"/>
    </row>
    <row r="593" spans="2:5" x14ac:dyDescent="0.25">
      <c r="B593" s="77"/>
      <c r="E593" s="78"/>
    </row>
    <row r="594" spans="2:5" x14ac:dyDescent="0.25">
      <c r="B594" s="77"/>
      <c r="E594" s="78"/>
    </row>
    <row r="595" spans="2:5" x14ac:dyDescent="0.25">
      <c r="B595" s="77"/>
      <c r="E595" s="78"/>
    </row>
    <row r="596" spans="2:5" x14ac:dyDescent="0.25">
      <c r="B596" s="77"/>
      <c r="E596" s="78"/>
    </row>
    <row r="597" spans="2:5" x14ac:dyDescent="0.25">
      <c r="B597" s="77"/>
      <c r="E597" s="78"/>
    </row>
    <row r="598" spans="2:5" x14ac:dyDescent="0.25">
      <c r="B598" s="77"/>
      <c r="E598" s="78"/>
    </row>
    <row r="599" spans="2:5" x14ac:dyDescent="0.25">
      <c r="B599" s="77"/>
      <c r="E599" s="78"/>
    </row>
    <row r="600" spans="2:5" x14ac:dyDescent="0.25">
      <c r="B600" s="77"/>
      <c r="E600" s="78"/>
    </row>
    <row r="601" spans="2:5" x14ac:dyDescent="0.25">
      <c r="B601" s="77"/>
      <c r="E601" s="78"/>
    </row>
    <row r="602" spans="2:5" x14ac:dyDescent="0.25">
      <c r="B602" s="77"/>
      <c r="E602" s="78"/>
    </row>
    <row r="603" spans="2:5" x14ac:dyDescent="0.25">
      <c r="B603" s="77"/>
      <c r="E603" s="78"/>
    </row>
    <row r="604" spans="2:5" x14ac:dyDescent="0.25">
      <c r="B604" s="77"/>
      <c r="E604" s="78"/>
    </row>
    <row r="605" spans="2:5" x14ac:dyDescent="0.25">
      <c r="B605" s="77"/>
      <c r="E605" s="78"/>
    </row>
    <row r="606" spans="2:5" x14ac:dyDescent="0.25">
      <c r="B606" s="77"/>
      <c r="E606" s="78"/>
    </row>
    <row r="607" spans="2:5" x14ac:dyDescent="0.25">
      <c r="B607" s="77"/>
      <c r="E607" s="78"/>
    </row>
    <row r="608" spans="2:5" x14ac:dyDescent="0.25">
      <c r="B608" s="77"/>
      <c r="E608" s="78"/>
    </row>
    <row r="609" spans="2:5" x14ac:dyDescent="0.25">
      <c r="B609" s="77"/>
      <c r="E609" s="78"/>
    </row>
    <row r="610" spans="2:5" x14ac:dyDescent="0.25">
      <c r="B610" s="77"/>
      <c r="E610" s="78"/>
    </row>
    <row r="611" spans="2:5" x14ac:dyDescent="0.25">
      <c r="B611" s="77"/>
      <c r="E611" s="78"/>
    </row>
    <row r="612" spans="2:5" x14ac:dyDescent="0.25">
      <c r="B612" s="77"/>
      <c r="E612" s="78"/>
    </row>
    <row r="613" spans="2:5" x14ac:dyDescent="0.25">
      <c r="B613" s="77"/>
      <c r="E613" s="78"/>
    </row>
    <row r="614" spans="2:5" x14ac:dyDescent="0.25">
      <c r="B614" s="77"/>
      <c r="E614" s="78"/>
    </row>
    <row r="615" spans="2:5" x14ac:dyDescent="0.25">
      <c r="B615" s="77"/>
      <c r="E615" s="78"/>
    </row>
    <row r="616" spans="2:5" x14ac:dyDescent="0.25">
      <c r="B616" s="77"/>
      <c r="E616" s="78"/>
    </row>
    <row r="617" spans="2:5" x14ac:dyDescent="0.25">
      <c r="B617" s="77"/>
      <c r="E617" s="78"/>
    </row>
    <row r="618" spans="2:5" x14ac:dyDescent="0.25">
      <c r="B618" s="77"/>
      <c r="E618" s="78"/>
    </row>
    <row r="619" spans="2:5" x14ac:dyDescent="0.25">
      <c r="B619" s="77"/>
      <c r="E619" s="78"/>
    </row>
    <row r="620" spans="2:5" x14ac:dyDescent="0.25">
      <c r="B620" s="77"/>
      <c r="E620" s="78"/>
    </row>
    <row r="621" spans="2:5" x14ac:dyDescent="0.25">
      <c r="B621" s="77"/>
      <c r="E621" s="78"/>
    </row>
    <row r="622" spans="2:5" x14ac:dyDescent="0.25">
      <c r="B622" s="77"/>
      <c r="E622" s="78"/>
    </row>
    <row r="623" spans="2:5" x14ac:dyDescent="0.25">
      <c r="B623" s="77"/>
      <c r="E623" s="78"/>
    </row>
    <row r="624" spans="2:5" x14ac:dyDescent="0.25">
      <c r="B624" s="77"/>
      <c r="E624" s="78"/>
    </row>
    <row r="625" spans="2:5" x14ac:dyDescent="0.25">
      <c r="B625" s="77"/>
      <c r="E625" s="78"/>
    </row>
    <row r="626" spans="2:5" x14ac:dyDescent="0.25">
      <c r="B626" s="77"/>
      <c r="E626" s="78"/>
    </row>
    <row r="627" spans="2:5" x14ac:dyDescent="0.25">
      <c r="B627" s="77"/>
      <c r="E627" s="78"/>
    </row>
    <row r="628" spans="2:5" x14ac:dyDescent="0.25">
      <c r="B628" s="77"/>
      <c r="E628" s="78"/>
    </row>
    <row r="629" spans="2:5" x14ac:dyDescent="0.25">
      <c r="B629" s="77"/>
      <c r="E629" s="78"/>
    </row>
    <row r="630" spans="2:5" x14ac:dyDescent="0.25">
      <c r="B630" s="77"/>
      <c r="E630" s="78"/>
    </row>
    <row r="631" spans="2:5" x14ac:dyDescent="0.25">
      <c r="B631" s="77"/>
      <c r="E631" s="78"/>
    </row>
    <row r="632" spans="2:5" x14ac:dyDescent="0.25">
      <c r="B632" s="77"/>
      <c r="E632" s="78"/>
    </row>
    <row r="633" spans="2:5" x14ac:dyDescent="0.25">
      <c r="B633" s="77"/>
      <c r="E633" s="78"/>
    </row>
    <row r="634" spans="2:5" x14ac:dyDescent="0.25">
      <c r="B634" s="77"/>
      <c r="E634" s="78"/>
    </row>
    <row r="635" spans="2:5" x14ac:dyDescent="0.25">
      <c r="B635" s="77"/>
      <c r="E635" s="78"/>
    </row>
    <row r="636" spans="2:5" x14ac:dyDescent="0.25">
      <c r="B636" s="77"/>
      <c r="E636" s="78"/>
    </row>
    <row r="637" spans="2:5" x14ac:dyDescent="0.25">
      <c r="B637" s="77"/>
      <c r="E637" s="78"/>
    </row>
    <row r="638" spans="2:5" x14ac:dyDescent="0.25">
      <c r="B638" s="77"/>
      <c r="E638" s="78"/>
    </row>
    <row r="639" spans="2:5" x14ac:dyDescent="0.25">
      <c r="B639" s="77"/>
      <c r="E639" s="78"/>
    </row>
    <row r="640" spans="2:5" x14ac:dyDescent="0.25">
      <c r="B640" s="77"/>
      <c r="E640" s="78"/>
    </row>
    <row r="641" spans="2:5" x14ac:dyDescent="0.25">
      <c r="B641" s="77"/>
      <c r="E641" s="78"/>
    </row>
    <row r="642" spans="2:5" x14ac:dyDescent="0.25">
      <c r="B642" s="77"/>
      <c r="E642" s="78"/>
    </row>
    <row r="643" spans="2:5" x14ac:dyDescent="0.25">
      <c r="B643" s="77"/>
      <c r="E643" s="78"/>
    </row>
    <row r="644" spans="2:5" x14ac:dyDescent="0.25">
      <c r="B644" s="77"/>
      <c r="E644" s="78"/>
    </row>
    <row r="645" spans="2:5" x14ac:dyDescent="0.25">
      <c r="B645" s="77"/>
      <c r="E645" s="78"/>
    </row>
    <row r="646" spans="2:5" x14ac:dyDescent="0.25">
      <c r="B646" s="77"/>
      <c r="E646" s="78"/>
    </row>
    <row r="647" spans="2:5" x14ac:dyDescent="0.25">
      <c r="B647" s="77"/>
      <c r="E647" s="78"/>
    </row>
    <row r="648" spans="2:5" x14ac:dyDescent="0.25">
      <c r="B648" s="77"/>
      <c r="E648" s="78"/>
    </row>
    <row r="649" spans="2:5" x14ac:dyDescent="0.25">
      <c r="B649" s="77"/>
      <c r="E649" s="78"/>
    </row>
    <row r="650" spans="2:5" x14ac:dyDescent="0.25">
      <c r="B650" s="77"/>
      <c r="E650" s="78"/>
    </row>
    <row r="651" spans="2:5" x14ac:dyDescent="0.25">
      <c r="B651" s="77"/>
      <c r="E651" s="78"/>
    </row>
    <row r="652" spans="2:5" x14ac:dyDescent="0.25">
      <c r="B652" s="77"/>
      <c r="E652" s="78"/>
    </row>
    <row r="653" spans="2:5" x14ac:dyDescent="0.25">
      <c r="B653" s="77"/>
      <c r="E653" s="78"/>
    </row>
    <row r="654" spans="2:5" x14ac:dyDescent="0.25">
      <c r="B654" s="77"/>
      <c r="E654" s="78"/>
    </row>
    <row r="655" spans="2:5" x14ac:dyDescent="0.25">
      <c r="B655" s="77"/>
      <c r="E655" s="78"/>
    </row>
    <row r="656" spans="2:5" x14ac:dyDescent="0.25">
      <c r="B656" s="77"/>
      <c r="E656" s="78"/>
    </row>
    <row r="657" spans="2:5" x14ac:dyDescent="0.25">
      <c r="B657" s="77"/>
      <c r="E657" s="78"/>
    </row>
    <row r="658" spans="2:5" x14ac:dyDescent="0.25">
      <c r="B658" s="77"/>
      <c r="E658" s="78"/>
    </row>
    <row r="659" spans="2:5" x14ac:dyDescent="0.25">
      <c r="B659" s="77"/>
      <c r="E659" s="78"/>
    </row>
    <row r="660" spans="2:5" x14ac:dyDescent="0.25">
      <c r="B660" s="77"/>
      <c r="E660" s="78"/>
    </row>
    <row r="661" spans="2:5" x14ac:dyDescent="0.25">
      <c r="B661" s="77"/>
      <c r="E661" s="78"/>
    </row>
    <row r="662" spans="2:5" x14ac:dyDescent="0.25">
      <c r="B662" s="77"/>
      <c r="E662" s="78"/>
    </row>
    <row r="663" spans="2:5" x14ac:dyDescent="0.25">
      <c r="B663" s="77"/>
      <c r="E663" s="78"/>
    </row>
    <row r="664" spans="2:5" x14ac:dyDescent="0.25">
      <c r="B664" s="77"/>
      <c r="E664" s="78"/>
    </row>
    <row r="665" spans="2:5" x14ac:dyDescent="0.25">
      <c r="B665" s="77"/>
      <c r="E665" s="78"/>
    </row>
    <row r="666" spans="2:5" x14ac:dyDescent="0.25">
      <c r="B666" s="77"/>
      <c r="E666" s="78"/>
    </row>
    <row r="667" spans="2:5" x14ac:dyDescent="0.25">
      <c r="B667" s="77"/>
      <c r="E667" s="78"/>
    </row>
    <row r="668" spans="2:5" x14ac:dyDescent="0.25">
      <c r="B668" s="77"/>
      <c r="E668" s="78"/>
    </row>
    <row r="669" spans="2:5" x14ac:dyDescent="0.25">
      <c r="B669" s="77"/>
      <c r="E669" s="78"/>
    </row>
    <row r="670" spans="2:5" x14ac:dyDescent="0.25">
      <c r="B670" s="77"/>
      <c r="E670" s="78"/>
    </row>
    <row r="671" spans="2:5" x14ac:dyDescent="0.25">
      <c r="B671" s="77"/>
      <c r="E671" s="78"/>
    </row>
    <row r="672" spans="2:5" x14ac:dyDescent="0.25">
      <c r="B672" s="77"/>
      <c r="E672" s="78"/>
    </row>
    <row r="673" spans="2:5" x14ac:dyDescent="0.25">
      <c r="B673" s="77"/>
      <c r="E673" s="78"/>
    </row>
    <row r="674" spans="2:5" x14ac:dyDescent="0.25">
      <c r="B674" s="77"/>
      <c r="E674" s="78"/>
    </row>
    <row r="675" spans="2:5" x14ac:dyDescent="0.25">
      <c r="B675" s="77"/>
      <c r="E675" s="78"/>
    </row>
    <row r="676" spans="2:5" x14ac:dyDescent="0.25">
      <c r="B676" s="77"/>
      <c r="E676" s="78"/>
    </row>
    <row r="677" spans="2:5" x14ac:dyDescent="0.25">
      <c r="B677" s="77"/>
      <c r="E677" s="78"/>
    </row>
    <row r="678" spans="2:5" x14ac:dyDescent="0.25">
      <c r="B678" s="77"/>
      <c r="E678" s="78"/>
    </row>
    <row r="679" spans="2:5" x14ac:dyDescent="0.25">
      <c r="B679" s="77"/>
      <c r="E679" s="78"/>
    </row>
    <row r="680" spans="2:5" x14ac:dyDescent="0.25">
      <c r="B680" s="77"/>
      <c r="E680" s="78"/>
    </row>
    <row r="681" spans="2:5" x14ac:dyDescent="0.25">
      <c r="B681" s="77"/>
      <c r="E681" s="78"/>
    </row>
    <row r="682" spans="2:5" x14ac:dyDescent="0.25">
      <c r="B682" s="77"/>
      <c r="E682" s="78"/>
    </row>
    <row r="683" spans="2:5" x14ac:dyDescent="0.25">
      <c r="B683" s="77"/>
      <c r="E683" s="78"/>
    </row>
    <row r="684" spans="2:5" x14ac:dyDescent="0.25">
      <c r="B684" s="77"/>
      <c r="E684" s="78"/>
    </row>
    <row r="685" spans="2:5" x14ac:dyDescent="0.25">
      <c r="B685" s="77"/>
      <c r="E685" s="78"/>
    </row>
    <row r="686" spans="2:5" x14ac:dyDescent="0.25">
      <c r="B686" s="77"/>
      <c r="E686" s="78"/>
    </row>
    <row r="687" spans="2:5" x14ac:dyDescent="0.25">
      <c r="B687" s="77"/>
      <c r="E687" s="78"/>
    </row>
    <row r="688" spans="2:5" x14ac:dyDescent="0.25">
      <c r="B688" s="77"/>
      <c r="E688" s="78"/>
    </row>
    <row r="689" spans="2:5" x14ac:dyDescent="0.25">
      <c r="B689" s="77"/>
      <c r="E689" s="78"/>
    </row>
    <row r="690" spans="2:5" x14ac:dyDescent="0.25">
      <c r="B690" s="77"/>
      <c r="E690" s="78"/>
    </row>
    <row r="691" spans="2:5" x14ac:dyDescent="0.25">
      <c r="B691" s="77"/>
      <c r="E691" s="78"/>
    </row>
    <row r="692" spans="2:5" x14ac:dyDescent="0.25">
      <c r="B692" s="77"/>
      <c r="E692" s="78"/>
    </row>
    <row r="693" spans="2:5" x14ac:dyDescent="0.25">
      <c r="B693" s="77"/>
      <c r="E693" s="78"/>
    </row>
    <row r="694" spans="2:5" x14ac:dyDescent="0.25">
      <c r="B694" s="77"/>
      <c r="E694" s="78"/>
    </row>
    <row r="695" spans="2:5" x14ac:dyDescent="0.25">
      <c r="B695" s="77"/>
      <c r="E695" s="78"/>
    </row>
    <row r="696" spans="2:5" x14ac:dyDescent="0.25">
      <c r="B696" s="77"/>
      <c r="E696" s="78"/>
    </row>
    <row r="697" spans="2:5" x14ac:dyDescent="0.25">
      <c r="B697" s="77"/>
      <c r="E697" s="78"/>
    </row>
    <row r="698" spans="2:5" x14ac:dyDescent="0.25">
      <c r="B698" s="77"/>
      <c r="E698" s="78"/>
    </row>
    <row r="699" spans="2:5" x14ac:dyDescent="0.25">
      <c r="B699" s="77"/>
      <c r="E699" s="78"/>
    </row>
    <row r="700" spans="2:5" x14ac:dyDescent="0.25">
      <c r="B700" s="77"/>
      <c r="E700" s="78"/>
    </row>
    <row r="701" spans="2:5" x14ac:dyDescent="0.25">
      <c r="B701" s="77"/>
      <c r="E701" s="78"/>
    </row>
    <row r="702" spans="2:5" x14ac:dyDescent="0.25">
      <c r="B702" s="77"/>
      <c r="E702" s="78"/>
    </row>
    <row r="703" spans="2:5" x14ac:dyDescent="0.25">
      <c r="B703" s="77"/>
      <c r="E703" s="78"/>
    </row>
    <row r="704" spans="2:5" x14ac:dyDescent="0.25">
      <c r="B704" s="77"/>
      <c r="E704" s="78"/>
    </row>
    <row r="705" spans="2:5" x14ac:dyDescent="0.25">
      <c r="B705" s="77"/>
      <c r="E705" s="78"/>
    </row>
    <row r="706" spans="2:5" x14ac:dyDescent="0.25">
      <c r="B706" s="77"/>
      <c r="E706" s="78"/>
    </row>
    <row r="707" spans="2:5" x14ac:dyDescent="0.25">
      <c r="B707" s="77"/>
      <c r="E707" s="78"/>
    </row>
    <row r="708" spans="2:5" x14ac:dyDescent="0.25">
      <c r="B708" s="77"/>
      <c r="E708" s="78"/>
    </row>
    <row r="709" spans="2:5" x14ac:dyDescent="0.25">
      <c r="B709" s="77"/>
      <c r="E709" s="78"/>
    </row>
    <row r="710" spans="2:5" x14ac:dyDescent="0.25">
      <c r="B710" s="77"/>
      <c r="E710" s="78"/>
    </row>
    <row r="711" spans="2:5" x14ac:dyDescent="0.25">
      <c r="B711" s="77"/>
      <c r="E711" s="78"/>
    </row>
    <row r="712" spans="2:5" x14ac:dyDescent="0.25">
      <c r="B712" s="77"/>
      <c r="E712" s="78"/>
    </row>
    <row r="713" spans="2:5" x14ac:dyDescent="0.25">
      <c r="B713" s="77"/>
      <c r="E713" s="78"/>
    </row>
    <row r="714" spans="2:5" x14ac:dyDescent="0.25">
      <c r="B714" s="77"/>
      <c r="E714" s="78"/>
    </row>
    <row r="715" spans="2:5" x14ac:dyDescent="0.25">
      <c r="B715" s="77"/>
      <c r="E715" s="78"/>
    </row>
    <row r="716" spans="2:5" x14ac:dyDescent="0.25">
      <c r="B716" s="77"/>
      <c r="E716" s="78"/>
    </row>
    <row r="717" spans="2:5" x14ac:dyDescent="0.25">
      <c r="B717" s="77"/>
      <c r="E717" s="78"/>
    </row>
    <row r="718" spans="2:5" x14ac:dyDescent="0.25">
      <c r="B718" s="77"/>
      <c r="E718" s="78"/>
    </row>
    <row r="719" spans="2:5" x14ac:dyDescent="0.25">
      <c r="B719" s="77"/>
      <c r="E719" s="78"/>
    </row>
    <row r="720" spans="2:5" x14ac:dyDescent="0.25">
      <c r="B720" s="77"/>
      <c r="E720" s="78"/>
    </row>
    <row r="721" spans="2:5" x14ac:dyDescent="0.25">
      <c r="B721" s="77"/>
      <c r="E721" s="78"/>
    </row>
    <row r="722" spans="2:5" x14ac:dyDescent="0.25">
      <c r="B722" s="77"/>
      <c r="E722" s="78"/>
    </row>
    <row r="723" spans="2:5" x14ac:dyDescent="0.25">
      <c r="B723" s="77"/>
      <c r="E723" s="78"/>
    </row>
    <row r="724" spans="2:5" x14ac:dyDescent="0.25">
      <c r="B724" s="77"/>
      <c r="E724" s="78"/>
    </row>
    <row r="725" spans="2:5" x14ac:dyDescent="0.25">
      <c r="B725" s="77"/>
      <c r="E725" s="78"/>
    </row>
    <row r="726" spans="2:5" x14ac:dyDescent="0.25">
      <c r="B726" s="77"/>
      <c r="E726" s="78"/>
    </row>
    <row r="727" spans="2:5" x14ac:dyDescent="0.25">
      <c r="B727" s="77"/>
      <c r="E727" s="78"/>
    </row>
    <row r="728" spans="2:5" x14ac:dyDescent="0.25">
      <c r="B728" s="77"/>
      <c r="E728" s="78"/>
    </row>
    <row r="729" spans="2:5" x14ac:dyDescent="0.25">
      <c r="B729" s="77"/>
      <c r="E729" s="78"/>
    </row>
    <row r="730" spans="2:5" x14ac:dyDescent="0.25">
      <c r="B730" s="77"/>
      <c r="E730" s="78"/>
    </row>
    <row r="731" spans="2:5" x14ac:dyDescent="0.25">
      <c r="B731" s="77"/>
      <c r="E731" s="78"/>
    </row>
    <row r="732" spans="2:5" x14ac:dyDescent="0.25">
      <c r="B732" s="77"/>
      <c r="E732" s="78"/>
    </row>
    <row r="733" spans="2:5" x14ac:dyDescent="0.25">
      <c r="B733" s="77"/>
      <c r="E733" s="78"/>
    </row>
    <row r="734" spans="2:5" x14ac:dyDescent="0.25">
      <c r="B734" s="77"/>
      <c r="E734" s="78"/>
    </row>
    <row r="735" spans="2:5" x14ac:dyDescent="0.25">
      <c r="B735" s="77"/>
      <c r="E735" s="78"/>
    </row>
    <row r="736" spans="2:5" x14ac:dyDescent="0.25">
      <c r="B736" s="77"/>
      <c r="E736" s="78"/>
    </row>
    <row r="737" spans="2:5" x14ac:dyDescent="0.25">
      <c r="B737" s="77"/>
      <c r="E737" s="78"/>
    </row>
    <row r="738" spans="2:5" x14ac:dyDescent="0.25">
      <c r="B738" s="77"/>
      <c r="E738" s="78"/>
    </row>
    <row r="739" spans="2:5" x14ac:dyDescent="0.25">
      <c r="B739" s="77"/>
      <c r="E739" s="78"/>
    </row>
    <row r="740" spans="2:5" x14ac:dyDescent="0.25">
      <c r="B740" s="77"/>
      <c r="E740" s="78"/>
    </row>
    <row r="741" spans="2:5" x14ac:dyDescent="0.25">
      <c r="B741" s="77"/>
      <c r="E741" s="78"/>
    </row>
    <row r="742" spans="2:5" x14ac:dyDescent="0.25">
      <c r="B742" s="77"/>
      <c r="E742" s="78"/>
    </row>
    <row r="743" spans="2:5" x14ac:dyDescent="0.25">
      <c r="B743" s="77"/>
      <c r="E743" s="78"/>
    </row>
    <row r="744" spans="2:5" x14ac:dyDescent="0.25">
      <c r="B744" s="77"/>
      <c r="E744" s="78"/>
    </row>
    <row r="745" spans="2:5" x14ac:dyDescent="0.25">
      <c r="B745" s="77"/>
      <c r="E745" s="78"/>
    </row>
    <row r="746" spans="2:5" x14ac:dyDescent="0.25">
      <c r="B746" s="77"/>
      <c r="E746" s="78"/>
    </row>
    <row r="747" spans="2:5" x14ac:dyDescent="0.25">
      <c r="B747" s="77"/>
      <c r="E747" s="78"/>
    </row>
    <row r="748" spans="2:5" x14ac:dyDescent="0.25">
      <c r="B748" s="77"/>
      <c r="E748" s="78"/>
    </row>
    <row r="749" spans="2:5" x14ac:dyDescent="0.25">
      <c r="B749" s="77"/>
      <c r="E749" s="78"/>
    </row>
    <row r="750" spans="2:5" x14ac:dyDescent="0.25">
      <c r="B750" s="77"/>
      <c r="E750" s="78"/>
    </row>
    <row r="751" spans="2:5" x14ac:dyDescent="0.25">
      <c r="B751" s="77"/>
      <c r="E751" s="78"/>
    </row>
    <row r="752" spans="2:5" x14ac:dyDescent="0.25">
      <c r="B752" s="77"/>
      <c r="E752" s="78"/>
    </row>
    <row r="753" spans="2:5" x14ac:dyDescent="0.25">
      <c r="B753" s="77"/>
      <c r="E753" s="78"/>
    </row>
    <row r="754" spans="2:5" x14ac:dyDescent="0.25">
      <c r="B754" s="77"/>
      <c r="E754" s="78"/>
    </row>
    <row r="755" spans="2:5" x14ac:dyDescent="0.25">
      <c r="B755" s="77"/>
      <c r="E755" s="78"/>
    </row>
    <row r="756" spans="2:5" x14ac:dyDescent="0.25">
      <c r="B756" s="77"/>
      <c r="E756" s="78"/>
    </row>
    <row r="757" spans="2:5" x14ac:dyDescent="0.25">
      <c r="B757" s="77"/>
      <c r="E757" s="78"/>
    </row>
    <row r="758" spans="2:5" x14ac:dyDescent="0.25">
      <c r="B758" s="77"/>
      <c r="E758" s="78"/>
    </row>
    <row r="759" spans="2:5" x14ac:dyDescent="0.25">
      <c r="B759" s="77"/>
      <c r="E759" s="78"/>
    </row>
    <row r="760" spans="2:5" x14ac:dyDescent="0.25">
      <c r="B760" s="77"/>
      <c r="E760" s="78"/>
    </row>
    <row r="761" spans="2:5" x14ac:dyDescent="0.25">
      <c r="B761" s="77"/>
      <c r="E761" s="78"/>
    </row>
    <row r="762" spans="2:5" x14ac:dyDescent="0.25">
      <c r="B762" s="77"/>
      <c r="E762" s="78"/>
    </row>
    <row r="763" spans="2:5" x14ac:dyDescent="0.25">
      <c r="B763" s="77"/>
      <c r="E763" s="78"/>
    </row>
    <row r="764" spans="2:5" x14ac:dyDescent="0.25">
      <c r="B764" s="77"/>
      <c r="E764" s="78"/>
    </row>
    <row r="765" spans="2:5" x14ac:dyDescent="0.25">
      <c r="B765" s="77"/>
      <c r="E765" s="78"/>
    </row>
    <row r="766" spans="2:5" x14ac:dyDescent="0.25">
      <c r="B766" s="77"/>
      <c r="E766" s="78"/>
    </row>
    <row r="767" spans="2:5" x14ac:dyDescent="0.25">
      <c r="B767" s="77"/>
      <c r="E767" s="78"/>
    </row>
    <row r="768" spans="2:5" x14ac:dyDescent="0.25">
      <c r="B768" s="77"/>
      <c r="E768" s="78"/>
    </row>
    <row r="769" spans="2:5" x14ac:dyDescent="0.25">
      <c r="B769" s="77"/>
      <c r="E769" s="78"/>
    </row>
    <row r="770" spans="2:5" x14ac:dyDescent="0.25">
      <c r="B770" s="77"/>
      <c r="E770" s="78"/>
    </row>
    <row r="771" spans="2:5" x14ac:dyDescent="0.25">
      <c r="B771" s="77"/>
      <c r="E771" s="78"/>
    </row>
    <row r="772" spans="2:5" x14ac:dyDescent="0.25">
      <c r="B772" s="77"/>
      <c r="E772" s="78"/>
    </row>
    <row r="773" spans="2:5" x14ac:dyDescent="0.25">
      <c r="B773" s="77"/>
      <c r="E773" s="78"/>
    </row>
    <row r="774" spans="2:5" x14ac:dyDescent="0.25">
      <c r="B774" s="77"/>
      <c r="E774" s="78"/>
    </row>
    <row r="775" spans="2:5" x14ac:dyDescent="0.25">
      <c r="B775" s="77"/>
      <c r="E775" s="78"/>
    </row>
    <row r="776" spans="2:5" x14ac:dyDescent="0.25">
      <c r="B776" s="77"/>
      <c r="E776" s="78"/>
    </row>
    <row r="777" spans="2:5" x14ac:dyDescent="0.25">
      <c r="B777" s="77"/>
      <c r="E777" s="78"/>
    </row>
    <row r="778" spans="2:5" x14ac:dyDescent="0.25">
      <c r="B778" s="77"/>
      <c r="E778" s="78"/>
    </row>
    <row r="779" spans="2:5" x14ac:dyDescent="0.25">
      <c r="B779" s="77"/>
      <c r="E779" s="78"/>
    </row>
    <row r="780" spans="2:5" x14ac:dyDescent="0.25">
      <c r="B780" s="77"/>
      <c r="E780" s="78"/>
    </row>
    <row r="781" spans="2:5" x14ac:dyDescent="0.25">
      <c r="B781" s="77"/>
      <c r="E781" s="78"/>
    </row>
    <row r="782" spans="2:5" x14ac:dyDescent="0.25">
      <c r="B782" s="77"/>
      <c r="E782" s="78"/>
    </row>
    <row r="783" spans="2:5" x14ac:dyDescent="0.25">
      <c r="B783" s="77"/>
      <c r="E783" s="78"/>
    </row>
    <row r="784" spans="2:5" x14ac:dyDescent="0.25">
      <c r="B784" s="77"/>
      <c r="E784" s="78"/>
    </row>
    <row r="785" spans="2:5" x14ac:dyDescent="0.25">
      <c r="B785" s="77"/>
      <c r="E785" s="78"/>
    </row>
    <row r="786" spans="2:5" x14ac:dyDescent="0.25">
      <c r="B786" s="77"/>
      <c r="E786" s="78"/>
    </row>
    <row r="787" spans="2:5" x14ac:dyDescent="0.25">
      <c r="B787" s="77"/>
      <c r="E787" s="78"/>
    </row>
    <row r="788" spans="2:5" x14ac:dyDescent="0.25">
      <c r="B788" s="77"/>
      <c r="E788" s="78"/>
    </row>
    <row r="789" spans="2:5" x14ac:dyDescent="0.25">
      <c r="B789" s="77"/>
      <c r="E789" s="78"/>
    </row>
    <row r="790" spans="2:5" x14ac:dyDescent="0.25">
      <c r="B790" s="77"/>
      <c r="E790" s="78"/>
    </row>
    <row r="791" spans="2:5" x14ac:dyDescent="0.25">
      <c r="B791" s="77"/>
      <c r="E791" s="78"/>
    </row>
    <row r="792" spans="2:5" x14ac:dyDescent="0.25">
      <c r="B792" s="77"/>
      <c r="E792" s="78"/>
    </row>
    <row r="793" spans="2:5" x14ac:dyDescent="0.25">
      <c r="B793" s="77"/>
      <c r="E793" s="78"/>
    </row>
    <row r="794" spans="2:5" x14ac:dyDescent="0.25">
      <c r="B794" s="77"/>
      <c r="E794" s="78"/>
    </row>
    <row r="795" spans="2:5" x14ac:dyDescent="0.25">
      <c r="B795" s="77"/>
      <c r="E795" s="78"/>
    </row>
    <row r="796" spans="2:5" x14ac:dyDescent="0.25">
      <c r="B796" s="77"/>
      <c r="E796" s="78"/>
    </row>
    <row r="797" spans="2:5" x14ac:dyDescent="0.25">
      <c r="B797" s="77"/>
      <c r="E797" s="78"/>
    </row>
    <row r="798" spans="2:5" x14ac:dyDescent="0.25">
      <c r="B798" s="77"/>
      <c r="E798" s="78"/>
    </row>
    <row r="799" spans="2:5" x14ac:dyDescent="0.25">
      <c r="B799" s="77"/>
      <c r="E799" s="78"/>
    </row>
    <row r="800" spans="2:5" x14ac:dyDescent="0.25">
      <c r="B800" s="77"/>
      <c r="E800" s="78"/>
    </row>
    <row r="801" spans="2:5" x14ac:dyDescent="0.25">
      <c r="B801" s="77"/>
      <c r="E801" s="78"/>
    </row>
    <row r="802" spans="2:5" x14ac:dyDescent="0.25">
      <c r="B802" s="77"/>
      <c r="E802" s="78"/>
    </row>
    <row r="803" spans="2:5" x14ac:dyDescent="0.25">
      <c r="B803" s="77"/>
      <c r="E803" s="78"/>
    </row>
    <row r="804" spans="2:5" x14ac:dyDescent="0.25">
      <c r="B804" s="77"/>
      <c r="E804" s="78"/>
    </row>
    <row r="805" spans="2:5" x14ac:dyDescent="0.25">
      <c r="B805" s="77"/>
      <c r="E805" s="78"/>
    </row>
    <row r="806" spans="2:5" x14ac:dyDescent="0.25">
      <c r="B806" s="77"/>
      <c r="E806" s="78"/>
    </row>
    <row r="807" spans="2:5" x14ac:dyDescent="0.25">
      <c r="B807" s="77"/>
      <c r="E807" s="78"/>
    </row>
    <row r="808" spans="2:5" x14ac:dyDescent="0.25">
      <c r="B808" s="77"/>
      <c r="E808" s="78"/>
    </row>
    <row r="809" spans="2:5" x14ac:dyDescent="0.25">
      <c r="B809" s="77"/>
      <c r="E809" s="78"/>
    </row>
    <row r="810" spans="2:5" x14ac:dyDescent="0.25">
      <c r="B810" s="77"/>
      <c r="E810" s="78"/>
    </row>
    <row r="811" spans="2:5" x14ac:dyDescent="0.25">
      <c r="B811" s="77"/>
      <c r="E811" s="78"/>
    </row>
    <row r="812" spans="2:5" x14ac:dyDescent="0.25">
      <c r="B812" s="77"/>
      <c r="E812" s="78"/>
    </row>
    <row r="813" spans="2:5" x14ac:dyDescent="0.25">
      <c r="B813" s="77"/>
      <c r="E813" s="78"/>
    </row>
    <row r="814" spans="2:5" x14ac:dyDescent="0.25">
      <c r="B814" s="77"/>
      <c r="E814" s="78"/>
    </row>
    <row r="815" spans="2:5" x14ac:dyDescent="0.25">
      <c r="B815" s="77"/>
      <c r="E815" s="78"/>
    </row>
    <row r="816" spans="2:5" x14ac:dyDescent="0.25">
      <c r="B816" s="77"/>
      <c r="E816" s="78"/>
    </row>
    <row r="817" spans="2:5" x14ac:dyDescent="0.25">
      <c r="B817" s="77"/>
      <c r="E817" s="78"/>
    </row>
    <row r="818" spans="2:5" x14ac:dyDescent="0.25">
      <c r="B818" s="77"/>
      <c r="E818" s="78"/>
    </row>
    <row r="819" spans="2:5" x14ac:dyDescent="0.25">
      <c r="B819" s="77"/>
      <c r="E819" s="78"/>
    </row>
    <row r="820" spans="2:5" x14ac:dyDescent="0.25">
      <c r="B820" s="77"/>
      <c r="E820" s="78"/>
    </row>
    <row r="821" spans="2:5" x14ac:dyDescent="0.25">
      <c r="B821" s="77"/>
      <c r="E821" s="78"/>
    </row>
    <row r="822" spans="2:5" x14ac:dyDescent="0.25">
      <c r="B822" s="77"/>
      <c r="E822" s="78"/>
    </row>
    <row r="823" spans="2:5" x14ac:dyDescent="0.25">
      <c r="B823" s="77"/>
      <c r="E823" s="78"/>
    </row>
    <row r="824" spans="2:5" x14ac:dyDescent="0.25">
      <c r="B824" s="77"/>
      <c r="E824" s="78"/>
    </row>
    <row r="825" spans="2:5" x14ac:dyDescent="0.25">
      <c r="B825" s="77"/>
      <c r="E825" s="78"/>
    </row>
    <row r="826" spans="2:5" x14ac:dyDescent="0.25">
      <c r="B826" s="77"/>
      <c r="E826" s="78"/>
    </row>
    <row r="827" spans="2:5" x14ac:dyDescent="0.25">
      <c r="B827" s="77"/>
      <c r="E827" s="78"/>
    </row>
    <row r="828" spans="2:5" x14ac:dyDescent="0.25">
      <c r="B828" s="77"/>
      <c r="E828" s="78"/>
    </row>
    <row r="829" spans="2:5" x14ac:dyDescent="0.25">
      <c r="B829" s="77"/>
      <c r="E829" s="78"/>
    </row>
    <row r="830" spans="2:5" x14ac:dyDescent="0.25">
      <c r="B830" s="77"/>
      <c r="E830" s="78"/>
    </row>
    <row r="831" spans="2:5" x14ac:dyDescent="0.25">
      <c r="B831" s="77"/>
      <c r="E831" s="78"/>
    </row>
    <row r="832" spans="2:5" x14ac:dyDescent="0.25">
      <c r="B832" s="77"/>
      <c r="E832" s="78"/>
    </row>
    <row r="833" spans="2:5" x14ac:dyDescent="0.25">
      <c r="B833" s="77"/>
      <c r="E833" s="78"/>
    </row>
    <row r="834" spans="2:5" x14ac:dyDescent="0.25">
      <c r="B834" s="77"/>
      <c r="E834" s="78"/>
    </row>
    <row r="835" spans="2:5" x14ac:dyDescent="0.25">
      <c r="B835" s="77"/>
      <c r="E835" s="78"/>
    </row>
    <row r="836" spans="2:5" x14ac:dyDescent="0.25">
      <c r="B836" s="77"/>
      <c r="E836" s="78"/>
    </row>
    <row r="837" spans="2:5" x14ac:dyDescent="0.25">
      <c r="B837" s="77"/>
      <c r="E837" s="78"/>
    </row>
    <row r="838" spans="2:5" x14ac:dyDescent="0.25">
      <c r="B838" s="77"/>
      <c r="E838" s="78"/>
    </row>
    <row r="839" spans="2:5" x14ac:dyDescent="0.25">
      <c r="B839" s="77"/>
      <c r="E839" s="78"/>
    </row>
    <row r="840" spans="2:5" x14ac:dyDescent="0.25">
      <c r="B840" s="77"/>
      <c r="E840" s="78"/>
    </row>
    <row r="841" spans="2:5" x14ac:dyDescent="0.25">
      <c r="B841" s="77"/>
      <c r="E841" s="78"/>
    </row>
    <row r="842" spans="2:5" x14ac:dyDescent="0.25">
      <c r="B842" s="77"/>
      <c r="E842" s="78"/>
    </row>
    <row r="843" spans="2:5" x14ac:dyDescent="0.25">
      <c r="B843" s="77"/>
      <c r="E843" s="78"/>
    </row>
    <row r="844" spans="2:5" x14ac:dyDescent="0.25">
      <c r="B844" s="77"/>
      <c r="E844" s="78"/>
    </row>
    <row r="845" spans="2:5" x14ac:dyDescent="0.25">
      <c r="B845" s="77"/>
      <c r="E845" s="78"/>
    </row>
    <row r="846" spans="2:5" x14ac:dyDescent="0.25">
      <c r="B846" s="77"/>
      <c r="E846" s="78"/>
    </row>
    <row r="847" spans="2:5" x14ac:dyDescent="0.25">
      <c r="B847" s="77"/>
      <c r="E847" s="78"/>
    </row>
    <row r="848" spans="2:5" x14ac:dyDescent="0.25">
      <c r="B848" s="77"/>
      <c r="E848" s="78"/>
    </row>
    <row r="849" spans="2:5" x14ac:dyDescent="0.25">
      <c r="B849" s="77"/>
      <c r="E849" s="78"/>
    </row>
    <row r="850" spans="2:5" x14ac:dyDescent="0.25">
      <c r="B850" s="77"/>
      <c r="E850" s="78"/>
    </row>
    <row r="851" spans="2:5" x14ac:dyDescent="0.25">
      <c r="B851" s="77"/>
      <c r="E851" s="78"/>
    </row>
    <row r="852" spans="2:5" x14ac:dyDescent="0.25">
      <c r="B852" s="77"/>
      <c r="E852" s="78"/>
    </row>
    <row r="853" spans="2:5" x14ac:dyDescent="0.25">
      <c r="B853" s="77"/>
      <c r="E853" s="78"/>
    </row>
    <row r="854" spans="2:5" x14ac:dyDescent="0.25">
      <c r="B854" s="77"/>
      <c r="E854" s="78"/>
    </row>
    <row r="855" spans="2:5" x14ac:dyDescent="0.25">
      <c r="B855" s="77"/>
      <c r="E855" s="78"/>
    </row>
    <row r="856" spans="2:5" x14ac:dyDescent="0.25">
      <c r="B856" s="77"/>
      <c r="E856" s="78"/>
    </row>
    <row r="857" spans="2:5" x14ac:dyDescent="0.25">
      <c r="B857" s="77"/>
      <c r="E857" s="78"/>
    </row>
    <row r="858" spans="2:5" x14ac:dyDescent="0.25">
      <c r="B858" s="77"/>
      <c r="E858" s="78"/>
    </row>
    <row r="859" spans="2:5" x14ac:dyDescent="0.25">
      <c r="B859" s="77"/>
      <c r="E859" s="78"/>
    </row>
    <row r="860" spans="2:5" x14ac:dyDescent="0.25">
      <c r="B860" s="77"/>
      <c r="E860" s="78"/>
    </row>
    <row r="861" spans="2:5" x14ac:dyDescent="0.25">
      <c r="B861" s="77"/>
      <c r="E861" s="78"/>
    </row>
    <row r="862" spans="2:5" x14ac:dyDescent="0.25">
      <c r="B862" s="77"/>
      <c r="E862" s="78"/>
    </row>
    <row r="863" spans="2:5" x14ac:dyDescent="0.25">
      <c r="B863" s="77"/>
      <c r="E863" s="78"/>
    </row>
    <row r="864" spans="2:5" x14ac:dyDescent="0.25">
      <c r="B864" s="77"/>
      <c r="E864" s="78"/>
    </row>
    <row r="865" spans="2:5" x14ac:dyDescent="0.25">
      <c r="B865" s="77"/>
      <c r="E865" s="78"/>
    </row>
    <row r="866" spans="2:5" x14ac:dyDescent="0.25">
      <c r="B866" s="77"/>
      <c r="E866" s="78"/>
    </row>
    <row r="867" spans="2:5" x14ac:dyDescent="0.25">
      <c r="B867" s="77"/>
      <c r="E867" s="78"/>
    </row>
    <row r="868" spans="2:5" x14ac:dyDescent="0.25">
      <c r="B868" s="77"/>
      <c r="E868" s="78"/>
    </row>
    <row r="869" spans="2:5" x14ac:dyDescent="0.25">
      <c r="B869" s="77"/>
      <c r="E869" s="78"/>
    </row>
    <row r="870" spans="2:5" x14ac:dyDescent="0.25">
      <c r="B870" s="77"/>
      <c r="E870" s="78"/>
    </row>
    <row r="871" spans="2:5" x14ac:dyDescent="0.25">
      <c r="B871" s="77"/>
      <c r="E871" s="78"/>
    </row>
    <row r="872" spans="2:5" x14ac:dyDescent="0.25">
      <c r="B872" s="77"/>
      <c r="E872" s="78"/>
    </row>
    <row r="873" spans="2:5" x14ac:dyDescent="0.25">
      <c r="B873" s="77"/>
      <c r="E873" s="78"/>
    </row>
    <row r="874" spans="2:5" x14ac:dyDescent="0.25">
      <c r="B874" s="77"/>
      <c r="E874" s="78"/>
    </row>
    <row r="875" spans="2:5" x14ac:dyDescent="0.25">
      <c r="B875" s="77"/>
      <c r="E875" s="78"/>
    </row>
    <row r="876" spans="2:5" x14ac:dyDescent="0.25">
      <c r="B876" s="77"/>
      <c r="E876" s="78"/>
    </row>
    <row r="877" spans="2:5" x14ac:dyDescent="0.25">
      <c r="B877" s="77"/>
      <c r="E877" s="78"/>
    </row>
    <row r="878" spans="2:5" x14ac:dyDescent="0.25">
      <c r="B878" s="77"/>
      <c r="E878" s="78"/>
    </row>
    <row r="879" spans="2:5" x14ac:dyDescent="0.25">
      <c r="B879" s="77"/>
      <c r="E879" s="78"/>
    </row>
    <row r="880" spans="2:5" x14ac:dyDescent="0.25">
      <c r="B880" s="77"/>
      <c r="E880" s="78"/>
    </row>
    <row r="881" spans="2:5" x14ac:dyDescent="0.25">
      <c r="B881" s="77"/>
      <c r="E881" s="78"/>
    </row>
    <row r="882" spans="2:5" x14ac:dyDescent="0.25">
      <c r="B882" s="77"/>
      <c r="E882" s="78"/>
    </row>
    <row r="883" spans="2:5" x14ac:dyDescent="0.25">
      <c r="B883" s="77"/>
      <c r="E883" s="78"/>
    </row>
    <row r="884" spans="2:5" x14ac:dyDescent="0.25">
      <c r="B884" s="77"/>
      <c r="E884" s="78"/>
    </row>
    <row r="885" spans="2:5" x14ac:dyDescent="0.25">
      <c r="B885" s="77"/>
      <c r="E885" s="78"/>
    </row>
    <row r="886" spans="2:5" x14ac:dyDescent="0.25">
      <c r="B886" s="77"/>
      <c r="E886" s="78"/>
    </row>
    <row r="887" spans="2:5" x14ac:dyDescent="0.25">
      <c r="B887" s="77"/>
      <c r="E887" s="78"/>
    </row>
    <row r="888" spans="2:5" x14ac:dyDescent="0.25">
      <c r="B888" s="77"/>
      <c r="E888" s="78"/>
    </row>
    <row r="889" spans="2:5" x14ac:dyDescent="0.25">
      <c r="B889" s="77"/>
      <c r="E889" s="78"/>
    </row>
    <row r="890" spans="2:5" x14ac:dyDescent="0.25">
      <c r="B890" s="77"/>
      <c r="E890" s="78"/>
    </row>
    <row r="891" spans="2:5" x14ac:dyDescent="0.25">
      <c r="B891" s="77"/>
      <c r="E891" s="78"/>
    </row>
    <row r="892" spans="2:5" x14ac:dyDescent="0.25">
      <c r="B892" s="77"/>
      <c r="E892" s="78"/>
    </row>
    <row r="893" spans="2:5" x14ac:dyDescent="0.25">
      <c r="B893" s="77"/>
      <c r="E893" s="78"/>
    </row>
    <row r="894" spans="2:5" x14ac:dyDescent="0.25">
      <c r="B894" s="77"/>
      <c r="E894" s="78"/>
    </row>
    <row r="895" spans="2:5" x14ac:dyDescent="0.25">
      <c r="B895" s="77"/>
      <c r="E895" s="78"/>
    </row>
    <row r="896" spans="2:5" x14ac:dyDescent="0.25">
      <c r="B896" s="77"/>
      <c r="E896" s="78"/>
    </row>
    <row r="897" spans="2:5" x14ac:dyDescent="0.25">
      <c r="B897" s="77"/>
      <c r="E897" s="78"/>
    </row>
    <row r="898" spans="2:5" x14ac:dyDescent="0.25">
      <c r="B898" s="77"/>
      <c r="E898" s="78"/>
    </row>
    <row r="899" spans="2:5" x14ac:dyDescent="0.25">
      <c r="B899" s="77"/>
      <c r="E899" s="78"/>
    </row>
    <row r="900" spans="2:5" x14ac:dyDescent="0.25">
      <c r="B900" s="77"/>
      <c r="E900" s="78"/>
    </row>
    <row r="901" spans="2:5" x14ac:dyDescent="0.25">
      <c r="B901" s="77"/>
      <c r="E901" s="78"/>
    </row>
    <row r="902" spans="2:5" x14ac:dyDescent="0.25">
      <c r="B902" s="77"/>
      <c r="E902" s="78"/>
    </row>
    <row r="903" spans="2:5" x14ac:dyDescent="0.25">
      <c r="B903" s="77"/>
      <c r="E903" s="78"/>
    </row>
    <row r="904" spans="2:5" x14ac:dyDescent="0.25">
      <c r="B904" s="77"/>
      <c r="E904" s="78"/>
    </row>
    <row r="905" spans="2:5" x14ac:dyDescent="0.25">
      <c r="B905" s="77"/>
      <c r="E905" s="78"/>
    </row>
    <row r="906" spans="2:5" x14ac:dyDescent="0.25">
      <c r="B906" s="77"/>
      <c r="E906" s="78"/>
    </row>
    <row r="907" spans="2:5" x14ac:dyDescent="0.25">
      <c r="B907" s="77"/>
      <c r="E907" s="78"/>
    </row>
    <row r="908" spans="2:5" x14ac:dyDescent="0.25">
      <c r="B908" s="77"/>
      <c r="E908" s="78"/>
    </row>
    <row r="909" spans="2:5" x14ac:dyDescent="0.25">
      <c r="B909" s="77"/>
      <c r="E909" s="78"/>
    </row>
    <row r="910" spans="2:5" x14ac:dyDescent="0.25">
      <c r="B910" s="77"/>
      <c r="E910" s="78"/>
    </row>
    <row r="911" spans="2:5" x14ac:dyDescent="0.25">
      <c r="B911" s="77"/>
      <c r="E911" s="78"/>
    </row>
    <row r="912" spans="2:5" x14ac:dyDescent="0.25">
      <c r="B912" s="77"/>
      <c r="E912" s="78"/>
    </row>
    <row r="913" spans="2:5" x14ac:dyDescent="0.25">
      <c r="B913" s="77"/>
      <c r="E913" s="78"/>
    </row>
    <row r="914" spans="2:5" x14ac:dyDescent="0.25">
      <c r="B914" s="77"/>
      <c r="E914" s="78"/>
    </row>
    <row r="915" spans="2:5" x14ac:dyDescent="0.25">
      <c r="B915" s="77"/>
      <c r="E915" s="78"/>
    </row>
    <row r="916" spans="2:5" x14ac:dyDescent="0.25">
      <c r="B916" s="77"/>
      <c r="E916" s="78"/>
    </row>
    <row r="917" spans="2:5" x14ac:dyDescent="0.25">
      <c r="B917" s="77"/>
      <c r="E917" s="78"/>
    </row>
    <row r="918" spans="2:5" x14ac:dyDescent="0.25">
      <c r="B918" s="77"/>
      <c r="E918" s="78"/>
    </row>
    <row r="919" spans="2:5" x14ac:dyDescent="0.25">
      <c r="B919" s="77"/>
      <c r="E919" s="78"/>
    </row>
    <row r="920" spans="2:5" x14ac:dyDescent="0.25">
      <c r="B920" s="77"/>
      <c r="E920" s="78"/>
    </row>
    <row r="921" spans="2:5" x14ac:dyDescent="0.25">
      <c r="B921" s="77"/>
      <c r="E921" s="78"/>
    </row>
    <row r="922" spans="2:5" x14ac:dyDescent="0.25">
      <c r="B922" s="77"/>
      <c r="E922" s="78"/>
    </row>
    <row r="923" spans="2:5" x14ac:dyDescent="0.25">
      <c r="B923" s="77"/>
      <c r="E923" s="78"/>
    </row>
    <row r="924" spans="2:5" x14ac:dyDescent="0.25">
      <c r="B924" s="77"/>
      <c r="E924" s="78"/>
    </row>
    <row r="925" spans="2:5" x14ac:dyDescent="0.25">
      <c r="B925" s="77"/>
      <c r="E925" s="78"/>
    </row>
    <row r="926" spans="2:5" x14ac:dyDescent="0.25">
      <c r="B926" s="77"/>
      <c r="E926" s="78"/>
    </row>
    <row r="927" spans="2:5" x14ac:dyDescent="0.25">
      <c r="B927" s="77"/>
      <c r="E927" s="78"/>
    </row>
    <row r="928" spans="2:5" x14ac:dyDescent="0.25">
      <c r="B928" s="77"/>
      <c r="E928" s="78"/>
    </row>
    <row r="929" spans="2:5" x14ac:dyDescent="0.25">
      <c r="B929" s="77"/>
      <c r="E929" s="78"/>
    </row>
    <row r="930" spans="2:5" x14ac:dyDescent="0.25">
      <c r="B930" s="77"/>
      <c r="E930" s="78"/>
    </row>
    <row r="931" spans="2:5" x14ac:dyDescent="0.25">
      <c r="B931" s="77"/>
      <c r="E931" s="78"/>
    </row>
    <row r="932" spans="2:5" x14ac:dyDescent="0.25">
      <c r="B932" s="77"/>
      <c r="E932" s="78"/>
    </row>
    <row r="933" spans="2:5" x14ac:dyDescent="0.25">
      <c r="B933" s="77"/>
      <c r="E933" s="78"/>
    </row>
    <row r="934" spans="2:5" x14ac:dyDescent="0.25">
      <c r="B934" s="77"/>
      <c r="E934" s="78"/>
    </row>
    <row r="935" spans="2:5" x14ac:dyDescent="0.25">
      <c r="B935" s="77"/>
      <c r="E935" s="78"/>
    </row>
    <row r="936" spans="2:5" x14ac:dyDescent="0.25">
      <c r="B936" s="77"/>
      <c r="E936" s="78"/>
    </row>
    <row r="937" spans="2:5" x14ac:dyDescent="0.25">
      <c r="B937" s="77"/>
      <c r="E937" s="78"/>
    </row>
    <row r="938" spans="2:5" x14ac:dyDescent="0.25">
      <c r="B938" s="77"/>
      <c r="E938" s="78"/>
    </row>
    <row r="939" spans="2:5" x14ac:dyDescent="0.25">
      <c r="B939" s="77"/>
      <c r="E939" s="78"/>
    </row>
    <row r="940" spans="2:5" x14ac:dyDescent="0.25">
      <c r="B940" s="77"/>
      <c r="E940" s="78"/>
    </row>
    <row r="941" spans="2:5" x14ac:dyDescent="0.25">
      <c r="B941" s="77"/>
      <c r="E941" s="78"/>
    </row>
    <row r="942" spans="2:5" x14ac:dyDescent="0.25">
      <c r="B942" s="77"/>
      <c r="E942" s="78"/>
    </row>
    <row r="943" spans="2:5" x14ac:dyDescent="0.25">
      <c r="B943" s="77"/>
      <c r="E943" s="78"/>
    </row>
    <row r="944" spans="2:5" x14ac:dyDescent="0.25">
      <c r="B944" s="77"/>
      <c r="E944" s="78"/>
    </row>
    <row r="945" spans="2:5" x14ac:dyDescent="0.25">
      <c r="B945" s="77"/>
      <c r="E945" s="78"/>
    </row>
    <row r="946" spans="2:5" x14ac:dyDescent="0.25">
      <c r="B946" s="77"/>
      <c r="E946" s="78"/>
    </row>
    <row r="947" spans="2:5" x14ac:dyDescent="0.25">
      <c r="B947" s="77"/>
      <c r="E947" s="78"/>
    </row>
    <row r="948" spans="2:5" x14ac:dyDescent="0.25">
      <c r="B948" s="77"/>
      <c r="E948" s="78"/>
    </row>
    <row r="949" spans="2:5" x14ac:dyDescent="0.25">
      <c r="B949" s="77"/>
      <c r="E949" s="78"/>
    </row>
    <row r="950" spans="2:5" x14ac:dyDescent="0.25">
      <c r="B950" s="77"/>
      <c r="E950" s="78"/>
    </row>
    <row r="951" spans="2:5" x14ac:dyDescent="0.25">
      <c r="B951" s="77"/>
      <c r="E951" s="78"/>
    </row>
    <row r="952" spans="2:5" x14ac:dyDescent="0.25">
      <c r="B952" s="77"/>
      <c r="E952" s="78"/>
    </row>
    <row r="953" spans="2:5" x14ac:dyDescent="0.25">
      <c r="B953" s="77"/>
      <c r="E953" s="78"/>
    </row>
    <row r="954" spans="2:5" x14ac:dyDescent="0.25">
      <c r="B954" s="77"/>
      <c r="E954" s="78"/>
    </row>
    <row r="955" spans="2:5" x14ac:dyDescent="0.25">
      <c r="B955" s="77"/>
      <c r="E955" s="78"/>
    </row>
    <row r="956" spans="2:5" x14ac:dyDescent="0.25">
      <c r="B956" s="77"/>
      <c r="E956" s="78"/>
    </row>
    <row r="957" spans="2:5" x14ac:dyDescent="0.25">
      <c r="B957" s="77"/>
      <c r="E957" s="78"/>
    </row>
    <row r="958" spans="2:5" x14ac:dyDescent="0.25">
      <c r="B958" s="77"/>
      <c r="E958" s="78"/>
    </row>
    <row r="959" spans="2:5" x14ac:dyDescent="0.25">
      <c r="B959" s="77"/>
      <c r="E959" s="78"/>
    </row>
    <row r="960" spans="2:5" x14ac:dyDescent="0.25">
      <c r="B960" s="77"/>
      <c r="E960" s="78"/>
    </row>
    <row r="961" spans="2:5" x14ac:dyDescent="0.25">
      <c r="B961" s="77"/>
      <c r="E961" s="78"/>
    </row>
    <row r="962" spans="2:5" x14ac:dyDescent="0.25">
      <c r="B962" s="77"/>
      <c r="E962" s="78"/>
    </row>
    <row r="963" spans="2:5" x14ac:dyDescent="0.25">
      <c r="B963" s="77"/>
      <c r="E963" s="78"/>
    </row>
    <row r="964" spans="2:5" x14ac:dyDescent="0.25">
      <c r="B964" s="77"/>
      <c r="E964" s="78"/>
    </row>
    <row r="965" spans="2:5" x14ac:dyDescent="0.25">
      <c r="B965" s="77"/>
      <c r="E965" s="78"/>
    </row>
    <row r="966" spans="2:5" x14ac:dyDescent="0.25">
      <c r="B966" s="77"/>
      <c r="E966" s="78"/>
    </row>
    <row r="967" spans="2:5" x14ac:dyDescent="0.25">
      <c r="B967" s="77"/>
      <c r="E967" s="78"/>
    </row>
    <row r="968" spans="2:5" x14ac:dyDescent="0.25">
      <c r="B968" s="77"/>
      <c r="E968" s="78"/>
    </row>
    <row r="969" spans="2:5" x14ac:dyDescent="0.25">
      <c r="B969" s="77"/>
      <c r="E969" s="78"/>
    </row>
    <row r="970" spans="2:5" x14ac:dyDescent="0.25">
      <c r="B970" s="77"/>
      <c r="E970" s="78"/>
    </row>
    <row r="971" spans="2:5" x14ac:dyDescent="0.25">
      <c r="B971" s="77"/>
      <c r="E971" s="78"/>
    </row>
    <row r="972" spans="2:5" x14ac:dyDescent="0.25">
      <c r="B972" s="77"/>
      <c r="E972" s="78"/>
    </row>
    <row r="973" spans="2:5" x14ac:dyDescent="0.25">
      <c r="B973" s="77"/>
      <c r="E973" s="78"/>
    </row>
    <row r="974" spans="2:5" x14ac:dyDescent="0.25">
      <c r="B974" s="77"/>
      <c r="E974" s="78"/>
    </row>
    <row r="975" spans="2:5" x14ac:dyDescent="0.25">
      <c r="B975" s="77"/>
      <c r="E975" s="78"/>
    </row>
    <row r="976" spans="2:5" x14ac:dyDescent="0.25">
      <c r="B976" s="77"/>
      <c r="E976" s="78"/>
    </row>
    <row r="977" spans="2:5" x14ac:dyDescent="0.25">
      <c r="B977" s="77"/>
      <c r="E977" s="78"/>
    </row>
    <row r="978" spans="2:5" x14ac:dyDescent="0.25">
      <c r="B978" s="77"/>
      <c r="E978" s="78"/>
    </row>
    <row r="979" spans="2:5" x14ac:dyDescent="0.25">
      <c r="B979" s="77"/>
      <c r="E979" s="78"/>
    </row>
    <row r="980" spans="2:5" x14ac:dyDescent="0.25">
      <c r="B980" s="77"/>
      <c r="E980" s="78"/>
    </row>
    <row r="981" spans="2:5" x14ac:dyDescent="0.25">
      <c r="B981" s="77"/>
      <c r="E981" s="78"/>
    </row>
    <row r="982" spans="2:5" x14ac:dyDescent="0.25">
      <c r="B982" s="77"/>
      <c r="E982" s="78"/>
    </row>
    <row r="983" spans="2:5" x14ac:dyDescent="0.25">
      <c r="B983" s="77"/>
      <c r="E983" s="78"/>
    </row>
    <row r="984" spans="2:5" x14ac:dyDescent="0.25">
      <c r="B984" s="77"/>
      <c r="E984" s="78"/>
    </row>
    <row r="985" spans="2:5" x14ac:dyDescent="0.25">
      <c r="B985" s="77"/>
      <c r="E985" s="78"/>
    </row>
    <row r="986" spans="2:5" x14ac:dyDescent="0.25">
      <c r="B986" s="77"/>
      <c r="E986" s="78"/>
    </row>
    <row r="987" spans="2:5" x14ac:dyDescent="0.25">
      <c r="B987" s="77"/>
      <c r="E987" s="78"/>
    </row>
    <row r="988" spans="2:5" x14ac:dyDescent="0.25">
      <c r="B988" s="77"/>
      <c r="E988" s="78"/>
    </row>
    <row r="989" spans="2:5" x14ac:dyDescent="0.25">
      <c r="B989" s="77"/>
      <c r="E989" s="78"/>
    </row>
    <row r="990" spans="2:5" x14ac:dyDescent="0.25">
      <c r="B990" s="77"/>
      <c r="E990" s="78"/>
    </row>
    <row r="991" spans="2:5" x14ac:dyDescent="0.25">
      <c r="B991" s="77"/>
      <c r="E991" s="78"/>
    </row>
    <row r="992" spans="2:5" x14ac:dyDescent="0.25">
      <c r="B992" s="77"/>
      <c r="E992" s="78"/>
    </row>
    <row r="993" spans="2:5" x14ac:dyDescent="0.25">
      <c r="B993" s="77"/>
      <c r="E993" s="78"/>
    </row>
    <row r="994" spans="2:5" x14ac:dyDescent="0.25">
      <c r="B994" s="77"/>
      <c r="E994" s="78"/>
    </row>
    <row r="995" spans="2:5" x14ac:dyDescent="0.25">
      <c r="B995" s="77"/>
      <c r="E995" s="78"/>
    </row>
    <row r="996" spans="2:5" x14ac:dyDescent="0.25">
      <c r="B996" s="77"/>
      <c r="E996" s="78"/>
    </row>
    <row r="997" spans="2:5" x14ac:dyDescent="0.25">
      <c r="B997" s="77"/>
      <c r="E997" s="78"/>
    </row>
    <row r="998" spans="2:5" x14ac:dyDescent="0.25">
      <c r="B998" s="77"/>
      <c r="E998" s="78"/>
    </row>
    <row r="999" spans="2:5" x14ac:dyDescent="0.25">
      <c r="B999" s="77"/>
      <c r="E999" s="78"/>
    </row>
    <row r="1000" spans="2:5" x14ac:dyDescent="0.25">
      <c r="B1000" s="77"/>
      <c r="E1000" s="78"/>
    </row>
    <row r="1001" spans="2:5" x14ac:dyDescent="0.25">
      <c r="B1001" s="77"/>
      <c r="E1001" s="78"/>
    </row>
    <row r="1002" spans="2:5" x14ac:dyDescent="0.25">
      <c r="B1002" s="77"/>
      <c r="E1002" s="78"/>
    </row>
    <row r="1003" spans="2:5" x14ac:dyDescent="0.25">
      <c r="B1003" s="77"/>
      <c r="E1003" s="78"/>
    </row>
    <row r="1004" spans="2:5" x14ac:dyDescent="0.25">
      <c r="B1004" s="77"/>
      <c r="E1004" s="78"/>
    </row>
    <row r="1005" spans="2:5" x14ac:dyDescent="0.25">
      <c r="B1005" s="77"/>
      <c r="E1005" s="78"/>
    </row>
    <row r="1006" spans="2:5" x14ac:dyDescent="0.25">
      <c r="B1006" s="77"/>
      <c r="E1006" s="78"/>
    </row>
    <row r="1007" spans="2:5" x14ac:dyDescent="0.25">
      <c r="B1007" s="77"/>
      <c r="E1007" s="78"/>
    </row>
    <row r="1008" spans="2:5" x14ac:dyDescent="0.25">
      <c r="B1008" s="77"/>
      <c r="E1008" s="78"/>
    </row>
    <row r="1009" spans="2:5" x14ac:dyDescent="0.25">
      <c r="B1009" s="77"/>
      <c r="E1009" s="78"/>
    </row>
    <row r="1010" spans="2:5" x14ac:dyDescent="0.25">
      <c r="B1010" s="77"/>
      <c r="E1010" s="78"/>
    </row>
    <row r="1011" spans="2:5" x14ac:dyDescent="0.25">
      <c r="B1011" s="77"/>
      <c r="E1011" s="78"/>
    </row>
    <row r="1012" spans="2:5" x14ac:dyDescent="0.25">
      <c r="B1012" s="77"/>
      <c r="E1012" s="78"/>
    </row>
    <row r="1013" spans="2:5" x14ac:dyDescent="0.25">
      <c r="B1013" s="77"/>
      <c r="E1013" s="78"/>
    </row>
    <row r="1014" spans="2:5" x14ac:dyDescent="0.25">
      <c r="B1014" s="77"/>
      <c r="E1014" s="78"/>
    </row>
    <row r="1015" spans="2:5" x14ac:dyDescent="0.25">
      <c r="B1015" s="77"/>
      <c r="E1015" s="78"/>
    </row>
    <row r="1016" spans="2:5" x14ac:dyDescent="0.25">
      <c r="B1016" s="77"/>
      <c r="E1016" s="78"/>
    </row>
    <row r="1017" spans="2:5" x14ac:dyDescent="0.25">
      <c r="B1017" s="77"/>
      <c r="E1017" s="78"/>
    </row>
    <row r="1018" spans="2:5" x14ac:dyDescent="0.25">
      <c r="B1018" s="77"/>
      <c r="E1018" s="78"/>
    </row>
    <row r="1019" spans="2:5" x14ac:dyDescent="0.25">
      <c r="B1019" s="77"/>
      <c r="E1019" s="78"/>
    </row>
    <row r="1020" spans="2:5" x14ac:dyDescent="0.25">
      <c r="B1020" s="77"/>
      <c r="E1020" s="78"/>
    </row>
    <row r="1021" spans="2:5" x14ac:dyDescent="0.25">
      <c r="B1021" s="77"/>
      <c r="E1021" s="78"/>
    </row>
    <row r="1022" spans="2:5" x14ac:dyDescent="0.25">
      <c r="B1022" s="77"/>
      <c r="E1022" s="78"/>
    </row>
    <row r="1023" spans="2:5" x14ac:dyDescent="0.25">
      <c r="B1023" s="77"/>
      <c r="E1023" s="78"/>
    </row>
    <row r="1024" spans="2:5" x14ac:dyDescent="0.25">
      <c r="B1024" s="77"/>
      <c r="E1024" s="78"/>
    </row>
    <row r="1025" spans="2:5" x14ac:dyDescent="0.25">
      <c r="B1025" s="77"/>
      <c r="E1025" s="78"/>
    </row>
    <row r="1026" spans="2:5" x14ac:dyDescent="0.25">
      <c r="B1026" s="77"/>
      <c r="E1026" s="78"/>
    </row>
    <row r="1027" spans="2:5" x14ac:dyDescent="0.25">
      <c r="B1027" s="77"/>
      <c r="E1027" s="78"/>
    </row>
    <row r="1028" spans="2:5" x14ac:dyDescent="0.25">
      <c r="B1028" s="77"/>
      <c r="E1028" s="78"/>
    </row>
    <row r="1029" spans="2:5" x14ac:dyDescent="0.25">
      <c r="B1029" s="77"/>
      <c r="E1029" s="78"/>
    </row>
    <row r="1030" spans="2:5" x14ac:dyDescent="0.25">
      <c r="B1030" s="77"/>
      <c r="E1030" s="78"/>
    </row>
    <row r="1031" spans="2:5" x14ac:dyDescent="0.25">
      <c r="B1031" s="77"/>
      <c r="E1031" s="78"/>
    </row>
    <row r="1032" spans="2:5" x14ac:dyDescent="0.25">
      <c r="B1032" s="77"/>
      <c r="E1032" s="78"/>
    </row>
    <row r="1033" spans="2:5" x14ac:dyDescent="0.25">
      <c r="B1033" s="77"/>
      <c r="E1033" s="78"/>
    </row>
    <row r="1034" spans="2:5" x14ac:dyDescent="0.25">
      <c r="B1034" s="77"/>
      <c r="E1034" s="78"/>
    </row>
    <row r="1035" spans="2:5" x14ac:dyDescent="0.25">
      <c r="B1035" s="77"/>
      <c r="E1035" s="78"/>
    </row>
    <row r="1036" spans="2:5" x14ac:dyDescent="0.25">
      <c r="B1036" s="77"/>
      <c r="E1036" s="78"/>
    </row>
    <row r="1037" spans="2:5" x14ac:dyDescent="0.25">
      <c r="B1037" s="77"/>
      <c r="E1037" s="78"/>
    </row>
    <row r="1038" spans="2:5" x14ac:dyDescent="0.25">
      <c r="B1038" s="77"/>
      <c r="E1038" s="78"/>
    </row>
    <row r="1039" spans="2:5" x14ac:dyDescent="0.25">
      <c r="B1039" s="77"/>
      <c r="E1039" s="78"/>
    </row>
    <row r="1040" spans="2:5" x14ac:dyDescent="0.25">
      <c r="B1040" s="77"/>
      <c r="E1040" s="78"/>
    </row>
    <row r="1041" spans="2:5" x14ac:dyDescent="0.25">
      <c r="B1041" s="77"/>
      <c r="E1041" s="78"/>
    </row>
    <row r="1042" spans="2:5" x14ac:dyDescent="0.25">
      <c r="B1042" s="77"/>
      <c r="E1042" s="78"/>
    </row>
    <row r="1043" spans="2:5" x14ac:dyDescent="0.25">
      <c r="B1043" s="77"/>
      <c r="E1043" s="78"/>
    </row>
    <row r="1044" spans="2:5" x14ac:dyDescent="0.25">
      <c r="B1044" s="77"/>
      <c r="E1044" s="78"/>
    </row>
    <row r="1045" spans="2:5" x14ac:dyDescent="0.25">
      <c r="B1045" s="77"/>
      <c r="E1045" s="78"/>
    </row>
    <row r="1046" spans="2:5" x14ac:dyDescent="0.25">
      <c r="B1046" s="77"/>
      <c r="E1046" s="78"/>
    </row>
    <row r="1047" spans="2:5" x14ac:dyDescent="0.25">
      <c r="B1047" s="77"/>
      <c r="E1047" s="78"/>
    </row>
    <row r="1048" spans="2:5" x14ac:dyDescent="0.25">
      <c r="B1048" s="77"/>
      <c r="E1048" s="78"/>
    </row>
    <row r="1049" spans="2:5" x14ac:dyDescent="0.25">
      <c r="B1049" s="77"/>
      <c r="E1049" s="78"/>
    </row>
    <row r="1050" spans="2:5" x14ac:dyDescent="0.25">
      <c r="B1050" s="77"/>
      <c r="E1050" s="78"/>
    </row>
    <row r="1051" spans="2:5" x14ac:dyDescent="0.25">
      <c r="B1051" s="77"/>
      <c r="E1051" s="78"/>
    </row>
    <row r="1052" spans="2:5" x14ac:dyDescent="0.25">
      <c r="B1052" s="77"/>
      <c r="E1052" s="78"/>
    </row>
    <row r="1053" spans="2:5" x14ac:dyDescent="0.25">
      <c r="B1053" s="77"/>
      <c r="E1053" s="78"/>
    </row>
    <row r="1054" spans="2:5" x14ac:dyDescent="0.25">
      <c r="B1054" s="77"/>
      <c r="E1054" s="78"/>
    </row>
    <row r="1055" spans="2:5" x14ac:dyDescent="0.25">
      <c r="B1055" s="77"/>
      <c r="E1055" s="78"/>
    </row>
    <row r="1056" spans="2:5" x14ac:dyDescent="0.25">
      <c r="B1056" s="77"/>
      <c r="E1056" s="78"/>
    </row>
    <row r="1057" spans="2:5" x14ac:dyDescent="0.25">
      <c r="B1057" s="77"/>
      <c r="E1057" s="78"/>
    </row>
    <row r="1058" spans="2:5" x14ac:dyDescent="0.25">
      <c r="B1058" s="77"/>
      <c r="E1058" s="78"/>
    </row>
    <row r="1059" spans="2:5" x14ac:dyDescent="0.25">
      <c r="B1059" s="77"/>
      <c r="E1059" s="78"/>
    </row>
    <row r="1060" spans="2:5" x14ac:dyDescent="0.25">
      <c r="B1060" s="77"/>
      <c r="E1060" s="78"/>
    </row>
    <row r="1061" spans="2:5" x14ac:dyDescent="0.25">
      <c r="B1061" s="77"/>
      <c r="E1061" s="78"/>
    </row>
    <row r="1062" spans="2:5" x14ac:dyDescent="0.25">
      <c r="B1062" s="77"/>
      <c r="E1062" s="78"/>
    </row>
    <row r="1063" spans="2:5" x14ac:dyDescent="0.25">
      <c r="B1063" s="77"/>
      <c r="E1063" s="78"/>
    </row>
    <row r="1064" spans="2:5" x14ac:dyDescent="0.25">
      <c r="B1064" s="77"/>
      <c r="E1064" s="78"/>
    </row>
    <row r="1065" spans="2:5" x14ac:dyDescent="0.25">
      <c r="B1065" s="77"/>
      <c r="E1065" s="78"/>
    </row>
    <row r="1066" spans="2:5" x14ac:dyDescent="0.25">
      <c r="B1066" s="77"/>
      <c r="E1066" s="78"/>
    </row>
    <row r="1067" spans="2:5" x14ac:dyDescent="0.25">
      <c r="B1067" s="77"/>
      <c r="E1067" s="78"/>
    </row>
    <row r="1068" spans="2:5" x14ac:dyDescent="0.25">
      <c r="B1068" s="77"/>
      <c r="E1068" s="78"/>
    </row>
    <row r="1069" spans="2:5" x14ac:dyDescent="0.25">
      <c r="B1069" s="77"/>
      <c r="E1069" s="78"/>
    </row>
    <row r="1070" spans="2:5" x14ac:dyDescent="0.25">
      <c r="B1070" s="77"/>
      <c r="E1070" s="78"/>
    </row>
    <row r="1071" spans="2:5" x14ac:dyDescent="0.25">
      <c r="B1071" s="77"/>
      <c r="E1071" s="78"/>
    </row>
    <row r="1072" spans="2:5" x14ac:dyDescent="0.25">
      <c r="B1072" s="77"/>
      <c r="E1072" s="78"/>
    </row>
    <row r="1073" spans="2:5" x14ac:dyDescent="0.25">
      <c r="B1073" s="77"/>
      <c r="E1073" s="78"/>
    </row>
    <row r="1074" spans="2:5" x14ac:dyDescent="0.25">
      <c r="B1074" s="77"/>
      <c r="E1074" s="78"/>
    </row>
    <row r="1075" spans="2:5" x14ac:dyDescent="0.25">
      <c r="B1075" s="77"/>
      <c r="E1075" s="78"/>
    </row>
    <row r="1076" spans="2:5" x14ac:dyDescent="0.25">
      <c r="B1076" s="77"/>
      <c r="E1076" s="78"/>
    </row>
    <row r="1077" spans="2:5" x14ac:dyDescent="0.25">
      <c r="B1077" s="77"/>
      <c r="E1077" s="78"/>
    </row>
    <row r="1078" spans="2:5" x14ac:dyDescent="0.25">
      <c r="B1078" s="77"/>
      <c r="E1078" s="78"/>
    </row>
    <row r="1079" spans="2:5" x14ac:dyDescent="0.25">
      <c r="B1079" s="77"/>
      <c r="E1079" s="78"/>
    </row>
    <row r="1080" spans="2:5" x14ac:dyDescent="0.25">
      <c r="B1080" s="77"/>
      <c r="E1080" s="78"/>
    </row>
    <row r="1081" spans="2:5" x14ac:dyDescent="0.25">
      <c r="B1081" s="77"/>
      <c r="E1081" s="78"/>
    </row>
    <row r="1082" spans="2:5" x14ac:dyDescent="0.25">
      <c r="B1082" s="77"/>
      <c r="E1082" s="78"/>
    </row>
    <row r="1083" spans="2:5" x14ac:dyDescent="0.25">
      <c r="B1083" s="77"/>
      <c r="E1083" s="78"/>
    </row>
    <row r="1084" spans="2:5" x14ac:dyDescent="0.25">
      <c r="B1084" s="77"/>
      <c r="E1084" s="78"/>
    </row>
    <row r="1085" spans="2:5" x14ac:dyDescent="0.25">
      <c r="B1085" s="77"/>
      <c r="E1085" s="78"/>
    </row>
    <row r="1086" spans="2:5" x14ac:dyDescent="0.25">
      <c r="B1086" s="77"/>
      <c r="E1086" s="78"/>
    </row>
    <row r="1087" spans="2:5" x14ac:dyDescent="0.25">
      <c r="B1087" s="77"/>
      <c r="E1087" s="78"/>
    </row>
    <row r="1088" spans="2:5" x14ac:dyDescent="0.25">
      <c r="B1088" s="77"/>
      <c r="E1088" s="78"/>
    </row>
    <row r="1089" spans="2:5" x14ac:dyDescent="0.25">
      <c r="B1089" s="77"/>
      <c r="E1089" s="78"/>
    </row>
    <row r="1090" spans="2:5" x14ac:dyDescent="0.25">
      <c r="B1090" s="77"/>
      <c r="E1090" s="78"/>
    </row>
    <row r="1091" spans="2:5" x14ac:dyDescent="0.25">
      <c r="B1091" s="77"/>
      <c r="E1091" s="78"/>
    </row>
    <row r="1092" spans="2:5" x14ac:dyDescent="0.25">
      <c r="B1092" s="77"/>
      <c r="E1092" s="78"/>
    </row>
    <row r="1093" spans="2:5" x14ac:dyDescent="0.25">
      <c r="B1093" s="77"/>
      <c r="E1093" s="78"/>
    </row>
    <row r="1094" spans="2:5" x14ac:dyDescent="0.25">
      <c r="B1094" s="77"/>
      <c r="E1094" s="78"/>
    </row>
    <row r="1095" spans="2:5" x14ac:dyDescent="0.25">
      <c r="B1095" s="77"/>
      <c r="E1095" s="78"/>
    </row>
    <row r="1096" spans="2:5" x14ac:dyDescent="0.25">
      <c r="B1096" s="77"/>
      <c r="E1096" s="78"/>
    </row>
    <row r="1097" spans="2:5" x14ac:dyDescent="0.25">
      <c r="B1097" s="77"/>
      <c r="E1097" s="78"/>
    </row>
    <row r="1098" spans="2:5" x14ac:dyDescent="0.25">
      <c r="B1098" s="77"/>
      <c r="E1098" s="78"/>
    </row>
    <row r="1099" spans="2:5" x14ac:dyDescent="0.25">
      <c r="B1099" s="77"/>
      <c r="E1099" s="78"/>
    </row>
    <row r="1100" spans="2:5" x14ac:dyDescent="0.25">
      <c r="B1100" s="77"/>
      <c r="E1100" s="78"/>
    </row>
    <row r="1101" spans="2:5" x14ac:dyDescent="0.25">
      <c r="B1101" s="77"/>
      <c r="E1101" s="78"/>
    </row>
    <row r="1102" spans="2:5" x14ac:dyDescent="0.25">
      <c r="B1102" s="77"/>
      <c r="E1102" s="78"/>
    </row>
    <row r="1103" spans="2:5" x14ac:dyDescent="0.25">
      <c r="B1103" s="77"/>
      <c r="E1103" s="78"/>
    </row>
    <row r="1104" spans="2:5" x14ac:dyDescent="0.25">
      <c r="B1104" s="77"/>
      <c r="E1104" s="78"/>
    </row>
    <row r="1105" spans="2:5" x14ac:dyDescent="0.25">
      <c r="B1105" s="77"/>
      <c r="E1105" s="78"/>
    </row>
    <row r="1106" spans="2:5" x14ac:dyDescent="0.25">
      <c r="B1106" s="77"/>
      <c r="E1106" s="78"/>
    </row>
    <row r="1107" spans="2:5" x14ac:dyDescent="0.25">
      <c r="B1107" s="77"/>
      <c r="E1107" s="78"/>
    </row>
    <row r="1108" spans="2:5" x14ac:dyDescent="0.25">
      <c r="B1108" s="77"/>
      <c r="E1108" s="78"/>
    </row>
    <row r="1109" spans="2:5" x14ac:dyDescent="0.25">
      <c r="B1109" s="77"/>
      <c r="E1109" s="78"/>
    </row>
    <row r="1110" spans="2:5" x14ac:dyDescent="0.25">
      <c r="B1110" s="77"/>
      <c r="E1110" s="78"/>
    </row>
    <row r="1111" spans="2:5" x14ac:dyDescent="0.25">
      <c r="B1111" s="77"/>
      <c r="E1111" s="78"/>
    </row>
    <row r="1112" spans="2:5" x14ac:dyDescent="0.25">
      <c r="B1112" s="77"/>
      <c r="E1112" s="78"/>
    </row>
    <row r="1113" spans="2:5" x14ac:dyDescent="0.25">
      <c r="B1113" s="77"/>
      <c r="E1113" s="78"/>
    </row>
    <row r="1114" spans="2:5" x14ac:dyDescent="0.25">
      <c r="B1114" s="77"/>
      <c r="E1114" s="78"/>
    </row>
    <row r="1115" spans="2:5" x14ac:dyDescent="0.25">
      <c r="B1115" s="77"/>
      <c r="E1115" s="78"/>
    </row>
    <row r="1116" spans="2:5" x14ac:dyDescent="0.25">
      <c r="B1116" s="77"/>
      <c r="E1116" s="78"/>
    </row>
    <row r="1117" spans="2:5" x14ac:dyDescent="0.25">
      <c r="B1117" s="77"/>
      <c r="E1117" s="78"/>
    </row>
    <row r="1118" spans="2:5" x14ac:dyDescent="0.25">
      <c r="B1118" s="77"/>
      <c r="E1118" s="78"/>
    </row>
    <row r="1119" spans="2:5" x14ac:dyDescent="0.25">
      <c r="B1119" s="77"/>
      <c r="E1119" s="78"/>
    </row>
    <row r="1120" spans="2:5" x14ac:dyDescent="0.25">
      <c r="B1120" s="77"/>
      <c r="E1120" s="78"/>
    </row>
    <row r="1121" spans="2:5" x14ac:dyDescent="0.25">
      <c r="B1121" s="77"/>
      <c r="E1121" s="78"/>
    </row>
    <row r="1122" spans="2:5" x14ac:dyDescent="0.25">
      <c r="B1122" s="77"/>
      <c r="E1122" s="78"/>
    </row>
    <row r="1123" spans="2:5" x14ac:dyDescent="0.25">
      <c r="B1123" s="77"/>
      <c r="E1123" s="78"/>
    </row>
    <row r="1124" spans="2:5" x14ac:dyDescent="0.25">
      <c r="B1124" s="77"/>
      <c r="E1124" s="78"/>
    </row>
    <row r="1125" spans="2:5" x14ac:dyDescent="0.25">
      <c r="B1125" s="77"/>
      <c r="E1125" s="78"/>
    </row>
    <row r="1126" spans="2:5" x14ac:dyDescent="0.25">
      <c r="B1126" s="77"/>
      <c r="E1126" s="78"/>
    </row>
    <row r="1127" spans="2:5" x14ac:dyDescent="0.25">
      <c r="B1127" s="77"/>
      <c r="E1127" s="78"/>
    </row>
    <row r="1128" spans="2:5" x14ac:dyDescent="0.25">
      <c r="B1128" s="77"/>
      <c r="E1128" s="78"/>
    </row>
    <row r="1129" spans="2:5" x14ac:dyDescent="0.25">
      <c r="B1129" s="77"/>
      <c r="E1129" s="78"/>
    </row>
    <row r="1130" spans="2:5" x14ac:dyDescent="0.25">
      <c r="B1130" s="77"/>
      <c r="E1130" s="78"/>
    </row>
    <row r="1131" spans="2:5" x14ac:dyDescent="0.25">
      <c r="B1131" s="77"/>
      <c r="E1131" s="78"/>
    </row>
    <row r="1132" spans="2:5" x14ac:dyDescent="0.25">
      <c r="B1132" s="77"/>
      <c r="E1132" s="78"/>
    </row>
    <row r="1133" spans="2:5" x14ac:dyDescent="0.25">
      <c r="B1133" s="77"/>
      <c r="E1133" s="78"/>
    </row>
    <row r="1134" spans="2:5" x14ac:dyDescent="0.25">
      <c r="B1134" s="77"/>
      <c r="E1134" s="78"/>
    </row>
    <row r="1135" spans="2:5" x14ac:dyDescent="0.25">
      <c r="B1135" s="77"/>
      <c r="E1135" s="78"/>
    </row>
    <row r="1136" spans="2:5" x14ac:dyDescent="0.25">
      <c r="B1136" s="77"/>
      <c r="E1136" s="78"/>
    </row>
    <row r="1137" spans="2:5" x14ac:dyDescent="0.25">
      <c r="B1137" s="77"/>
      <c r="E1137" s="78"/>
    </row>
    <row r="1138" spans="2:5" x14ac:dyDescent="0.25">
      <c r="B1138" s="77"/>
      <c r="E1138" s="78"/>
    </row>
    <row r="1139" spans="2:5" x14ac:dyDescent="0.25">
      <c r="B1139" s="77"/>
      <c r="E1139" s="78"/>
    </row>
    <row r="1140" spans="2:5" x14ac:dyDescent="0.25">
      <c r="B1140" s="77"/>
      <c r="E1140" s="78"/>
    </row>
    <row r="1141" spans="2:5" x14ac:dyDescent="0.25">
      <c r="B1141" s="77"/>
      <c r="E1141" s="78"/>
    </row>
    <row r="1142" spans="2:5" x14ac:dyDescent="0.25">
      <c r="B1142" s="77"/>
      <c r="E1142" s="78"/>
    </row>
    <row r="1143" spans="2:5" x14ac:dyDescent="0.25">
      <c r="B1143" s="77"/>
      <c r="E1143" s="78"/>
    </row>
    <row r="1144" spans="2:5" x14ac:dyDescent="0.25">
      <c r="B1144" s="77"/>
      <c r="E1144" s="78"/>
    </row>
    <row r="1145" spans="2:5" x14ac:dyDescent="0.25">
      <c r="B1145" s="77"/>
      <c r="E1145" s="78"/>
    </row>
    <row r="1146" spans="2:5" x14ac:dyDescent="0.25">
      <c r="B1146" s="77"/>
      <c r="E1146" s="78"/>
    </row>
    <row r="1147" spans="2:5" x14ac:dyDescent="0.25">
      <c r="B1147" s="77"/>
      <c r="E1147" s="78"/>
    </row>
    <row r="1148" spans="2:5" x14ac:dyDescent="0.25">
      <c r="B1148" s="77"/>
      <c r="E1148" s="78"/>
    </row>
    <row r="1149" spans="2:5" x14ac:dyDescent="0.25">
      <c r="B1149" s="77"/>
      <c r="E1149" s="78"/>
    </row>
    <row r="1150" spans="2:5" x14ac:dyDescent="0.25">
      <c r="B1150" s="77"/>
      <c r="E1150" s="78"/>
    </row>
    <row r="1151" spans="2:5" x14ac:dyDescent="0.25">
      <c r="B1151" s="77"/>
      <c r="E1151" s="78"/>
    </row>
    <row r="1152" spans="2:5" x14ac:dyDescent="0.25">
      <c r="B1152" s="77"/>
      <c r="E1152" s="78"/>
    </row>
    <row r="1153" spans="2:5" x14ac:dyDescent="0.25">
      <c r="B1153" s="77"/>
      <c r="E1153" s="78"/>
    </row>
    <row r="1154" spans="2:5" x14ac:dyDescent="0.25">
      <c r="B1154" s="77"/>
      <c r="E1154" s="78"/>
    </row>
    <row r="1155" spans="2:5" x14ac:dyDescent="0.25">
      <c r="B1155" s="77"/>
      <c r="E1155" s="78"/>
    </row>
    <row r="1156" spans="2:5" x14ac:dyDescent="0.25">
      <c r="B1156" s="77"/>
      <c r="E1156" s="78"/>
    </row>
    <row r="1157" spans="2:5" x14ac:dyDescent="0.25">
      <c r="B1157" s="77"/>
      <c r="E1157" s="78"/>
    </row>
    <row r="1158" spans="2:5" x14ac:dyDescent="0.25">
      <c r="B1158" s="77"/>
      <c r="E1158" s="78"/>
    </row>
    <row r="1159" spans="2:5" x14ac:dyDescent="0.25">
      <c r="B1159" s="77"/>
      <c r="E1159" s="78"/>
    </row>
    <row r="1160" spans="2:5" x14ac:dyDescent="0.25">
      <c r="B1160" s="77"/>
      <c r="E1160" s="78"/>
    </row>
    <row r="1161" spans="2:5" x14ac:dyDescent="0.25">
      <c r="B1161" s="77"/>
      <c r="E1161" s="78"/>
    </row>
    <row r="1162" spans="2:5" x14ac:dyDescent="0.25">
      <c r="B1162" s="77"/>
      <c r="E1162" s="78"/>
    </row>
    <row r="1163" spans="2:5" x14ac:dyDescent="0.25">
      <c r="B1163" s="77"/>
      <c r="E1163" s="78"/>
    </row>
    <row r="1164" spans="2:5" x14ac:dyDescent="0.25">
      <c r="B1164" s="77"/>
      <c r="E1164" s="78"/>
    </row>
    <row r="1165" spans="2:5" x14ac:dyDescent="0.25">
      <c r="B1165" s="77"/>
      <c r="E1165" s="78"/>
    </row>
    <row r="1166" spans="2:5" x14ac:dyDescent="0.25">
      <c r="B1166" s="77"/>
      <c r="E1166" s="78"/>
    </row>
    <row r="1167" spans="2:5" x14ac:dyDescent="0.25">
      <c r="B1167" s="77"/>
      <c r="E1167" s="78"/>
    </row>
    <row r="1168" spans="2:5" x14ac:dyDescent="0.25">
      <c r="B1168" s="77"/>
      <c r="E1168" s="78"/>
    </row>
    <row r="1169" spans="2:5" x14ac:dyDescent="0.25">
      <c r="B1169" s="77"/>
      <c r="E1169" s="78"/>
    </row>
    <row r="1170" spans="2:5" x14ac:dyDescent="0.25">
      <c r="B1170" s="77"/>
      <c r="E1170" s="78"/>
    </row>
    <row r="1171" spans="2:5" x14ac:dyDescent="0.25">
      <c r="B1171" s="77"/>
      <c r="E1171" s="78"/>
    </row>
    <row r="1172" spans="2:5" x14ac:dyDescent="0.25">
      <c r="B1172" s="77"/>
      <c r="E1172" s="78"/>
    </row>
    <row r="1173" spans="2:5" x14ac:dyDescent="0.25">
      <c r="B1173" s="77"/>
      <c r="E1173" s="78"/>
    </row>
    <row r="1174" spans="2:5" x14ac:dyDescent="0.25">
      <c r="B1174" s="77"/>
      <c r="E1174" s="78"/>
    </row>
    <row r="1175" spans="2:5" x14ac:dyDescent="0.25">
      <c r="B1175" s="77"/>
      <c r="E1175" s="78"/>
    </row>
    <row r="1176" spans="2:5" x14ac:dyDescent="0.25">
      <c r="B1176" s="77"/>
      <c r="E1176" s="78"/>
    </row>
    <row r="1177" spans="2:5" x14ac:dyDescent="0.25">
      <c r="B1177" s="77"/>
      <c r="E1177" s="78"/>
    </row>
    <row r="1178" spans="2:5" x14ac:dyDescent="0.25">
      <c r="B1178" s="77"/>
      <c r="E1178" s="78"/>
    </row>
    <row r="1179" spans="2:5" x14ac:dyDescent="0.25">
      <c r="B1179" s="77"/>
      <c r="E1179" s="78"/>
    </row>
    <row r="1180" spans="2:5" x14ac:dyDescent="0.25">
      <c r="B1180" s="77"/>
      <c r="E1180" s="78"/>
    </row>
    <row r="1181" spans="2:5" x14ac:dyDescent="0.25">
      <c r="B1181" s="77"/>
      <c r="E1181" s="78"/>
    </row>
    <row r="1182" spans="2:5" x14ac:dyDescent="0.25">
      <c r="B1182" s="77"/>
      <c r="E1182" s="78"/>
    </row>
    <row r="1183" spans="2:5" x14ac:dyDescent="0.25">
      <c r="B1183" s="77"/>
      <c r="E1183" s="78"/>
    </row>
    <row r="1184" spans="2:5" x14ac:dyDescent="0.25">
      <c r="B1184" s="77"/>
      <c r="E1184" s="78"/>
    </row>
    <row r="1185" spans="2:5" x14ac:dyDescent="0.25">
      <c r="B1185" s="77"/>
      <c r="E1185" s="78"/>
    </row>
    <row r="1186" spans="2:5" x14ac:dyDescent="0.25">
      <c r="B1186" s="77"/>
      <c r="E1186" s="78"/>
    </row>
    <row r="1187" spans="2:5" x14ac:dyDescent="0.25">
      <c r="B1187" s="77"/>
      <c r="E1187" s="78"/>
    </row>
    <row r="1188" spans="2:5" x14ac:dyDescent="0.25">
      <c r="B1188" s="77"/>
      <c r="E1188" s="78"/>
    </row>
    <row r="1189" spans="2:5" x14ac:dyDescent="0.25">
      <c r="B1189" s="77"/>
      <c r="E1189" s="78"/>
    </row>
    <row r="1190" spans="2:5" x14ac:dyDescent="0.25">
      <c r="B1190" s="77"/>
      <c r="E1190" s="78"/>
    </row>
    <row r="1191" spans="2:5" x14ac:dyDescent="0.25">
      <c r="B1191" s="77"/>
      <c r="E1191" s="78"/>
    </row>
    <row r="1192" spans="2:5" x14ac:dyDescent="0.25">
      <c r="B1192" s="77"/>
      <c r="E1192" s="78"/>
    </row>
    <row r="1193" spans="2:5" x14ac:dyDescent="0.25">
      <c r="B1193" s="77"/>
      <c r="E1193" s="78"/>
    </row>
    <row r="1194" spans="2:5" x14ac:dyDescent="0.25">
      <c r="B1194" s="77"/>
      <c r="E1194" s="78"/>
    </row>
    <row r="1195" spans="2:5" x14ac:dyDescent="0.25">
      <c r="B1195" s="77"/>
      <c r="E1195" s="78"/>
    </row>
    <row r="1196" spans="2:5" x14ac:dyDescent="0.25">
      <c r="B1196" s="77"/>
      <c r="E1196" s="78"/>
    </row>
    <row r="1197" spans="2:5" x14ac:dyDescent="0.25">
      <c r="B1197" s="77"/>
      <c r="E1197" s="78"/>
    </row>
    <row r="1198" spans="2:5" x14ac:dyDescent="0.25">
      <c r="B1198" s="77"/>
      <c r="E1198" s="78"/>
    </row>
    <row r="1199" spans="2:5" x14ac:dyDescent="0.25">
      <c r="B1199" s="77"/>
      <c r="E1199" s="78"/>
    </row>
    <row r="1200" spans="2:5" x14ac:dyDescent="0.25">
      <c r="B1200" s="77"/>
      <c r="E1200" s="78"/>
    </row>
    <row r="1201" spans="2:5" x14ac:dyDescent="0.25">
      <c r="B1201" s="77"/>
      <c r="E1201" s="78"/>
    </row>
    <row r="1202" spans="2:5" x14ac:dyDescent="0.25">
      <c r="B1202" s="77"/>
      <c r="E1202" s="78"/>
    </row>
    <row r="1203" spans="2:5" x14ac:dyDescent="0.25">
      <c r="B1203" s="77"/>
      <c r="E1203" s="78"/>
    </row>
    <row r="1204" spans="2:5" x14ac:dyDescent="0.25">
      <c r="B1204" s="77"/>
      <c r="E1204" s="78"/>
    </row>
    <row r="1205" spans="2:5" x14ac:dyDescent="0.25">
      <c r="B1205" s="77"/>
      <c r="E1205" s="78"/>
    </row>
    <row r="1206" spans="2:5" x14ac:dyDescent="0.25">
      <c r="B1206" s="77"/>
      <c r="E1206" s="78"/>
    </row>
    <row r="1207" spans="2:5" x14ac:dyDescent="0.25">
      <c r="B1207" s="77"/>
      <c r="E1207" s="78"/>
    </row>
    <row r="1208" spans="2:5" x14ac:dyDescent="0.25">
      <c r="B1208" s="77"/>
      <c r="E1208" s="78"/>
    </row>
    <row r="1209" spans="2:5" x14ac:dyDescent="0.25">
      <c r="B1209" s="77"/>
      <c r="E1209" s="78"/>
    </row>
    <row r="1210" spans="2:5" x14ac:dyDescent="0.25">
      <c r="B1210" s="77"/>
      <c r="E1210" s="78"/>
    </row>
    <row r="1211" spans="2:5" x14ac:dyDescent="0.25">
      <c r="B1211" s="77"/>
      <c r="E1211" s="78"/>
    </row>
    <row r="1212" spans="2:5" x14ac:dyDescent="0.25">
      <c r="B1212" s="77"/>
      <c r="E1212" s="78"/>
    </row>
    <row r="1213" spans="2:5" x14ac:dyDescent="0.25">
      <c r="B1213" s="77"/>
      <c r="E1213" s="78"/>
    </row>
    <row r="1214" spans="2:5" x14ac:dyDescent="0.25">
      <c r="B1214" s="77"/>
      <c r="E1214" s="78"/>
    </row>
    <row r="1215" spans="2:5" x14ac:dyDescent="0.25">
      <c r="B1215" s="77"/>
      <c r="E1215" s="78"/>
    </row>
    <row r="1216" spans="2:5" x14ac:dyDescent="0.25">
      <c r="B1216" s="77"/>
      <c r="E1216" s="78"/>
    </row>
    <row r="1217" spans="2:5" x14ac:dyDescent="0.25">
      <c r="B1217" s="77"/>
      <c r="E1217" s="78"/>
    </row>
    <row r="1218" spans="2:5" x14ac:dyDescent="0.25">
      <c r="B1218" s="77"/>
      <c r="E1218" s="78"/>
    </row>
    <row r="1219" spans="2:5" x14ac:dyDescent="0.25">
      <c r="B1219" s="77"/>
      <c r="E1219" s="78"/>
    </row>
    <row r="1220" spans="2:5" x14ac:dyDescent="0.25">
      <c r="B1220" s="77"/>
      <c r="E1220" s="78"/>
    </row>
    <row r="1221" spans="2:5" x14ac:dyDescent="0.25">
      <c r="B1221" s="77"/>
      <c r="E1221" s="78"/>
    </row>
    <row r="1222" spans="2:5" x14ac:dyDescent="0.25">
      <c r="B1222" s="77"/>
      <c r="E1222" s="78"/>
    </row>
    <row r="1223" spans="2:5" x14ac:dyDescent="0.25">
      <c r="B1223" s="77"/>
      <c r="E1223" s="78"/>
    </row>
    <row r="1224" spans="2:5" x14ac:dyDescent="0.25">
      <c r="E1224" s="78"/>
    </row>
    <row r="1225" spans="2:5" x14ac:dyDescent="0.25">
      <c r="E1225" s="78"/>
    </row>
    <row r="1226" spans="2:5" x14ac:dyDescent="0.25">
      <c r="E1226" s="78"/>
    </row>
    <row r="1227" spans="2:5" x14ac:dyDescent="0.25">
      <c r="E1227" s="78"/>
    </row>
    <row r="1228" spans="2:5" x14ac:dyDescent="0.25">
      <c r="E1228" s="78"/>
    </row>
    <row r="1229" spans="2:5" x14ac:dyDescent="0.25">
      <c r="E1229" s="78"/>
    </row>
    <row r="1230" spans="2:5" x14ac:dyDescent="0.25">
      <c r="E1230" s="78"/>
    </row>
    <row r="1231" spans="2:5" x14ac:dyDescent="0.25">
      <c r="E1231" s="78"/>
    </row>
    <row r="1232" spans="2:5" x14ac:dyDescent="0.25">
      <c r="E1232" s="78"/>
    </row>
    <row r="1233" spans="5:5" x14ac:dyDescent="0.25">
      <c r="E1233" s="78"/>
    </row>
    <row r="1234" spans="5:5" x14ac:dyDescent="0.25">
      <c r="E1234" s="78"/>
    </row>
    <row r="1235" spans="5:5" x14ac:dyDescent="0.25">
      <c r="E1235" s="78"/>
    </row>
    <row r="1236" spans="5:5" x14ac:dyDescent="0.25">
      <c r="E1236" s="78"/>
    </row>
    <row r="1237" spans="5:5" x14ac:dyDescent="0.25">
      <c r="E1237" s="78"/>
    </row>
    <row r="1238" spans="5:5" x14ac:dyDescent="0.25">
      <c r="E1238" s="78"/>
    </row>
    <row r="1239" spans="5:5" x14ac:dyDescent="0.25">
      <c r="E1239" s="78"/>
    </row>
    <row r="1240" spans="5:5" x14ac:dyDescent="0.25">
      <c r="E1240" s="78"/>
    </row>
    <row r="1241" spans="5:5" x14ac:dyDescent="0.25">
      <c r="E1241" s="78"/>
    </row>
    <row r="1242" spans="5:5" x14ac:dyDescent="0.25">
      <c r="E1242" s="78"/>
    </row>
    <row r="1243" spans="5:5" x14ac:dyDescent="0.25">
      <c r="E1243" s="78"/>
    </row>
    <row r="1244" spans="5:5" x14ac:dyDescent="0.25">
      <c r="E1244" s="78"/>
    </row>
    <row r="1245" spans="5:5" x14ac:dyDescent="0.25">
      <c r="E1245" s="78"/>
    </row>
    <row r="1246" spans="5:5" x14ac:dyDescent="0.25">
      <c r="E1246" s="78"/>
    </row>
    <row r="1247" spans="5:5" x14ac:dyDescent="0.25">
      <c r="E1247" s="78"/>
    </row>
    <row r="1248" spans="5:5" x14ac:dyDescent="0.25">
      <c r="E1248" s="78"/>
    </row>
    <row r="1249" spans="5:5" x14ac:dyDescent="0.25">
      <c r="E1249" s="78"/>
    </row>
    <row r="1250" spans="5:5" x14ac:dyDescent="0.25">
      <c r="E1250" s="78"/>
    </row>
    <row r="1251" spans="5:5" x14ac:dyDescent="0.25">
      <c r="E1251" s="78"/>
    </row>
    <row r="1252" spans="5:5" x14ac:dyDescent="0.25">
      <c r="E1252" s="78"/>
    </row>
    <row r="1253" spans="5:5" x14ac:dyDescent="0.25">
      <c r="E1253" s="78"/>
    </row>
    <row r="1254" spans="5:5" x14ac:dyDescent="0.25">
      <c r="E1254" s="78"/>
    </row>
    <row r="1255" spans="5:5" x14ac:dyDescent="0.25">
      <c r="E1255" s="78"/>
    </row>
    <row r="1256" spans="5:5" x14ac:dyDescent="0.25">
      <c r="E1256" s="78"/>
    </row>
    <row r="1257" spans="5:5" x14ac:dyDescent="0.25">
      <c r="E1257" s="78"/>
    </row>
    <row r="1258" spans="5:5" x14ac:dyDescent="0.25">
      <c r="E1258" s="78"/>
    </row>
    <row r="1259" spans="5:5" x14ac:dyDescent="0.25">
      <c r="E1259" s="78"/>
    </row>
    <row r="1260" spans="5:5" x14ac:dyDescent="0.25">
      <c r="E1260" s="78"/>
    </row>
    <row r="1261" spans="5:5" x14ac:dyDescent="0.25">
      <c r="E1261" s="78"/>
    </row>
    <row r="1262" spans="5:5" x14ac:dyDescent="0.25">
      <c r="E1262" s="78"/>
    </row>
    <row r="1263" spans="5:5" x14ac:dyDescent="0.25">
      <c r="E1263" s="78"/>
    </row>
    <row r="1264" spans="5:5" x14ac:dyDescent="0.25">
      <c r="E1264" s="78"/>
    </row>
    <row r="1265" spans="5:5" x14ac:dyDescent="0.25">
      <c r="E1265" s="78"/>
    </row>
    <row r="1266" spans="5:5" x14ac:dyDescent="0.25">
      <c r="E1266" s="78"/>
    </row>
    <row r="1267" spans="5:5" x14ac:dyDescent="0.25">
      <c r="E1267" s="78"/>
    </row>
    <row r="1268" spans="5:5" x14ac:dyDescent="0.25">
      <c r="E1268" s="78"/>
    </row>
    <row r="1269" spans="5:5" x14ac:dyDescent="0.25">
      <c r="E1269" s="78"/>
    </row>
    <row r="1270" spans="5:5" x14ac:dyDescent="0.25">
      <c r="E1270" s="78"/>
    </row>
    <row r="1271" spans="5:5" x14ac:dyDescent="0.25">
      <c r="E1271" s="78"/>
    </row>
    <row r="1272" spans="5:5" x14ac:dyDescent="0.25">
      <c r="E1272" s="78"/>
    </row>
    <row r="1273" spans="5:5" x14ac:dyDescent="0.25">
      <c r="E1273" s="78"/>
    </row>
    <row r="1274" spans="5:5" x14ac:dyDescent="0.25">
      <c r="E1274" s="78"/>
    </row>
    <row r="1275" spans="5:5" x14ac:dyDescent="0.25">
      <c r="E1275" s="78"/>
    </row>
    <row r="1276" spans="5:5" x14ac:dyDescent="0.25">
      <c r="E1276" s="78"/>
    </row>
    <row r="1277" spans="5:5" x14ac:dyDescent="0.25">
      <c r="E1277" s="78"/>
    </row>
    <row r="1278" spans="5:5" x14ac:dyDescent="0.25">
      <c r="E1278" s="78"/>
    </row>
    <row r="1279" spans="5:5" x14ac:dyDescent="0.25">
      <c r="E1279" s="78"/>
    </row>
    <row r="1280" spans="5:5" x14ac:dyDescent="0.25">
      <c r="E1280" s="78"/>
    </row>
    <row r="1281" spans="5:5" x14ac:dyDescent="0.25">
      <c r="E1281" s="78"/>
    </row>
    <row r="1282" spans="5:5" x14ac:dyDescent="0.25">
      <c r="E1282" s="78"/>
    </row>
    <row r="1283" spans="5:5" x14ac:dyDescent="0.25">
      <c r="E1283" s="78"/>
    </row>
    <row r="1284" spans="5:5" x14ac:dyDescent="0.25">
      <c r="E1284" s="78"/>
    </row>
    <row r="1285" spans="5:5" x14ac:dyDescent="0.25">
      <c r="E1285" s="78"/>
    </row>
    <row r="1286" spans="5:5" x14ac:dyDescent="0.25">
      <c r="E1286" s="78"/>
    </row>
    <row r="1287" spans="5:5" x14ac:dyDescent="0.25">
      <c r="E1287" s="78"/>
    </row>
    <row r="1288" spans="5:5" x14ac:dyDescent="0.25">
      <c r="E1288" s="78"/>
    </row>
    <row r="1289" spans="5:5" x14ac:dyDescent="0.25">
      <c r="E1289" s="78"/>
    </row>
    <row r="1290" spans="5:5" x14ac:dyDescent="0.25">
      <c r="E1290" s="78"/>
    </row>
    <row r="1291" spans="5:5" x14ac:dyDescent="0.25">
      <c r="E1291" s="78"/>
    </row>
    <row r="1292" spans="5:5" x14ac:dyDescent="0.25">
      <c r="E1292" s="78"/>
    </row>
    <row r="1293" spans="5:5" x14ac:dyDescent="0.25">
      <c r="E1293" s="78"/>
    </row>
    <row r="1294" spans="5:5" x14ac:dyDescent="0.25">
      <c r="E1294" s="78"/>
    </row>
    <row r="1295" spans="5:5" x14ac:dyDescent="0.25">
      <c r="E1295" s="78"/>
    </row>
    <row r="1296" spans="5:5" x14ac:dyDescent="0.25">
      <c r="E1296" s="78"/>
    </row>
    <row r="1297" spans="5:5" x14ac:dyDescent="0.25">
      <c r="E1297" s="78"/>
    </row>
    <row r="1298" spans="5:5" x14ac:dyDescent="0.25">
      <c r="E1298" s="78"/>
    </row>
    <row r="1299" spans="5:5" x14ac:dyDescent="0.25">
      <c r="E1299" s="78"/>
    </row>
    <row r="1300" spans="5:5" x14ac:dyDescent="0.25">
      <c r="E1300" s="78"/>
    </row>
    <row r="1301" spans="5:5" x14ac:dyDescent="0.25">
      <c r="E1301" s="78"/>
    </row>
    <row r="1302" spans="5:5" x14ac:dyDescent="0.25">
      <c r="E1302" s="78"/>
    </row>
    <row r="1303" spans="5:5" x14ac:dyDescent="0.25">
      <c r="E1303" s="78"/>
    </row>
  </sheetData>
  <mergeCells count="15">
    <mergeCell ref="A31:G31"/>
    <mergeCell ref="E41:F41"/>
    <mergeCell ref="E42:F42"/>
    <mergeCell ref="A7:G7"/>
    <mergeCell ref="A8:G8"/>
    <mergeCell ref="A9:G9"/>
    <mergeCell ref="B12:C12"/>
    <mergeCell ref="E12:F12"/>
    <mergeCell ref="A30:G30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1305"/>
  <sheetViews>
    <sheetView view="pageBreakPreview" topLeftCell="B1" zoomScaleNormal="100" zoomScaleSheetLayoutView="100" workbookViewId="0">
      <selection activeCell="F23" sqref="F23"/>
    </sheetView>
  </sheetViews>
  <sheetFormatPr baseColWidth="10" defaultRowHeight="15" x14ac:dyDescent="0.25"/>
  <cols>
    <col min="1" max="1" width="0.5703125" hidden="1" customWidth="1"/>
    <col min="2" max="2" width="12.42578125" customWidth="1"/>
    <col min="3" max="3" width="10.28515625" customWidth="1"/>
    <col min="4" max="4" width="50.42578125" customWidth="1"/>
    <col min="5" max="5" width="19.42578125" customWidth="1"/>
    <col min="6" max="6" width="18.85546875" customWidth="1"/>
    <col min="7" max="7" width="20.140625" customWidth="1"/>
    <col min="8" max="8" width="15.28515625" customWidth="1"/>
  </cols>
  <sheetData>
    <row r="1" spans="1:13" x14ac:dyDescent="0.25">
      <c r="B1" s="42" t="s">
        <v>272</v>
      </c>
      <c r="C1" s="42"/>
      <c r="D1" s="42"/>
      <c r="E1" s="42"/>
      <c r="F1" s="42"/>
      <c r="G1" s="42"/>
    </row>
    <row r="2" spans="1:13" x14ac:dyDescent="0.25">
      <c r="B2" s="42" t="s">
        <v>7</v>
      </c>
      <c r="C2" s="42"/>
      <c r="D2" s="42"/>
      <c r="E2" s="42"/>
      <c r="F2" s="42"/>
      <c r="G2" s="42"/>
    </row>
    <row r="3" spans="1:13" x14ac:dyDescent="0.25">
      <c r="B3" s="43" t="s">
        <v>9</v>
      </c>
      <c r="C3" s="43"/>
      <c r="D3" s="43"/>
      <c r="E3" s="43"/>
      <c r="F3" s="43"/>
      <c r="G3" s="43"/>
    </row>
    <row r="4" spans="1:13" x14ac:dyDescent="0.25">
      <c r="A4" s="44" t="s">
        <v>8</v>
      </c>
      <c r="B4" s="44"/>
      <c r="C4" s="44"/>
      <c r="D4" s="44"/>
      <c r="E4" s="44"/>
      <c r="F4" s="44"/>
      <c r="G4" s="44"/>
    </row>
    <row r="5" spans="1:13" x14ac:dyDescent="0.25">
      <c r="B5" s="43" t="s">
        <v>10</v>
      </c>
      <c r="C5" s="43"/>
      <c r="D5" s="43"/>
      <c r="E5" s="43"/>
      <c r="F5" s="43"/>
      <c r="G5" s="43"/>
    </row>
    <row r="6" spans="1:13" x14ac:dyDescent="0.25">
      <c r="A6" s="44" t="s">
        <v>11</v>
      </c>
      <c r="B6" s="44"/>
      <c r="C6" s="44"/>
      <c r="D6" s="44"/>
      <c r="E6" s="44"/>
      <c r="F6" s="44"/>
      <c r="G6" s="44"/>
      <c r="H6" s="45"/>
      <c r="I6" s="45"/>
      <c r="J6" s="45"/>
      <c r="K6" s="45"/>
      <c r="L6" s="45"/>
      <c r="M6" s="45"/>
    </row>
    <row r="7" spans="1:13" x14ac:dyDescent="0.25">
      <c r="A7" s="44" t="s">
        <v>12</v>
      </c>
      <c r="B7" s="44"/>
      <c r="C7" s="44"/>
      <c r="D7" s="44"/>
      <c r="E7" s="44"/>
      <c r="F7" s="44"/>
      <c r="G7" s="44"/>
      <c r="H7" s="45"/>
      <c r="I7" s="45"/>
      <c r="J7" s="45"/>
      <c r="K7" s="45"/>
      <c r="L7" s="45"/>
      <c r="M7" s="45"/>
    </row>
    <row r="8" spans="1:13" x14ac:dyDescent="0.25">
      <c r="A8" s="44" t="s">
        <v>273</v>
      </c>
      <c r="B8" s="44"/>
      <c r="C8" s="44"/>
      <c r="D8" s="44"/>
      <c r="E8" s="44"/>
      <c r="F8" s="44"/>
      <c r="G8" s="44"/>
      <c r="H8" s="45"/>
      <c r="I8" s="45"/>
      <c r="J8" s="45"/>
      <c r="K8" s="45"/>
      <c r="L8" s="45"/>
      <c r="M8" s="45"/>
    </row>
    <row r="9" spans="1:13" ht="16.5" x14ac:dyDescent="0.25">
      <c r="A9" s="46" t="s">
        <v>285</v>
      </c>
      <c r="B9" s="46"/>
      <c r="C9" s="46"/>
      <c r="D9" s="46"/>
      <c r="E9" s="46"/>
      <c r="F9" s="46"/>
      <c r="G9" s="46"/>
      <c r="H9" s="45"/>
      <c r="I9" s="45"/>
      <c r="J9" s="45"/>
      <c r="K9" s="45"/>
      <c r="L9" s="45"/>
      <c r="M9" s="45"/>
    </row>
    <row r="10" spans="1:13" ht="16.5" x14ac:dyDescent="0.25">
      <c r="A10" s="47"/>
      <c r="B10" s="47"/>
      <c r="C10" s="47"/>
      <c r="D10" s="47"/>
      <c r="E10" s="47"/>
      <c r="F10" s="47"/>
      <c r="G10" s="47"/>
      <c r="H10" s="45"/>
      <c r="I10" s="45"/>
      <c r="J10" s="45"/>
      <c r="K10" s="45"/>
      <c r="L10" s="45"/>
      <c r="M10" s="45"/>
    </row>
    <row r="11" spans="1:13" ht="16.5" x14ac:dyDescent="0.25">
      <c r="A11" s="47"/>
      <c r="B11" s="47"/>
      <c r="C11" s="47"/>
      <c r="D11" s="47"/>
      <c r="E11" s="47"/>
      <c r="F11" s="47"/>
      <c r="G11" s="47"/>
      <c r="H11" s="45"/>
      <c r="I11" s="45"/>
      <c r="J11" s="45"/>
      <c r="K11" s="45"/>
      <c r="L11" s="45"/>
      <c r="M11" s="45"/>
    </row>
    <row r="12" spans="1:13" ht="17.25" thickBot="1" x14ac:dyDescent="0.3">
      <c r="A12" s="48"/>
      <c r="B12" s="49"/>
      <c r="C12" s="49"/>
      <c r="D12" s="50"/>
      <c r="E12" s="51" t="s">
        <v>0</v>
      </c>
      <c r="F12" s="51"/>
      <c r="G12" s="52">
        <v>0</v>
      </c>
      <c r="H12" s="45"/>
      <c r="I12" s="45"/>
      <c r="J12" s="45"/>
      <c r="K12" s="45"/>
      <c r="L12" s="45"/>
      <c r="M12" s="45"/>
    </row>
    <row r="13" spans="1:13" ht="49.5" x14ac:dyDescent="0.25">
      <c r="A13" s="53"/>
      <c r="B13" s="54" t="s">
        <v>1</v>
      </c>
      <c r="C13" s="55" t="s">
        <v>275</v>
      </c>
      <c r="D13" s="56" t="s">
        <v>2</v>
      </c>
      <c r="E13" s="57" t="s">
        <v>3</v>
      </c>
      <c r="F13" s="57" t="s">
        <v>4</v>
      </c>
      <c r="G13" s="57" t="s">
        <v>5</v>
      </c>
      <c r="H13" s="45"/>
      <c r="I13" s="45"/>
      <c r="J13" s="45"/>
      <c r="K13" s="45"/>
      <c r="L13" s="45"/>
      <c r="M13" s="45"/>
    </row>
    <row r="14" spans="1:13" ht="16.5" x14ac:dyDescent="0.25">
      <c r="A14" s="58"/>
      <c r="B14" s="27" t="s">
        <v>56</v>
      </c>
      <c r="C14" s="26"/>
      <c r="D14" s="59" t="s">
        <v>276</v>
      </c>
      <c r="E14" s="60">
        <v>75000</v>
      </c>
      <c r="F14" s="61"/>
      <c r="G14" s="62">
        <f>+E14-F14</f>
        <v>75000</v>
      </c>
      <c r="H14" s="45"/>
      <c r="I14" s="45"/>
      <c r="J14" s="45"/>
      <c r="K14" s="45"/>
      <c r="L14" s="45"/>
      <c r="M14" s="45"/>
    </row>
    <row r="15" spans="1:13" ht="16.5" x14ac:dyDescent="0.25">
      <c r="A15" s="58"/>
      <c r="B15" s="27" t="s">
        <v>64</v>
      </c>
      <c r="C15" s="26"/>
      <c r="D15" s="59" t="s">
        <v>277</v>
      </c>
      <c r="E15" s="60"/>
      <c r="F15" s="61">
        <v>150</v>
      </c>
      <c r="G15" s="62">
        <f>+G14+E15-F15</f>
        <v>74850</v>
      </c>
      <c r="H15" s="45"/>
      <c r="I15" s="45"/>
      <c r="J15" s="45"/>
      <c r="K15" s="45"/>
      <c r="L15" s="45"/>
      <c r="M15" s="45"/>
    </row>
    <row r="16" spans="1:13" ht="16.5" x14ac:dyDescent="0.25">
      <c r="A16" s="58"/>
      <c r="B16" s="27" t="s">
        <v>64</v>
      </c>
      <c r="C16" s="26"/>
      <c r="D16" s="59" t="s">
        <v>278</v>
      </c>
      <c r="E16" s="60"/>
      <c r="F16" s="61">
        <v>175</v>
      </c>
      <c r="G16" s="63">
        <f t="shared" ref="G16:G22" si="0">+G15+E16-F16</f>
        <v>74675</v>
      </c>
      <c r="H16" s="45"/>
      <c r="I16" s="45"/>
      <c r="J16" s="45"/>
      <c r="K16" s="45"/>
      <c r="L16" s="45"/>
      <c r="M16" s="45"/>
    </row>
    <row r="17" spans="1:13" ht="16.5" x14ac:dyDescent="0.25">
      <c r="A17" s="58"/>
      <c r="B17" s="27" t="s">
        <v>109</v>
      </c>
      <c r="C17" s="26"/>
      <c r="D17" s="59" t="s">
        <v>279</v>
      </c>
      <c r="E17" s="60"/>
      <c r="F17" s="61">
        <v>29411.759999999998</v>
      </c>
      <c r="G17" s="63">
        <f t="shared" si="0"/>
        <v>45263.240000000005</v>
      </c>
      <c r="H17" s="45"/>
      <c r="I17" s="45"/>
      <c r="J17" s="45"/>
      <c r="K17" s="45"/>
      <c r="L17" s="45"/>
      <c r="M17" s="45"/>
    </row>
    <row r="18" spans="1:13" ht="16.5" x14ac:dyDescent="0.25">
      <c r="A18" s="58"/>
      <c r="B18" s="27" t="s">
        <v>140</v>
      </c>
      <c r="C18" s="26"/>
      <c r="D18" s="59" t="s">
        <v>280</v>
      </c>
      <c r="E18" s="60"/>
      <c r="F18" s="61">
        <v>2983.27</v>
      </c>
      <c r="G18" s="62">
        <f t="shared" si="0"/>
        <v>42279.970000000008</v>
      </c>
      <c r="H18" s="45"/>
      <c r="I18" s="45"/>
      <c r="J18" s="45"/>
      <c r="K18" s="45"/>
      <c r="L18" s="45"/>
      <c r="M18" s="45"/>
    </row>
    <row r="19" spans="1:13" ht="16.5" x14ac:dyDescent="0.25">
      <c r="A19" s="58"/>
      <c r="B19" s="27" t="s">
        <v>140</v>
      </c>
      <c r="C19" s="26"/>
      <c r="D19" s="59" t="s">
        <v>281</v>
      </c>
      <c r="E19" s="60"/>
      <c r="F19" s="61">
        <v>2250</v>
      </c>
      <c r="G19" s="62">
        <f t="shared" si="0"/>
        <v>40029.970000000008</v>
      </c>
      <c r="H19" s="45"/>
      <c r="I19" s="45"/>
      <c r="J19" s="45"/>
      <c r="K19" s="45"/>
      <c r="L19" s="45"/>
      <c r="M19" s="45"/>
    </row>
    <row r="20" spans="1:13" ht="16.5" x14ac:dyDescent="0.25">
      <c r="A20" s="58"/>
      <c r="B20" s="27" t="s">
        <v>140</v>
      </c>
      <c r="C20" s="26"/>
      <c r="D20" s="59" t="s">
        <v>282</v>
      </c>
      <c r="E20" s="60">
        <v>2250</v>
      </c>
      <c r="F20" s="61"/>
      <c r="G20" s="63">
        <f t="shared" si="0"/>
        <v>42279.970000000008</v>
      </c>
      <c r="H20" s="45"/>
      <c r="I20" s="45"/>
      <c r="J20" s="45"/>
      <c r="K20" s="45"/>
      <c r="L20" s="45"/>
      <c r="M20" s="45"/>
    </row>
    <row r="21" spans="1:13" ht="16.5" x14ac:dyDescent="0.25">
      <c r="A21" s="58"/>
      <c r="B21" s="27" t="s">
        <v>156</v>
      </c>
      <c r="C21" s="26"/>
      <c r="D21" s="59" t="s">
        <v>278</v>
      </c>
      <c r="E21" s="60"/>
      <c r="F21" s="61">
        <v>175</v>
      </c>
      <c r="G21" s="62">
        <f t="shared" si="0"/>
        <v>42104.970000000008</v>
      </c>
      <c r="H21" s="45"/>
      <c r="I21" s="45"/>
      <c r="J21" s="45"/>
      <c r="K21" s="45"/>
      <c r="L21" s="45"/>
      <c r="M21" s="45"/>
    </row>
    <row r="22" spans="1:13" ht="16.5" x14ac:dyDescent="0.25">
      <c r="A22" s="58"/>
      <c r="B22" s="27" t="s">
        <v>156</v>
      </c>
      <c r="C22" s="26"/>
      <c r="D22" s="59" t="s">
        <v>283</v>
      </c>
      <c r="E22" s="60"/>
      <c r="F22" s="61">
        <v>150</v>
      </c>
      <c r="G22" s="63">
        <f t="shared" si="0"/>
        <v>41954.970000000008</v>
      </c>
      <c r="H22" s="45"/>
      <c r="I22" s="45"/>
      <c r="J22" s="45"/>
      <c r="K22" s="45"/>
      <c r="L22" s="45"/>
      <c r="M22" s="45"/>
    </row>
    <row r="23" spans="1:13" ht="25.5" customHeight="1" thickBot="1" x14ac:dyDescent="0.3">
      <c r="E23" s="64">
        <f>SUM(E14:E22)</f>
        <v>77250</v>
      </c>
      <c r="F23" s="65">
        <f>SUM(F14:F22)</f>
        <v>35295.03</v>
      </c>
      <c r="G23" s="66"/>
    </row>
    <row r="24" spans="1:13" ht="33.75" customHeight="1" thickTop="1" x14ac:dyDescent="0.25">
      <c r="E24" s="67"/>
      <c r="F24" s="68"/>
      <c r="G24" s="66"/>
    </row>
    <row r="25" spans="1:13" ht="33.75" customHeight="1" x14ac:dyDescent="0.25">
      <c r="E25" s="67"/>
      <c r="F25" s="68"/>
      <c r="G25" s="66"/>
    </row>
    <row r="26" spans="1:13" ht="33.75" customHeight="1" x14ac:dyDescent="0.25">
      <c r="E26" s="67"/>
      <c r="F26" s="68"/>
      <c r="G26" s="66"/>
    </row>
    <row r="27" spans="1:13" ht="33.75" customHeight="1" x14ac:dyDescent="0.25">
      <c r="E27" s="67"/>
      <c r="F27" s="68"/>
      <c r="G27" s="66"/>
    </row>
    <row r="28" spans="1:13" ht="13.5" customHeight="1" x14ac:dyDescent="0.25">
      <c r="E28" s="67"/>
      <c r="F28" s="67"/>
      <c r="G28" s="66"/>
    </row>
    <row r="29" spans="1:13" ht="13.5" customHeight="1" x14ac:dyDescent="0.25">
      <c r="E29" s="67"/>
      <c r="F29" s="67"/>
      <c r="G29" s="66"/>
    </row>
    <row r="30" spans="1:13" x14ac:dyDescent="0.25">
      <c r="F30" s="69"/>
      <c r="G30" s="70"/>
    </row>
    <row r="31" spans="1:13" x14ac:dyDescent="0.25">
      <c r="F31" s="70"/>
      <c r="G31" s="70"/>
    </row>
    <row r="32" spans="1:13" ht="15.75" x14ac:dyDescent="0.25">
      <c r="A32" s="34" t="s">
        <v>13</v>
      </c>
      <c r="B32" s="34"/>
      <c r="C32" s="34"/>
      <c r="D32" s="34"/>
      <c r="E32" s="34"/>
      <c r="F32" s="34"/>
      <c r="G32" s="34"/>
    </row>
    <row r="33" spans="1:7" x14ac:dyDescent="0.25">
      <c r="A33" s="71" t="s">
        <v>14</v>
      </c>
      <c r="B33" s="71"/>
      <c r="C33" s="71"/>
      <c r="D33" s="71"/>
      <c r="E33" s="71"/>
      <c r="F33" s="71"/>
      <c r="G33" s="71"/>
    </row>
    <row r="34" spans="1:7" x14ac:dyDescent="0.25">
      <c r="A34" s="72"/>
      <c r="B34" s="72"/>
      <c r="C34" s="72"/>
      <c r="D34" s="72"/>
      <c r="E34" s="72"/>
      <c r="F34" s="72"/>
      <c r="G34" s="72"/>
    </row>
    <row r="35" spans="1:7" x14ac:dyDescent="0.25">
      <c r="A35" s="72"/>
      <c r="B35" s="72"/>
      <c r="C35" s="72"/>
      <c r="D35" s="72"/>
      <c r="E35" s="72"/>
      <c r="F35" s="72"/>
      <c r="G35" s="72"/>
    </row>
    <row r="36" spans="1:7" x14ac:dyDescent="0.25">
      <c r="A36" s="72"/>
      <c r="B36" s="72"/>
      <c r="C36" s="72"/>
      <c r="D36" s="72"/>
      <c r="E36" s="72"/>
      <c r="F36" s="72"/>
      <c r="G36" s="72"/>
    </row>
    <row r="37" spans="1:7" x14ac:dyDescent="0.25">
      <c r="A37" s="72"/>
      <c r="B37" s="72"/>
      <c r="C37" s="72"/>
      <c r="D37" s="72"/>
      <c r="E37" s="72"/>
      <c r="F37" s="72"/>
      <c r="G37" s="72"/>
    </row>
    <row r="38" spans="1:7" x14ac:dyDescent="0.25">
      <c r="A38" s="72"/>
      <c r="B38" s="72"/>
      <c r="C38" s="72"/>
      <c r="D38" s="72"/>
      <c r="E38" s="72"/>
      <c r="F38" s="72"/>
      <c r="G38" s="72"/>
    </row>
    <row r="39" spans="1:7" x14ac:dyDescent="0.25">
      <c r="A39" s="72"/>
      <c r="B39" s="72"/>
      <c r="C39" s="72"/>
      <c r="D39" s="72"/>
      <c r="E39" s="72"/>
      <c r="F39" s="72"/>
      <c r="G39" s="72"/>
    </row>
    <row r="40" spans="1:7" x14ac:dyDescent="0.25">
      <c r="A40" s="72"/>
      <c r="B40" s="72"/>
      <c r="C40" s="72"/>
      <c r="D40" s="72"/>
      <c r="E40" s="72"/>
      <c r="F40" s="72"/>
      <c r="G40" s="73"/>
    </row>
    <row r="43" spans="1:7" ht="15.75" x14ac:dyDescent="0.25">
      <c r="B43" s="74" t="s">
        <v>15</v>
      </c>
      <c r="E43" s="34" t="s">
        <v>22</v>
      </c>
      <c r="F43" s="34"/>
      <c r="G43" s="22"/>
    </row>
    <row r="44" spans="1:7" x14ac:dyDescent="0.25">
      <c r="B44" s="75" t="s">
        <v>284</v>
      </c>
      <c r="E44" s="71" t="s">
        <v>16</v>
      </c>
      <c r="F44" s="71"/>
      <c r="G44" s="76"/>
    </row>
    <row r="46" spans="1:7" x14ac:dyDescent="0.25">
      <c r="B46" s="77"/>
      <c r="E46" s="78"/>
      <c r="F46" s="78"/>
    </row>
    <row r="47" spans="1:7" x14ac:dyDescent="0.25">
      <c r="B47" s="77"/>
      <c r="E47" s="78"/>
      <c r="F47" s="78"/>
    </row>
    <row r="48" spans="1:7" x14ac:dyDescent="0.25">
      <c r="B48" s="77"/>
      <c r="E48" s="78"/>
      <c r="F48" s="78"/>
    </row>
    <row r="49" spans="2:6" x14ac:dyDescent="0.25">
      <c r="B49" s="77"/>
      <c r="E49" s="78"/>
      <c r="F49" s="78"/>
    </row>
    <row r="50" spans="2:6" x14ac:dyDescent="0.25">
      <c r="B50" s="77"/>
      <c r="E50" s="78"/>
      <c r="F50" s="78"/>
    </row>
    <row r="51" spans="2:6" x14ac:dyDescent="0.25">
      <c r="B51" s="77"/>
      <c r="E51" s="78"/>
      <c r="F51" s="78"/>
    </row>
    <row r="52" spans="2:6" x14ac:dyDescent="0.25">
      <c r="B52" s="77"/>
      <c r="E52" s="78"/>
      <c r="F52" s="78"/>
    </row>
    <row r="53" spans="2:6" x14ac:dyDescent="0.25">
      <c r="B53" s="77"/>
      <c r="E53" s="78"/>
      <c r="F53" s="78"/>
    </row>
    <row r="54" spans="2:6" x14ac:dyDescent="0.25">
      <c r="B54" s="77"/>
      <c r="E54" s="78"/>
      <c r="F54" s="78"/>
    </row>
    <row r="55" spans="2:6" x14ac:dyDescent="0.25">
      <c r="B55" s="77"/>
      <c r="E55" s="78"/>
      <c r="F55" s="78"/>
    </row>
    <row r="56" spans="2:6" x14ac:dyDescent="0.25">
      <c r="B56" s="77"/>
      <c r="E56" s="78"/>
      <c r="F56" s="78"/>
    </row>
    <row r="57" spans="2:6" x14ac:dyDescent="0.25">
      <c r="B57" s="77"/>
      <c r="E57" s="78"/>
      <c r="F57" s="78"/>
    </row>
    <row r="58" spans="2:6" x14ac:dyDescent="0.25">
      <c r="B58" s="77"/>
      <c r="E58" s="78"/>
      <c r="F58" s="78"/>
    </row>
    <row r="59" spans="2:6" x14ac:dyDescent="0.25">
      <c r="B59" s="77"/>
      <c r="E59" s="78"/>
      <c r="F59" s="78"/>
    </row>
    <row r="60" spans="2:6" x14ac:dyDescent="0.25">
      <c r="B60" s="77"/>
      <c r="E60" s="78"/>
      <c r="F60" s="78"/>
    </row>
    <row r="61" spans="2:6" x14ac:dyDescent="0.25">
      <c r="B61" s="77"/>
      <c r="E61" s="78"/>
      <c r="F61" s="78"/>
    </row>
    <row r="62" spans="2:6" x14ac:dyDescent="0.25">
      <c r="B62" s="77"/>
      <c r="E62" s="78"/>
      <c r="F62" s="78"/>
    </row>
    <row r="63" spans="2:6" x14ac:dyDescent="0.25">
      <c r="B63" s="77"/>
      <c r="E63" s="78"/>
      <c r="F63" s="78"/>
    </row>
    <row r="64" spans="2:6" x14ac:dyDescent="0.25">
      <c r="B64" s="77"/>
      <c r="E64" s="78"/>
      <c r="F64" s="78"/>
    </row>
    <row r="65" spans="2:6" x14ac:dyDescent="0.25">
      <c r="B65" s="77"/>
      <c r="E65" s="78"/>
      <c r="F65" s="78"/>
    </row>
    <row r="66" spans="2:6" x14ac:dyDescent="0.25">
      <c r="B66" s="77"/>
      <c r="E66" s="78"/>
      <c r="F66" s="78"/>
    </row>
    <row r="67" spans="2:6" x14ac:dyDescent="0.25">
      <c r="B67" s="77"/>
      <c r="E67" s="78"/>
      <c r="F67" s="78"/>
    </row>
    <row r="68" spans="2:6" x14ac:dyDescent="0.25">
      <c r="B68" s="77"/>
      <c r="E68" s="78"/>
      <c r="F68" s="78"/>
    </row>
    <row r="69" spans="2:6" x14ac:dyDescent="0.25">
      <c r="B69" s="77"/>
      <c r="E69" s="78"/>
      <c r="F69" s="78"/>
    </row>
    <row r="70" spans="2:6" x14ac:dyDescent="0.25">
      <c r="B70" s="77"/>
      <c r="E70" s="78"/>
      <c r="F70" s="78"/>
    </row>
    <row r="71" spans="2:6" x14ac:dyDescent="0.25">
      <c r="B71" s="77"/>
      <c r="E71" s="78"/>
      <c r="F71" s="78"/>
    </row>
    <row r="72" spans="2:6" x14ac:dyDescent="0.25">
      <c r="B72" s="77"/>
      <c r="E72" s="78"/>
      <c r="F72" s="78"/>
    </row>
    <row r="73" spans="2:6" x14ac:dyDescent="0.25">
      <c r="B73" s="77"/>
      <c r="E73" s="78"/>
      <c r="F73" s="78"/>
    </row>
    <row r="74" spans="2:6" x14ac:dyDescent="0.25">
      <c r="B74" s="77"/>
      <c r="E74" s="78"/>
      <c r="F74" s="78"/>
    </row>
    <row r="75" spans="2:6" x14ac:dyDescent="0.25">
      <c r="B75" s="77"/>
      <c r="E75" s="78"/>
      <c r="F75" s="78"/>
    </row>
    <row r="76" spans="2:6" x14ac:dyDescent="0.25">
      <c r="B76" s="77"/>
      <c r="E76" s="78"/>
      <c r="F76" s="78"/>
    </row>
    <row r="77" spans="2:6" x14ac:dyDescent="0.25">
      <c r="B77" s="77"/>
      <c r="E77" s="78"/>
      <c r="F77" s="78"/>
    </row>
    <row r="78" spans="2:6" x14ac:dyDescent="0.25">
      <c r="B78" s="77"/>
      <c r="E78" s="78"/>
      <c r="F78" s="78"/>
    </row>
    <row r="79" spans="2:6" x14ac:dyDescent="0.25">
      <c r="B79" s="77"/>
      <c r="E79" s="78"/>
      <c r="F79" s="78"/>
    </row>
    <row r="80" spans="2:6" x14ac:dyDescent="0.25">
      <c r="B80" s="77"/>
      <c r="E80" s="78"/>
      <c r="F80" s="78"/>
    </row>
    <row r="81" spans="2:6" x14ac:dyDescent="0.25">
      <c r="B81" s="77"/>
      <c r="E81" s="78"/>
      <c r="F81" s="78"/>
    </row>
    <row r="82" spans="2:6" x14ac:dyDescent="0.25">
      <c r="B82" s="77"/>
      <c r="E82" s="78"/>
      <c r="F82" s="78"/>
    </row>
    <row r="83" spans="2:6" x14ac:dyDescent="0.25">
      <c r="B83" s="77"/>
      <c r="E83" s="78"/>
      <c r="F83" s="78"/>
    </row>
    <row r="84" spans="2:6" x14ac:dyDescent="0.25">
      <c r="B84" s="77"/>
      <c r="E84" s="78"/>
      <c r="F84" s="78"/>
    </row>
    <row r="85" spans="2:6" x14ac:dyDescent="0.25">
      <c r="B85" s="77"/>
      <c r="E85" s="78"/>
      <c r="F85" s="78"/>
    </row>
    <row r="86" spans="2:6" x14ac:dyDescent="0.25">
      <c r="B86" s="77"/>
      <c r="E86" s="78"/>
      <c r="F86" s="78"/>
    </row>
    <row r="87" spans="2:6" x14ac:dyDescent="0.25">
      <c r="B87" s="77"/>
      <c r="E87" s="78"/>
      <c r="F87" s="78"/>
    </row>
    <row r="88" spans="2:6" x14ac:dyDescent="0.25">
      <c r="B88" s="77"/>
      <c r="E88" s="78"/>
      <c r="F88" s="78"/>
    </row>
    <row r="89" spans="2:6" x14ac:dyDescent="0.25">
      <c r="B89" s="77"/>
      <c r="E89" s="78"/>
      <c r="F89" s="78"/>
    </row>
    <row r="90" spans="2:6" x14ac:dyDescent="0.25">
      <c r="B90" s="77"/>
      <c r="E90" s="78"/>
      <c r="F90" s="78"/>
    </row>
    <row r="91" spans="2:6" x14ac:dyDescent="0.25">
      <c r="B91" s="77"/>
      <c r="E91" s="78"/>
      <c r="F91" s="78"/>
    </row>
    <row r="92" spans="2:6" x14ac:dyDescent="0.25">
      <c r="B92" s="77"/>
      <c r="E92" s="78"/>
      <c r="F92" s="78"/>
    </row>
    <row r="93" spans="2:6" x14ac:dyDescent="0.25">
      <c r="B93" s="77"/>
      <c r="E93" s="78"/>
      <c r="F93" s="78"/>
    </row>
    <row r="94" spans="2:6" x14ac:dyDescent="0.25">
      <c r="B94" s="77"/>
      <c r="E94" s="78"/>
      <c r="F94" s="78"/>
    </row>
    <row r="95" spans="2:6" x14ac:dyDescent="0.25">
      <c r="B95" s="77"/>
      <c r="E95" s="78"/>
      <c r="F95" s="78"/>
    </row>
    <row r="96" spans="2:6" x14ac:dyDescent="0.25">
      <c r="B96" s="77"/>
      <c r="E96" s="78"/>
      <c r="F96" s="78"/>
    </row>
    <row r="97" spans="2:6" x14ac:dyDescent="0.25">
      <c r="B97" s="77"/>
      <c r="E97" s="78"/>
      <c r="F97" s="78"/>
    </row>
    <row r="98" spans="2:6" x14ac:dyDescent="0.25">
      <c r="B98" s="77"/>
      <c r="E98" s="78"/>
      <c r="F98" s="78"/>
    </row>
    <row r="99" spans="2:6" x14ac:dyDescent="0.25">
      <c r="B99" s="77"/>
      <c r="E99" s="78"/>
      <c r="F99" s="78"/>
    </row>
    <row r="100" spans="2:6" x14ac:dyDescent="0.25">
      <c r="B100" s="77"/>
      <c r="E100" s="78"/>
      <c r="F100" s="78"/>
    </row>
    <row r="101" spans="2:6" x14ac:dyDescent="0.25">
      <c r="B101" s="77"/>
      <c r="E101" s="78"/>
      <c r="F101" s="78"/>
    </row>
    <row r="102" spans="2:6" x14ac:dyDescent="0.25">
      <c r="B102" s="77"/>
      <c r="E102" s="78"/>
      <c r="F102" s="78"/>
    </row>
    <row r="103" spans="2:6" x14ac:dyDescent="0.25">
      <c r="B103" s="77"/>
      <c r="E103" s="78"/>
      <c r="F103" s="78"/>
    </row>
    <row r="104" spans="2:6" x14ac:dyDescent="0.25">
      <c r="B104" s="77"/>
      <c r="E104" s="78"/>
      <c r="F104" s="78"/>
    </row>
    <row r="105" spans="2:6" x14ac:dyDescent="0.25">
      <c r="B105" s="77"/>
      <c r="E105" s="78"/>
      <c r="F105" s="78"/>
    </row>
    <row r="106" spans="2:6" x14ac:dyDescent="0.25">
      <c r="B106" s="77"/>
      <c r="E106" s="78"/>
      <c r="F106" s="78"/>
    </row>
    <row r="107" spans="2:6" x14ac:dyDescent="0.25">
      <c r="B107" s="77"/>
      <c r="E107" s="78"/>
      <c r="F107" s="78"/>
    </row>
    <row r="108" spans="2:6" x14ac:dyDescent="0.25">
      <c r="B108" s="77"/>
      <c r="E108" s="78"/>
      <c r="F108" s="78"/>
    </row>
    <row r="109" spans="2:6" x14ac:dyDescent="0.25">
      <c r="B109" s="77"/>
      <c r="E109" s="78"/>
      <c r="F109" s="78"/>
    </row>
    <row r="110" spans="2:6" x14ac:dyDescent="0.25">
      <c r="B110" s="77"/>
      <c r="E110" s="78"/>
      <c r="F110" s="78"/>
    </row>
    <row r="111" spans="2:6" x14ac:dyDescent="0.25">
      <c r="B111" s="77"/>
      <c r="E111" s="78"/>
      <c r="F111" s="78"/>
    </row>
    <row r="112" spans="2:6" x14ac:dyDescent="0.25">
      <c r="B112" s="77"/>
      <c r="E112" s="78"/>
      <c r="F112" s="78"/>
    </row>
    <row r="113" spans="2:6" x14ac:dyDescent="0.25">
      <c r="B113" s="77"/>
      <c r="E113" s="78"/>
      <c r="F113" s="78"/>
    </row>
    <row r="114" spans="2:6" x14ac:dyDescent="0.25">
      <c r="B114" s="77"/>
      <c r="E114" s="78"/>
      <c r="F114" s="78"/>
    </row>
    <row r="115" spans="2:6" x14ac:dyDescent="0.25">
      <c r="B115" s="77"/>
      <c r="E115" s="78"/>
      <c r="F115" s="78"/>
    </row>
    <row r="116" spans="2:6" x14ac:dyDescent="0.25">
      <c r="B116" s="77"/>
      <c r="E116" s="78"/>
      <c r="F116" s="78"/>
    </row>
    <row r="117" spans="2:6" x14ac:dyDescent="0.25">
      <c r="B117" s="77"/>
      <c r="E117" s="78"/>
      <c r="F117" s="78"/>
    </row>
    <row r="118" spans="2:6" x14ac:dyDescent="0.25">
      <c r="B118" s="77"/>
      <c r="E118" s="78"/>
      <c r="F118" s="78"/>
    </row>
    <row r="119" spans="2:6" x14ac:dyDescent="0.25">
      <c r="B119" s="77"/>
      <c r="E119" s="78"/>
      <c r="F119" s="78"/>
    </row>
    <row r="120" spans="2:6" x14ac:dyDescent="0.25">
      <c r="B120" s="77"/>
      <c r="E120" s="78"/>
      <c r="F120" s="78"/>
    </row>
    <row r="121" spans="2:6" x14ac:dyDescent="0.25">
      <c r="B121" s="77"/>
      <c r="E121" s="78"/>
      <c r="F121" s="78"/>
    </row>
    <row r="122" spans="2:6" x14ac:dyDescent="0.25">
      <c r="B122" s="77"/>
      <c r="E122" s="78"/>
      <c r="F122" s="78"/>
    </row>
    <row r="123" spans="2:6" x14ac:dyDescent="0.25">
      <c r="B123" s="77"/>
      <c r="E123" s="78"/>
      <c r="F123" s="78"/>
    </row>
    <row r="124" spans="2:6" x14ac:dyDescent="0.25">
      <c r="B124" s="77"/>
      <c r="E124" s="78"/>
      <c r="F124" s="78"/>
    </row>
    <row r="125" spans="2:6" x14ac:dyDescent="0.25">
      <c r="B125" s="77"/>
      <c r="E125" s="78"/>
      <c r="F125" s="78"/>
    </row>
    <row r="126" spans="2:6" x14ac:dyDescent="0.25">
      <c r="B126" s="77"/>
      <c r="E126" s="78"/>
      <c r="F126" s="78"/>
    </row>
    <row r="127" spans="2:6" x14ac:dyDescent="0.25">
      <c r="B127" s="77"/>
      <c r="E127" s="78"/>
      <c r="F127" s="78"/>
    </row>
    <row r="128" spans="2:6" x14ac:dyDescent="0.25">
      <c r="B128" s="77"/>
      <c r="E128" s="78"/>
      <c r="F128" s="78"/>
    </row>
    <row r="129" spans="2:6" x14ac:dyDescent="0.25">
      <c r="B129" s="77"/>
      <c r="E129" s="78"/>
      <c r="F129" s="78"/>
    </row>
    <row r="130" spans="2:6" x14ac:dyDescent="0.25">
      <c r="B130" s="77"/>
      <c r="E130" s="78"/>
      <c r="F130" s="78"/>
    </row>
    <row r="131" spans="2:6" x14ac:dyDescent="0.25">
      <c r="B131" s="77"/>
      <c r="E131" s="78"/>
      <c r="F131" s="78"/>
    </row>
    <row r="132" spans="2:6" x14ac:dyDescent="0.25">
      <c r="B132" s="77"/>
      <c r="E132" s="78"/>
      <c r="F132" s="78"/>
    </row>
    <row r="133" spans="2:6" x14ac:dyDescent="0.25">
      <c r="B133" s="77"/>
      <c r="E133" s="78"/>
      <c r="F133" s="78"/>
    </row>
    <row r="134" spans="2:6" x14ac:dyDescent="0.25">
      <c r="B134" s="77"/>
      <c r="E134" s="78"/>
      <c r="F134" s="78"/>
    </row>
    <row r="135" spans="2:6" x14ac:dyDescent="0.25">
      <c r="B135" s="77"/>
      <c r="E135" s="78"/>
      <c r="F135" s="78"/>
    </row>
    <row r="136" spans="2:6" x14ac:dyDescent="0.25">
      <c r="B136" s="77"/>
      <c r="E136" s="78"/>
      <c r="F136" s="78"/>
    </row>
    <row r="137" spans="2:6" x14ac:dyDescent="0.25">
      <c r="B137" s="77"/>
      <c r="E137" s="78"/>
      <c r="F137" s="78"/>
    </row>
    <row r="138" spans="2:6" x14ac:dyDescent="0.25">
      <c r="B138" s="77"/>
      <c r="E138" s="78"/>
      <c r="F138" s="78"/>
    </row>
    <row r="139" spans="2:6" x14ac:dyDescent="0.25">
      <c r="B139" s="77"/>
      <c r="E139" s="78"/>
      <c r="F139" s="78"/>
    </row>
    <row r="140" spans="2:6" x14ac:dyDescent="0.25">
      <c r="B140" s="77"/>
      <c r="E140" s="78"/>
      <c r="F140" s="78"/>
    </row>
    <row r="141" spans="2:6" x14ac:dyDescent="0.25">
      <c r="B141" s="77"/>
      <c r="E141" s="78"/>
      <c r="F141" s="78"/>
    </row>
    <row r="142" spans="2:6" x14ac:dyDescent="0.25">
      <c r="B142" s="77"/>
      <c r="E142" s="78"/>
      <c r="F142" s="78"/>
    </row>
    <row r="143" spans="2:6" x14ac:dyDescent="0.25">
      <c r="B143" s="77"/>
      <c r="E143" s="78"/>
      <c r="F143" s="78"/>
    </row>
    <row r="144" spans="2:6" x14ac:dyDescent="0.25">
      <c r="B144" s="77"/>
      <c r="E144" s="78"/>
      <c r="F144" s="78"/>
    </row>
    <row r="145" spans="2:6" x14ac:dyDescent="0.25">
      <c r="B145" s="77"/>
      <c r="E145" s="78"/>
      <c r="F145" s="78"/>
    </row>
    <row r="146" spans="2:6" x14ac:dyDescent="0.25">
      <c r="B146" s="77"/>
      <c r="E146" s="78"/>
      <c r="F146" s="78"/>
    </row>
    <row r="147" spans="2:6" x14ac:dyDescent="0.25">
      <c r="B147" s="77"/>
      <c r="E147" s="78"/>
      <c r="F147" s="78"/>
    </row>
    <row r="148" spans="2:6" x14ac:dyDescent="0.25">
      <c r="B148" s="77"/>
      <c r="E148" s="78"/>
      <c r="F148" s="78"/>
    </row>
    <row r="149" spans="2:6" x14ac:dyDescent="0.25">
      <c r="B149" s="77"/>
      <c r="E149" s="78"/>
      <c r="F149" s="78"/>
    </row>
    <row r="150" spans="2:6" x14ac:dyDescent="0.25">
      <c r="B150" s="77"/>
      <c r="E150" s="78"/>
      <c r="F150" s="78"/>
    </row>
    <row r="151" spans="2:6" x14ac:dyDescent="0.25">
      <c r="B151" s="77"/>
      <c r="E151" s="78"/>
      <c r="F151" s="78"/>
    </row>
    <row r="152" spans="2:6" x14ac:dyDescent="0.25">
      <c r="B152" s="77"/>
      <c r="E152" s="78"/>
      <c r="F152" s="78"/>
    </row>
    <row r="153" spans="2:6" x14ac:dyDescent="0.25">
      <c r="B153" s="77"/>
      <c r="E153" s="78"/>
      <c r="F153" s="78"/>
    </row>
    <row r="154" spans="2:6" x14ac:dyDescent="0.25">
      <c r="B154" s="77"/>
      <c r="E154" s="78"/>
      <c r="F154" s="78"/>
    </row>
    <row r="155" spans="2:6" x14ac:dyDescent="0.25">
      <c r="B155" s="77"/>
      <c r="E155" s="78"/>
      <c r="F155" s="78"/>
    </row>
    <row r="156" spans="2:6" x14ac:dyDescent="0.25">
      <c r="B156" s="77"/>
      <c r="E156" s="78"/>
      <c r="F156" s="78"/>
    </row>
    <row r="157" spans="2:6" x14ac:dyDescent="0.25">
      <c r="B157" s="77"/>
      <c r="E157" s="78"/>
      <c r="F157" s="78"/>
    </row>
    <row r="158" spans="2:6" x14ac:dyDescent="0.25">
      <c r="B158" s="77"/>
      <c r="E158" s="78"/>
      <c r="F158" s="78"/>
    </row>
    <row r="159" spans="2:6" x14ac:dyDescent="0.25">
      <c r="B159" s="77"/>
      <c r="E159" s="78"/>
      <c r="F159" s="78"/>
    </row>
    <row r="160" spans="2:6" x14ac:dyDescent="0.25">
      <c r="B160" s="77"/>
      <c r="E160" s="78"/>
      <c r="F160" s="78"/>
    </row>
    <row r="161" spans="2:6" x14ac:dyDescent="0.25">
      <c r="B161" s="77"/>
      <c r="E161" s="78"/>
      <c r="F161" s="78"/>
    </row>
    <row r="162" spans="2:6" x14ac:dyDescent="0.25">
      <c r="B162" s="77"/>
      <c r="E162" s="78"/>
      <c r="F162" s="78"/>
    </row>
    <row r="163" spans="2:6" x14ac:dyDescent="0.25">
      <c r="B163" s="77"/>
      <c r="E163" s="78"/>
      <c r="F163" s="78"/>
    </row>
    <row r="164" spans="2:6" x14ac:dyDescent="0.25">
      <c r="B164" s="77"/>
      <c r="E164" s="78"/>
      <c r="F164" s="78"/>
    </row>
    <row r="165" spans="2:6" x14ac:dyDescent="0.25">
      <c r="B165" s="77"/>
      <c r="E165" s="78"/>
      <c r="F165" s="78"/>
    </row>
    <row r="166" spans="2:6" x14ac:dyDescent="0.25">
      <c r="B166" s="77"/>
      <c r="E166" s="78"/>
      <c r="F166" s="78"/>
    </row>
    <row r="167" spans="2:6" x14ac:dyDescent="0.25">
      <c r="B167" s="77"/>
      <c r="E167" s="78"/>
      <c r="F167" s="78"/>
    </row>
    <row r="168" spans="2:6" x14ac:dyDescent="0.25">
      <c r="B168" s="77"/>
      <c r="E168" s="78"/>
      <c r="F168" s="78"/>
    </row>
    <row r="169" spans="2:6" x14ac:dyDescent="0.25">
      <c r="B169" s="77"/>
      <c r="E169" s="78"/>
      <c r="F169" s="78"/>
    </row>
    <row r="170" spans="2:6" x14ac:dyDescent="0.25">
      <c r="B170" s="77"/>
      <c r="E170" s="78"/>
      <c r="F170" s="78"/>
    </row>
    <row r="171" spans="2:6" x14ac:dyDescent="0.25">
      <c r="B171" s="77"/>
      <c r="E171" s="78"/>
      <c r="F171" s="78"/>
    </row>
    <row r="172" spans="2:6" x14ac:dyDescent="0.25">
      <c r="B172" s="77"/>
      <c r="E172" s="78"/>
      <c r="F172" s="78"/>
    </row>
    <row r="173" spans="2:6" x14ac:dyDescent="0.25">
      <c r="B173" s="77"/>
      <c r="E173" s="78"/>
      <c r="F173" s="78"/>
    </row>
    <row r="174" spans="2:6" x14ac:dyDescent="0.25">
      <c r="B174" s="77"/>
      <c r="E174" s="78"/>
      <c r="F174" s="78"/>
    </row>
    <row r="175" spans="2:6" x14ac:dyDescent="0.25">
      <c r="B175" s="77"/>
      <c r="E175" s="78"/>
      <c r="F175" s="78"/>
    </row>
    <row r="176" spans="2:6" x14ac:dyDescent="0.25">
      <c r="B176" s="77"/>
      <c r="E176" s="78"/>
      <c r="F176" s="78"/>
    </row>
    <row r="177" spans="2:6" x14ac:dyDescent="0.25">
      <c r="B177" s="77"/>
      <c r="E177" s="78"/>
      <c r="F177" s="78"/>
    </row>
    <row r="178" spans="2:6" x14ac:dyDescent="0.25">
      <c r="B178" s="77"/>
      <c r="E178" s="78"/>
      <c r="F178" s="78"/>
    </row>
    <row r="179" spans="2:6" x14ac:dyDescent="0.25">
      <c r="B179" s="77"/>
      <c r="E179" s="78"/>
      <c r="F179" s="78"/>
    </row>
    <row r="180" spans="2:6" x14ac:dyDescent="0.25">
      <c r="B180" s="77"/>
      <c r="E180" s="78"/>
      <c r="F180" s="78"/>
    </row>
    <row r="181" spans="2:6" x14ac:dyDescent="0.25">
      <c r="B181" s="77"/>
      <c r="E181" s="78"/>
      <c r="F181" s="78"/>
    </row>
    <row r="182" spans="2:6" x14ac:dyDescent="0.25">
      <c r="B182" s="77"/>
      <c r="E182" s="78"/>
      <c r="F182" s="78"/>
    </row>
    <row r="183" spans="2:6" x14ac:dyDescent="0.25">
      <c r="B183" s="77"/>
      <c r="E183" s="78"/>
      <c r="F183" s="78"/>
    </row>
    <row r="184" spans="2:6" x14ac:dyDescent="0.25">
      <c r="B184" s="77"/>
      <c r="E184" s="78"/>
      <c r="F184" s="78"/>
    </row>
    <row r="185" spans="2:6" x14ac:dyDescent="0.25">
      <c r="B185" s="77"/>
      <c r="E185" s="78"/>
      <c r="F185" s="78"/>
    </row>
    <row r="186" spans="2:6" x14ac:dyDescent="0.25">
      <c r="B186" s="77"/>
      <c r="E186" s="78"/>
      <c r="F186" s="78"/>
    </row>
    <row r="187" spans="2:6" x14ac:dyDescent="0.25">
      <c r="B187" s="77"/>
      <c r="E187" s="78"/>
      <c r="F187" s="78"/>
    </row>
    <row r="188" spans="2:6" x14ac:dyDescent="0.25">
      <c r="B188" s="77"/>
      <c r="E188" s="78"/>
      <c r="F188" s="78"/>
    </row>
    <row r="189" spans="2:6" x14ac:dyDescent="0.25">
      <c r="B189" s="77"/>
      <c r="E189" s="78"/>
      <c r="F189" s="78"/>
    </row>
    <row r="190" spans="2:6" x14ac:dyDescent="0.25">
      <c r="B190" s="77"/>
      <c r="E190" s="78"/>
      <c r="F190" s="78"/>
    </row>
    <row r="191" spans="2:6" x14ac:dyDescent="0.25">
      <c r="B191" s="77"/>
      <c r="E191" s="78"/>
      <c r="F191" s="78"/>
    </row>
    <row r="192" spans="2:6" x14ac:dyDescent="0.25">
      <c r="B192" s="77"/>
      <c r="E192" s="78"/>
      <c r="F192" s="78"/>
    </row>
    <row r="193" spans="2:6" x14ac:dyDescent="0.25">
      <c r="B193" s="77"/>
      <c r="E193" s="78"/>
      <c r="F193" s="78"/>
    </row>
    <row r="194" spans="2:6" x14ac:dyDescent="0.25">
      <c r="B194" s="77"/>
      <c r="E194" s="78"/>
      <c r="F194" s="78"/>
    </row>
    <row r="195" spans="2:6" x14ac:dyDescent="0.25">
      <c r="B195" s="77"/>
      <c r="E195" s="78"/>
      <c r="F195" s="78"/>
    </row>
    <row r="196" spans="2:6" x14ac:dyDescent="0.25">
      <c r="B196" s="77"/>
      <c r="E196" s="78"/>
      <c r="F196" s="78"/>
    </row>
    <row r="197" spans="2:6" x14ac:dyDescent="0.25">
      <c r="B197" s="77"/>
      <c r="E197" s="78"/>
      <c r="F197" s="78"/>
    </row>
    <row r="198" spans="2:6" x14ac:dyDescent="0.25">
      <c r="B198" s="77"/>
      <c r="E198" s="78"/>
      <c r="F198" s="78"/>
    </row>
    <row r="199" spans="2:6" x14ac:dyDescent="0.25">
      <c r="B199" s="77"/>
      <c r="E199" s="78"/>
      <c r="F199" s="78"/>
    </row>
    <row r="200" spans="2:6" x14ac:dyDescent="0.25">
      <c r="B200" s="77"/>
      <c r="E200" s="78"/>
      <c r="F200" s="78"/>
    </row>
    <row r="201" spans="2:6" x14ac:dyDescent="0.25">
      <c r="B201" s="77"/>
      <c r="E201" s="78"/>
      <c r="F201" s="78"/>
    </row>
    <row r="202" spans="2:6" x14ac:dyDescent="0.25">
      <c r="B202" s="77"/>
      <c r="E202" s="78"/>
      <c r="F202" s="78"/>
    </row>
    <row r="203" spans="2:6" x14ac:dyDescent="0.25">
      <c r="B203" s="77"/>
      <c r="E203" s="78"/>
      <c r="F203" s="78"/>
    </row>
    <row r="204" spans="2:6" x14ac:dyDescent="0.25">
      <c r="B204" s="77"/>
      <c r="E204" s="78"/>
      <c r="F204" s="78"/>
    </row>
    <row r="205" spans="2:6" x14ac:dyDescent="0.25">
      <c r="B205" s="77"/>
      <c r="E205" s="78"/>
      <c r="F205" s="78"/>
    </row>
    <row r="206" spans="2:6" x14ac:dyDescent="0.25">
      <c r="B206" s="77"/>
      <c r="E206" s="78"/>
      <c r="F206" s="78"/>
    </row>
    <row r="207" spans="2:6" x14ac:dyDescent="0.25">
      <c r="B207" s="77"/>
      <c r="E207" s="78"/>
      <c r="F207" s="78"/>
    </row>
    <row r="208" spans="2:6" x14ac:dyDescent="0.25">
      <c r="B208" s="77"/>
      <c r="E208" s="78"/>
      <c r="F208" s="78"/>
    </row>
    <row r="209" spans="2:6" x14ac:dyDescent="0.25">
      <c r="B209" s="77"/>
      <c r="E209" s="78"/>
      <c r="F209" s="78"/>
    </row>
    <row r="210" spans="2:6" x14ac:dyDescent="0.25">
      <c r="B210" s="77"/>
      <c r="E210" s="78"/>
      <c r="F210" s="78"/>
    </row>
    <row r="211" spans="2:6" x14ac:dyDescent="0.25">
      <c r="B211" s="77"/>
      <c r="E211" s="78"/>
      <c r="F211" s="78"/>
    </row>
    <row r="212" spans="2:6" x14ac:dyDescent="0.25">
      <c r="B212" s="77"/>
      <c r="E212" s="78"/>
      <c r="F212" s="78"/>
    </row>
    <row r="213" spans="2:6" x14ac:dyDescent="0.25">
      <c r="B213" s="77"/>
      <c r="E213" s="78"/>
      <c r="F213" s="78"/>
    </row>
    <row r="214" spans="2:6" x14ac:dyDescent="0.25">
      <c r="B214" s="77"/>
      <c r="E214" s="78"/>
      <c r="F214" s="78"/>
    </row>
    <row r="215" spans="2:6" x14ac:dyDescent="0.25">
      <c r="B215" s="77"/>
      <c r="E215" s="78"/>
      <c r="F215" s="78"/>
    </row>
    <row r="216" spans="2:6" x14ac:dyDescent="0.25">
      <c r="B216" s="77"/>
      <c r="E216" s="78"/>
      <c r="F216" s="78"/>
    </row>
    <row r="217" spans="2:6" x14ac:dyDescent="0.25">
      <c r="B217" s="77"/>
      <c r="E217" s="78"/>
      <c r="F217" s="78"/>
    </row>
    <row r="218" spans="2:6" x14ac:dyDescent="0.25">
      <c r="B218" s="77"/>
      <c r="E218" s="78"/>
      <c r="F218" s="78"/>
    </row>
    <row r="219" spans="2:6" x14ac:dyDescent="0.25">
      <c r="B219" s="77"/>
      <c r="E219" s="78"/>
      <c r="F219" s="78"/>
    </row>
    <row r="220" spans="2:6" x14ac:dyDescent="0.25">
      <c r="B220" s="77"/>
      <c r="E220" s="78"/>
      <c r="F220" s="78"/>
    </row>
    <row r="221" spans="2:6" x14ac:dyDescent="0.25">
      <c r="B221" s="77"/>
      <c r="E221" s="78"/>
      <c r="F221" s="78"/>
    </row>
    <row r="222" spans="2:6" x14ac:dyDescent="0.25">
      <c r="B222" s="77"/>
      <c r="E222" s="78"/>
      <c r="F222" s="78"/>
    </row>
    <row r="223" spans="2:6" x14ac:dyDescent="0.25">
      <c r="B223" s="77"/>
      <c r="E223" s="78"/>
      <c r="F223" s="78"/>
    </row>
    <row r="224" spans="2:6" x14ac:dyDescent="0.25">
      <c r="B224" s="77"/>
      <c r="E224" s="78"/>
      <c r="F224" s="78"/>
    </row>
    <row r="225" spans="2:6" x14ac:dyDescent="0.25">
      <c r="B225" s="77"/>
      <c r="E225" s="78"/>
      <c r="F225" s="78"/>
    </row>
    <row r="226" spans="2:6" x14ac:dyDescent="0.25">
      <c r="B226" s="77"/>
      <c r="E226" s="78"/>
      <c r="F226" s="78"/>
    </row>
    <row r="227" spans="2:6" x14ac:dyDescent="0.25">
      <c r="B227" s="77"/>
      <c r="E227" s="78"/>
      <c r="F227" s="78"/>
    </row>
    <row r="228" spans="2:6" x14ac:dyDescent="0.25">
      <c r="B228" s="77"/>
      <c r="E228" s="78"/>
      <c r="F228" s="78"/>
    </row>
    <row r="229" spans="2:6" x14ac:dyDescent="0.25">
      <c r="B229" s="77"/>
      <c r="E229" s="78"/>
      <c r="F229" s="78"/>
    </row>
    <row r="230" spans="2:6" x14ac:dyDescent="0.25">
      <c r="B230" s="77"/>
      <c r="E230" s="78"/>
      <c r="F230" s="78"/>
    </row>
    <row r="231" spans="2:6" x14ac:dyDescent="0.25">
      <c r="B231" s="77"/>
      <c r="E231" s="78"/>
      <c r="F231" s="78"/>
    </row>
    <row r="232" spans="2:6" x14ac:dyDescent="0.25">
      <c r="B232" s="77"/>
      <c r="E232" s="78"/>
      <c r="F232" s="78"/>
    </row>
    <row r="233" spans="2:6" x14ac:dyDescent="0.25">
      <c r="B233" s="77"/>
      <c r="E233" s="78"/>
      <c r="F233" s="78"/>
    </row>
    <row r="234" spans="2:6" x14ac:dyDescent="0.25">
      <c r="B234" s="77"/>
      <c r="E234" s="78"/>
      <c r="F234" s="78"/>
    </row>
    <row r="235" spans="2:6" x14ac:dyDescent="0.25">
      <c r="B235" s="77"/>
      <c r="E235" s="78"/>
      <c r="F235" s="78"/>
    </row>
    <row r="236" spans="2:6" x14ac:dyDescent="0.25">
      <c r="B236" s="77"/>
      <c r="E236" s="78"/>
      <c r="F236" s="78"/>
    </row>
    <row r="237" spans="2:6" x14ac:dyDescent="0.25">
      <c r="B237" s="77"/>
      <c r="E237" s="78"/>
      <c r="F237" s="78"/>
    </row>
    <row r="238" spans="2:6" x14ac:dyDescent="0.25">
      <c r="B238" s="77"/>
      <c r="E238" s="78"/>
      <c r="F238" s="78"/>
    </row>
    <row r="239" spans="2:6" x14ac:dyDescent="0.25">
      <c r="B239" s="77"/>
      <c r="E239" s="78"/>
      <c r="F239" s="78"/>
    </row>
    <row r="240" spans="2:6" x14ac:dyDescent="0.25">
      <c r="B240" s="77"/>
      <c r="E240" s="78"/>
      <c r="F240" s="78"/>
    </row>
    <row r="241" spans="2:6" x14ac:dyDescent="0.25">
      <c r="B241" s="77"/>
      <c r="E241" s="78"/>
      <c r="F241" s="78"/>
    </row>
    <row r="242" spans="2:6" x14ac:dyDescent="0.25">
      <c r="B242" s="77"/>
      <c r="E242" s="78"/>
      <c r="F242" s="78"/>
    </row>
    <row r="243" spans="2:6" x14ac:dyDescent="0.25">
      <c r="B243" s="77"/>
      <c r="E243" s="78"/>
      <c r="F243" s="78"/>
    </row>
    <row r="244" spans="2:6" x14ac:dyDescent="0.25">
      <c r="B244" s="77"/>
      <c r="E244" s="78"/>
      <c r="F244" s="78"/>
    </row>
    <row r="245" spans="2:6" x14ac:dyDescent="0.25">
      <c r="B245" s="77"/>
      <c r="E245" s="78"/>
      <c r="F245" s="78"/>
    </row>
    <row r="246" spans="2:6" x14ac:dyDescent="0.25">
      <c r="B246" s="77"/>
      <c r="E246" s="78"/>
      <c r="F246" s="78"/>
    </row>
    <row r="247" spans="2:6" x14ac:dyDescent="0.25">
      <c r="B247" s="77"/>
      <c r="E247" s="78"/>
      <c r="F247" s="78"/>
    </row>
    <row r="248" spans="2:6" x14ac:dyDescent="0.25">
      <c r="B248" s="77"/>
      <c r="E248" s="78"/>
      <c r="F248" s="78"/>
    </row>
    <row r="249" spans="2:6" x14ac:dyDescent="0.25">
      <c r="B249" s="77"/>
      <c r="E249" s="78"/>
      <c r="F249" s="78"/>
    </row>
    <row r="250" spans="2:6" x14ac:dyDescent="0.25">
      <c r="B250" s="77"/>
      <c r="E250" s="78"/>
      <c r="F250" s="78"/>
    </row>
    <row r="251" spans="2:6" x14ac:dyDescent="0.25">
      <c r="B251" s="77"/>
      <c r="E251" s="78"/>
      <c r="F251" s="78"/>
    </row>
    <row r="252" spans="2:6" x14ac:dyDescent="0.25">
      <c r="B252" s="77"/>
      <c r="E252" s="78"/>
      <c r="F252" s="78"/>
    </row>
    <row r="253" spans="2:6" x14ac:dyDescent="0.25">
      <c r="B253" s="77"/>
      <c r="E253" s="78"/>
      <c r="F253" s="78"/>
    </row>
    <row r="254" spans="2:6" x14ac:dyDescent="0.25">
      <c r="B254" s="77"/>
      <c r="E254" s="78"/>
      <c r="F254" s="78"/>
    </row>
    <row r="255" spans="2:6" x14ac:dyDescent="0.25">
      <c r="B255" s="77"/>
      <c r="E255" s="78"/>
      <c r="F255" s="78"/>
    </row>
    <row r="256" spans="2:6" x14ac:dyDescent="0.25">
      <c r="B256" s="77"/>
      <c r="E256" s="78"/>
      <c r="F256" s="78"/>
    </row>
    <row r="257" spans="2:6" x14ac:dyDescent="0.25">
      <c r="B257" s="77"/>
      <c r="E257" s="78"/>
      <c r="F257" s="78"/>
    </row>
    <row r="258" spans="2:6" x14ac:dyDescent="0.25">
      <c r="B258" s="77"/>
      <c r="E258" s="78"/>
      <c r="F258" s="78"/>
    </row>
    <row r="259" spans="2:6" x14ac:dyDescent="0.25">
      <c r="B259" s="77"/>
      <c r="E259" s="78"/>
      <c r="F259" s="78"/>
    </row>
    <row r="260" spans="2:6" x14ac:dyDescent="0.25">
      <c r="B260" s="77"/>
      <c r="E260" s="78"/>
      <c r="F260" s="78"/>
    </row>
    <row r="261" spans="2:6" x14ac:dyDescent="0.25">
      <c r="B261" s="77"/>
      <c r="E261" s="78"/>
      <c r="F261" s="78"/>
    </row>
    <row r="262" spans="2:6" x14ac:dyDescent="0.25">
      <c r="B262" s="77"/>
      <c r="E262" s="78"/>
      <c r="F262" s="78"/>
    </row>
    <row r="263" spans="2:6" x14ac:dyDescent="0.25">
      <c r="B263" s="77"/>
      <c r="E263" s="78"/>
      <c r="F263" s="78"/>
    </row>
    <row r="264" spans="2:6" x14ac:dyDescent="0.25">
      <c r="B264" s="77"/>
      <c r="E264" s="78"/>
      <c r="F264" s="78"/>
    </row>
    <row r="265" spans="2:6" x14ac:dyDescent="0.25">
      <c r="B265" s="77"/>
      <c r="E265" s="78"/>
      <c r="F265" s="78"/>
    </row>
    <row r="266" spans="2:6" x14ac:dyDescent="0.25">
      <c r="B266" s="77"/>
      <c r="E266" s="78"/>
      <c r="F266" s="78"/>
    </row>
    <row r="267" spans="2:6" x14ac:dyDescent="0.25">
      <c r="B267" s="77"/>
      <c r="E267" s="78"/>
      <c r="F267" s="78"/>
    </row>
    <row r="268" spans="2:6" x14ac:dyDescent="0.25">
      <c r="B268" s="77"/>
      <c r="E268" s="78"/>
      <c r="F268" s="78"/>
    </row>
    <row r="269" spans="2:6" x14ac:dyDescent="0.25">
      <c r="B269" s="77"/>
      <c r="E269" s="78"/>
      <c r="F269" s="78"/>
    </row>
    <row r="270" spans="2:6" x14ac:dyDescent="0.25">
      <c r="B270" s="77"/>
      <c r="E270" s="78"/>
      <c r="F270" s="78"/>
    </row>
    <row r="271" spans="2:6" x14ac:dyDescent="0.25">
      <c r="B271" s="77"/>
      <c r="E271" s="78"/>
      <c r="F271" s="78"/>
    </row>
    <row r="272" spans="2:6" x14ac:dyDescent="0.25">
      <c r="B272" s="77"/>
      <c r="E272" s="78"/>
      <c r="F272" s="78"/>
    </row>
    <row r="273" spans="2:6" x14ac:dyDescent="0.25">
      <c r="B273" s="77"/>
      <c r="E273" s="78"/>
      <c r="F273" s="78"/>
    </row>
    <row r="274" spans="2:6" x14ac:dyDescent="0.25">
      <c r="B274" s="77"/>
      <c r="E274" s="78"/>
      <c r="F274" s="78"/>
    </row>
    <row r="275" spans="2:6" x14ac:dyDescent="0.25">
      <c r="B275" s="77"/>
      <c r="E275" s="78"/>
      <c r="F275" s="78"/>
    </row>
    <row r="276" spans="2:6" x14ac:dyDescent="0.25">
      <c r="B276" s="77"/>
      <c r="E276" s="78"/>
      <c r="F276" s="78"/>
    </row>
    <row r="277" spans="2:6" x14ac:dyDescent="0.25">
      <c r="B277" s="77"/>
      <c r="E277" s="78"/>
      <c r="F277" s="78"/>
    </row>
    <row r="278" spans="2:6" x14ac:dyDescent="0.25">
      <c r="B278" s="77"/>
      <c r="E278" s="78"/>
      <c r="F278" s="78"/>
    </row>
    <row r="279" spans="2:6" x14ac:dyDescent="0.25">
      <c r="B279" s="77"/>
      <c r="E279" s="78"/>
      <c r="F279" s="78"/>
    </row>
    <row r="280" spans="2:6" x14ac:dyDescent="0.25">
      <c r="B280" s="77"/>
      <c r="E280" s="78"/>
      <c r="F280" s="78"/>
    </row>
    <row r="281" spans="2:6" x14ac:dyDescent="0.25">
      <c r="B281" s="77"/>
      <c r="E281" s="78"/>
      <c r="F281" s="78"/>
    </row>
    <row r="282" spans="2:6" x14ac:dyDescent="0.25">
      <c r="B282" s="77"/>
      <c r="E282" s="78"/>
      <c r="F282" s="78"/>
    </row>
    <row r="283" spans="2:6" x14ac:dyDescent="0.25">
      <c r="B283" s="77"/>
      <c r="E283" s="78"/>
      <c r="F283" s="78"/>
    </row>
    <row r="284" spans="2:6" x14ac:dyDescent="0.25">
      <c r="B284" s="77"/>
      <c r="E284" s="78"/>
      <c r="F284" s="78"/>
    </row>
    <row r="285" spans="2:6" x14ac:dyDescent="0.25">
      <c r="B285" s="77"/>
      <c r="E285" s="78"/>
      <c r="F285" s="78"/>
    </row>
    <row r="286" spans="2:6" x14ac:dyDescent="0.25">
      <c r="B286" s="77"/>
      <c r="E286" s="78"/>
      <c r="F286" s="78"/>
    </row>
    <row r="287" spans="2:6" x14ac:dyDescent="0.25">
      <c r="B287" s="77"/>
      <c r="E287" s="78"/>
      <c r="F287" s="78"/>
    </row>
    <row r="288" spans="2:6" x14ac:dyDescent="0.25">
      <c r="B288" s="77"/>
      <c r="E288" s="78"/>
      <c r="F288" s="78"/>
    </row>
    <row r="289" spans="2:6" x14ac:dyDescent="0.25">
      <c r="B289" s="77"/>
      <c r="E289" s="78"/>
      <c r="F289" s="78"/>
    </row>
    <row r="290" spans="2:6" x14ac:dyDescent="0.25">
      <c r="B290" s="77"/>
      <c r="E290" s="78"/>
      <c r="F290" s="78"/>
    </row>
    <row r="291" spans="2:6" x14ac:dyDescent="0.25">
      <c r="B291" s="77"/>
      <c r="E291" s="78"/>
      <c r="F291" s="78"/>
    </row>
    <row r="292" spans="2:6" x14ac:dyDescent="0.25">
      <c r="B292" s="77"/>
      <c r="E292" s="78"/>
      <c r="F292" s="78"/>
    </row>
    <row r="293" spans="2:6" x14ac:dyDescent="0.25">
      <c r="B293" s="77"/>
      <c r="E293" s="78"/>
      <c r="F293" s="78"/>
    </row>
    <row r="294" spans="2:6" x14ac:dyDescent="0.25">
      <c r="B294" s="77"/>
      <c r="E294" s="78"/>
      <c r="F294" s="78"/>
    </row>
    <row r="295" spans="2:6" x14ac:dyDescent="0.25">
      <c r="B295" s="77"/>
      <c r="E295" s="78"/>
      <c r="F295" s="78"/>
    </row>
    <row r="296" spans="2:6" x14ac:dyDescent="0.25">
      <c r="B296" s="77"/>
      <c r="E296" s="78"/>
      <c r="F296" s="78"/>
    </row>
    <row r="297" spans="2:6" x14ac:dyDescent="0.25">
      <c r="B297" s="77"/>
      <c r="E297" s="78"/>
      <c r="F297" s="78"/>
    </row>
    <row r="298" spans="2:6" x14ac:dyDescent="0.25">
      <c r="B298" s="77"/>
      <c r="E298" s="78"/>
      <c r="F298" s="78"/>
    </row>
    <row r="299" spans="2:6" x14ac:dyDescent="0.25">
      <c r="B299" s="77"/>
      <c r="E299" s="78"/>
      <c r="F299" s="78"/>
    </row>
    <row r="300" spans="2:6" x14ac:dyDescent="0.25">
      <c r="B300" s="77"/>
      <c r="E300" s="78"/>
      <c r="F300" s="78"/>
    </row>
    <row r="301" spans="2:6" x14ac:dyDescent="0.25">
      <c r="B301" s="77"/>
      <c r="E301" s="78"/>
      <c r="F301" s="78"/>
    </row>
    <row r="302" spans="2:6" x14ac:dyDescent="0.25">
      <c r="B302" s="77"/>
      <c r="E302" s="78"/>
      <c r="F302" s="78"/>
    </row>
    <row r="303" spans="2:6" x14ac:dyDescent="0.25">
      <c r="B303" s="77"/>
      <c r="E303" s="78"/>
      <c r="F303" s="78"/>
    </row>
    <row r="304" spans="2:6" x14ac:dyDescent="0.25">
      <c r="B304" s="77"/>
      <c r="E304" s="78"/>
      <c r="F304" s="78"/>
    </row>
    <row r="305" spans="2:6" x14ac:dyDescent="0.25">
      <c r="B305" s="77"/>
      <c r="E305" s="78"/>
      <c r="F305" s="78"/>
    </row>
    <row r="306" spans="2:6" x14ac:dyDescent="0.25">
      <c r="B306" s="77"/>
      <c r="E306" s="78"/>
      <c r="F306" s="78"/>
    </row>
    <row r="307" spans="2:6" x14ac:dyDescent="0.25">
      <c r="B307" s="77"/>
      <c r="E307" s="78"/>
      <c r="F307" s="78"/>
    </row>
    <row r="308" spans="2:6" x14ac:dyDescent="0.25">
      <c r="B308" s="77"/>
      <c r="E308" s="78"/>
      <c r="F308" s="78"/>
    </row>
    <row r="309" spans="2:6" x14ac:dyDescent="0.25">
      <c r="B309" s="77"/>
      <c r="E309" s="78"/>
      <c r="F309" s="78"/>
    </row>
    <row r="310" spans="2:6" x14ac:dyDescent="0.25">
      <c r="B310" s="77"/>
      <c r="E310" s="78"/>
      <c r="F310" s="78"/>
    </row>
    <row r="311" spans="2:6" x14ac:dyDescent="0.25">
      <c r="B311" s="77"/>
      <c r="E311" s="78"/>
      <c r="F311" s="78"/>
    </row>
    <row r="312" spans="2:6" x14ac:dyDescent="0.25">
      <c r="B312" s="77"/>
      <c r="E312" s="78"/>
      <c r="F312" s="78"/>
    </row>
    <row r="313" spans="2:6" x14ac:dyDescent="0.25">
      <c r="B313" s="77"/>
      <c r="E313" s="78"/>
      <c r="F313" s="78"/>
    </row>
    <row r="314" spans="2:6" x14ac:dyDescent="0.25">
      <c r="B314" s="77"/>
      <c r="E314" s="78"/>
      <c r="F314" s="78"/>
    </row>
    <row r="315" spans="2:6" x14ac:dyDescent="0.25">
      <c r="B315" s="77"/>
      <c r="E315" s="78"/>
      <c r="F315" s="78"/>
    </row>
    <row r="316" spans="2:6" x14ac:dyDescent="0.25">
      <c r="B316" s="77"/>
      <c r="E316" s="78"/>
      <c r="F316" s="78"/>
    </row>
    <row r="317" spans="2:6" x14ac:dyDescent="0.25">
      <c r="B317" s="77"/>
      <c r="E317" s="78"/>
      <c r="F317" s="78"/>
    </row>
    <row r="318" spans="2:6" x14ac:dyDescent="0.25">
      <c r="B318" s="77"/>
      <c r="E318" s="78"/>
      <c r="F318" s="78"/>
    </row>
    <row r="319" spans="2:6" x14ac:dyDescent="0.25">
      <c r="B319" s="77"/>
      <c r="E319" s="78"/>
      <c r="F319" s="78"/>
    </row>
    <row r="320" spans="2:6" x14ac:dyDescent="0.25">
      <c r="B320" s="77"/>
      <c r="E320" s="78"/>
      <c r="F320" s="78"/>
    </row>
    <row r="321" spans="2:6" x14ac:dyDescent="0.25">
      <c r="B321" s="77"/>
      <c r="E321" s="78"/>
      <c r="F321" s="78"/>
    </row>
    <row r="322" spans="2:6" x14ac:dyDescent="0.25">
      <c r="B322" s="77"/>
      <c r="E322" s="78"/>
      <c r="F322" s="78"/>
    </row>
    <row r="323" spans="2:6" x14ac:dyDescent="0.25">
      <c r="B323" s="77"/>
      <c r="E323" s="78"/>
      <c r="F323" s="78"/>
    </row>
    <row r="324" spans="2:6" x14ac:dyDescent="0.25">
      <c r="B324" s="77"/>
      <c r="E324" s="78"/>
      <c r="F324" s="78"/>
    </row>
    <row r="325" spans="2:6" x14ac:dyDescent="0.25">
      <c r="B325" s="77"/>
      <c r="E325" s="78"/>
      <c r="F325" s="78"/>
    </row>
    <row r="326" spans="2:6" x14ac:dyDescent="0.25">
      <c r="B326" s="77"/>
      <c r="E326" s="78"/>
      <c r="F326" s="78"/>
    </row>
    <row r="327" spans="2:6" x14ac:dyDescent="0.25">
      <c r="B327" s="77"/>
      <c r="E327" s="78"/>
      <c r="F327" s="78"/>
    </row>
    <row r="328" spans="2:6" x14ac:dyDescent="0.25">
      <c r="B328" s="77"/>
      <c r="E328" s="78"/>
      <c r="F328" s="78"/>
    </row>
    <row r="329" spans="2:6" x14ac:dyDescent="0.25">
      <c r="B329" s="77"/>
      <c r="E329" s="78"/>
      <c r="F329" s="78"/>
    </row>
    <row r="330" spans="2:6" x14ac:dyDescent="0.25">
      <c r="B330" s="77"/>
      <c r="E330" s="78"/>
      <c r="F330" s="78"/>
    </row>
    <row r="331" spans="2:6" x14ac:dyDescent="0.25">
      <c r="B331" s="77"/>
      <c r="E331" s="78"/>
      <c r="F331" s="78"/>
    </row>
    <row r="332" spans="2:6" x14ac:dyDescent="0.25">
      <c r="B332" s="77"/>
      <c r="E332" s="78"/>
      <c r="F332" s="78"/>
    </row>
    <row r="333" spans="2:6" x14ac:dyDescent="0.25">
      <c r="B333" s="77"/>
      <c r="E333" s="78"/>
      <c r="F333" s="78"/>
    </row>
    <row r="334" spans="2:6" x14ac:dyDescent="0.25">
      <c r="B334" s="77"/>
      <c r="E334" s="78"/>
      <c r="F334" s="78"/>
    </row>
    <row r="335" spans="2:6" x14ac:dyDescent="0.25">
      <c r="B335" s="77"/>
      <c r="E335" s="78"/>
      <c r="F335" s="78"/>
    </row>
    <row r="336" spans="2:6" x14ac:dyDescent="0.25">
      <c r="B336" s="77"/>
      <c r="E336" s="78"/>
      <c r="F336" s="78"/>
    </row>
    <row r="337" spans="2:6" x14ac:dyDescent="0.25">
      <c r="B337" s="77"/>
      <c r="E337" s="78"/>
      <c r="F337" s="78"/>
    </row>
    <row r="338" spans="2:6" x14ac:dyDescent="0.25">
      <c r="B338" s="77"/>
      <c r="E338" s="78"/>
      <c r="F338" s="78"/>
    </row>
    <row r="339" spans="2:6" x14ac:dyDescent="0.25">
      <c r="B339" s="77"/>
      <c r="E339" s="78"/>
      <c r="F339" s="78"/>
    </row>
    <row r="340" spans="2:6" x14ac:dyDescent="0.25">
      <c r="B340" s="77"/>
      <c r="E340" s="78"/>
      <c r="F340" s="78"/>
    </row>
    <row r="341" spans="2:6" x14ac:dyDescent="0.25">
      <c r="B341" s="77"/>
      <c r="E341" s="78"/>
      <c r="F341" s="78"/>
    </row>
    <row r="342" spans="2:6" x14ac:dyDescent="0.25">
      <c r="B342" s="77"/>
      <c r="E342" s="78"/>
      <c r="F342" s="78"/>
    </row>
    <row r="343" spans="2:6" x14ac:dyDescent="0.25">
      <c r="B343" s="77"/>
      <c r="E343" s="78"/>
      <c r="F343" s="78"/>
    </row>
    <row r="344" spans="2:6" x14ac:dyDescent="0.25">
      <c r="B344" s="77"/>
      <c r="E344" s="78"/>
      <c r="F344" s="78"/>
    </row>
    <row r="345" spans="2:6" x14ac:dyDescent="0.25">
      <c r="B345" s="77"/>
      <c r="E345" s="78"/>
      <c r="F345" s="78"/>
    </row>
    <row r="346" spans="2:6" x14ac:dyDescent="0.25">
      <c r="B346" s="77"/>
      <c r="E346" s="78"/>
      <c r="F346" s="78"/>
    </row>
    <row r="347" spans="2:6" x14ac:dyDescent="0.25">
      <c r="B347" s="77"/>
      <c r="E347" s="78"/>
      <c r="F347" s="78"/>
    </row>
    <row r="348" spans="2:6" x14ac:dyDescent="0.25">
      <c r="B348" s="77"/>
      <c r="E348" s="78"/>
      <c r="F348" s="78"/>
    </row>
    <row r="349" spans="2:6" x14ac:dyDescent="0.25">
      <c r="B349" s="77"/>
      <c r="E349" s="78"/>
      <c r="F349" s="78"/>
    </row>
    <row r="350" spans="2:6" x14ac:dyDescent="0.25">
      <c r="B350" s="77"/>
      <c r="E350" s="78"/>
      <c r="F350" s="78"/>
    </row>
    <row r="351" spans="2:6" x14ac:dyDescent="0.25">
      <c r="B351" s="77"/>
      <c r="E351" s="78"/>
      <c r="F351" s="78"/>
    </row>
    <row r="352" spans="2:6" x14ac:dyDescent="0.25">
      <c r="B352" s="77"/>
      <c r="E352" s="78"/>
      <c r="F352" s="78"/>
    </row>
    <row r="353" spans="2:6" x14ac:dyDescent="0.25">
      <c r="B353" s="77"/>
      <c r="E353" s="78"/>
      <c r="F353" s="78"/>
    </row>
    <row r="354" spans="2:6" x14ac:dyDescent="0.25">
      <c r="B354" s="77"/>
      <c r="E354" s="78"/>
      <c r="F354" s="78"/>
    </row>
    <row r="355" spans="2:6" x14ac:dyDescent="0.25">
      <c r="B355" s="77"/>
      <c r="E355" s="78"/>
      <c r="F355" s="78"/>
    </row>
    <row r="356" spans="2:6" x14ac:dyDescent="0.25">
      <c r="B356" s="77"/>
      <c r="E356" s="78"/>
      <c r="F356" s="78"/>
    </row>
    <row r="357" spans="2:6" x14ac:dyDescent="0.25">
      <c r="B357" s="77"/>
      <c r="E357" s="78"/>
      <c r="F357" s="78"/>
    </row>
    <row r="358" spans="2:6" x14ac:dyDescent="0.25">
      <c r="B358" s="77"/>
      <c r="E358" s="78"/>
      <c r="F358" s="78"/>
    </row>
    <row r="359" spans="2:6" x14ac:dyDescent="0.25">
      <c r="B359" s="77"/>
      <c r="E359" s="78"/>
      <c r="F359" s="78"/>
    </row>
    <row r="360" spans="2:6" x14ac:dyDescent="0.25">
      <c r="B360" s="77"/>
      <c r="E360" s="78"/>
      <c r="F360" s="78"/>
    </row>
    <row r="361" spans="2:6" x14ac:dyDescent="0.25">
      <c r="B361" s="77"/>
      <c r="E361" s="78"/>
      <c r="F361" s="78"/>
    </row>
    <row r="362" spans="2:6" x14ac:dyDescent="0.25">
      <c r="B362" s="77"/>
      <c r="E362" s="78"/>
      <c r="F362" s="78"/>
    </row>
    <row r="363" spans="2:6" x14ac:dyDescent="0.25">
      <c r="B363" s="77"/>
      <c r="E363" s="78"/>
      <c r="F363" s="78"/>
    </row>
    <row r="364" spans="2:6" x14ac:dyDescent="0.25">
      <c r="B364" s="77"/>
      <c r="E364" s="78"/>
      <c r="F364" s="78"/>
    </row>
    <row r="365" spans="2:6" x14ac:dyDescent="0.25">
      <c r="B365" s="77"/>
      <c r="E365" s="78"/>
      <c r="F365" s="78"/>
    </row>
    <row r="366" spans="2:6" x14ac:dyDescent="0.25">
      <c r="B366" s="77"/>
      <c r="E366" s="78"/>
      <c r="F366" s="78"/>
    </row>
    <row r="367" spans="2:6" x14ac:dyDescent="0.25">
      <c r="B367" s="77"/>
      <c r="E367" s="78"/>
      <c r="F367" s="78"/>
    </row>
    <row r="368" spans="2:6" x14ac:dyDescent="0.25">
      <c r="B368" s="77"/>
      <c r="E368" s="78"/>
      <c r="F368" s="78"/>
    </row>
    <row r="369" spans="2:6" x14ac:dyDescent="0.25">
      <c r="B369" s="77"/>
      <c r="E369" s="78"/>
      <c r="F369" s="78"/>
    </row>
    <row r="370" spans="2:6" x14ac:dyDescent="0.25">
      <c r="B370" s="77"/>
      <c r="E370" s="78"/>
      <c r="F370" s="78"/>
    </row>
    <row r="371" spans="2:6" x14ac:dyDescent="0.25">
      <c r="B371" s="77"/>
      <c r="E371" s="78"/>
      <c r="F371" s="78"/>
    </row>
    <row r="372" spans="2:6" x14ac:dyDescent="0.25">
      <c r="B372" s="77"/>
      <c r="E372" s="78"/>
      <c r="F372" s="78"/>
    </row>
    <row r="373" spans="2:6" x14ac:dyDescent="0.25">
      <c r="B373" s="77"/>
      <c r="E373" s="78"/>
      <c r="F373" s="78"/>
    </row>
    <row r="374" spans="2:6" x14ac:dyDescent="0.25">
      <c r="B374" s="77"/>
      <c r="E374" s="78"/>
      <c r="F374" s="78"/>
    </row>
    <row r="375" spans="2:6" x14ac:dyDescent="0.25">
      <c r="B375" s="77"/>
      <c r="E375" s="78"/>
      <c r="F375" s="78"/>
    </row>
    <row r="376" spans="2:6" x14ac:dyDescent="0.25">
      <c r="B376" s="77"/>
      <c r="E376" s="78"/>
      <c r="F376" s="78"/>
    </row>
    <row r="377" spans="2:6" x14ac:dyDescent="0.25">
      <c r="B377" s="77"/>
      <c r="E377" s="78"/>
      <c r="F377" s="78"/>
    </row>
    <row r="378" spans="2:6" x14ac:dyDescent="0.25">
      <c r="B378" s="77"/>
      <c r="E378" s="78"/>
      <c r="F378" s="78"/>
    </row>
    <row r="379" spans="2:6" x14ac:dyDescent="0.25">
      <c r="B379" s="77"/>
      <c r="E379" s="78"/>
      <c r="F379" s="78"/>
    </row>
    <row r="380" spans="2:6" x14ac:dyDescent="0.25">
      <c r="B380" s="77"/>
      <c r="E380" s="78"/>
      <c r="F380" s="78"/>
    </row>
    <row r="381" spans="2:6" x14ac:dyDescent="0.25">
      <c r="B381" s="77"/>
      <c r="E381" s="78"/>
      <c r="F381" s="78"/>
    </row>
    <row r="382" spans="2:6" x14ac:dyDescent="0.25">
      <c r="B382" s="77"/>
      <c r="E382" s="78"/>
      <c r="F382" s="78"/>
    </row>
    <row r="383" spans="2:6" x14ac:dyDescent="0.25">
      <c r="B383" s="77"/>
      <c r="E383" s="78"/>
      <c r="F383" s="78"/>
    </row>
    <row r="384" spans="2:6" x14ac:dyDescent="0.25">
      <c r="B384" s="77"/>
      <c r="E384" s="78"/>
      <c r="F384" s="78"/>
    </row>
    <row r="385" spans="2:6" x14ac:dyDescent="0.25">
      <c r="B385" s="77"/>
      <c r="E385" s="78"/>
      <c r="F385" s="78"/>
    </row>
    <row r="386" spans="2:6" x14ac:dyDescent="0.25">
      <c r="B386" s="77"/>
      <c r="E386" s="78"/>
      <c r="F386" s="78"/>
    </row>
    <row r="387" spans="2:6" x14ac:dyDescent="0.25">
      <c r="B387" s="77"/>
      <c r="E387" s="78"/>
      <c r="F387" s="78"/>
    </row>
    <row r="388" spans="2:6" x14ac:dyDescent="0.25">
      <c r="B388" s="77"/>
      <c r="E388" s="78"/>
      <c r="F388" s="78"/>
    </row>
    <row r="389" spans="2:6" x14ac:dyDescent="0.25">
      <c r="B389" s="77"/>
      <c r="E389" s="78"/>
      <c r="F389" s="78"/>
    </row>
    <row r="390" spans="2:6" x14ac:dyDescent="0.25">
      <c r="B390" s="77"/>
      <c r="E390" s="78"/>
      <c r="F390" s="78"/>
    </row>
    <row r="391" spans="2:6" x14ac:dyDescent="0.25">
      <c r="B391" s="77"/>
      <c r="E391" s="78"/>
      <c r="F391" s="78"/>
    </row>
    <row r="392" spans="2:6" x14ac:dyDescent="0.25">
      <c r="B392" s="77"/>
      <c r="E392" s="78"/>
      <c r="F392" s="78"/>
    </row>
    <row r="393" spans="2:6" x14ac:dyDescent="0.25">
      <c r="B393" s="77"/>
      <c r="E393" s="78"/>
      <c r="F393" s="78"/>
    </row>
    <row r="394" spans="2:6" x14ac:dyDescent="0.25">
      <c r="B394" s="77"/>
      <c r="E394" s="78"/>
      <c r="F394" s="78"/>
    </row>
    <row r="395" spans="2:6" x14ac:dyDescent="0.25">
      <c r="B395" s="77"/>
      <c r="E395" s="78"/>
      <c r="F395" s="78"/>
    </row>
    <row r="396" spans="2:6" x14ac:dyDescent="0.25">
      <c r="B396" s="77"/>
      <c r="E396" s="78"/>
      <c r="F396" s="78"/>
    </row>
    <row r="397" spans="2:6" x14ac:dyDescent="0.25">
      <c r="B397" s="77"/>
      <c r="E397" s="78"/>
      <c r="F397" s="78"/>
    </row>
    <row r="398" spans="2:6" x14ac:dyDescent="0.25">
      <c r="B398" s="77"/>
      <c r="E398" s="78"/>
      <c r="F398" s="78"/>
    </row>
    <row r="399" spans="2:6" x14ac:dyDescent="0.25">
      <c r="B399" s="77"/>
      <c r="E399" s="78"/>
      <c r="F399" s="78"/>
    </row>
    <row r="400" spans="2:6" x14ac:dyDescent="0.25">
      <c r="B400" s="77"/>
      <c r="E400" s="78"/>
      <c r="F400" s="78"/>
    </row>
    <row r="401" spans="2:6" x14ac:dyDescent="0.25">
      <c r="B401" s="77"/>
      <c r="E401" s="78"/>
      <c r="F401" s="78"/>
    </row>
    <row r="402" spans="2:6" x14ac:dyDescent="0.25">
      <c r="B402" s="77"/>
      <c r="E402" s="78"/>
      <c r="F402" s="78"/>
    </row>
    <row r="403" spans="2:6" x14ac:dyDescent="0.25">
      <c r="B403" s="77"/>
      <c r="E403" s="78"/>
      <c r="F403" s="78"/>
    </row>
    <row r="404" spans="2:6" x14ac:dyDescent="0.25">
      <c r="B404" s="77"/>
      <c r="E404" s="78"/>
      <c r="F404" s="78"/>
    </row>
    <row r="405" spans="2:6" x14ac:dyDescent="0.25">
      <c r="B405" s="77"/>
      <c r="E405" s="78"/>
      <c r="F405" s="78"/>
    </row>
    <row r="406" spans="2:6" x14ac:dyDescent="0.25">
      <c r="B406" s="77"/>
      <c r="E406" s="78"/>
      <c r="F406" s="78"/>
    </row>
    <row r="407" spans="2:6" x14ac:dyDescent="0.25">
      <c r="B407" s="77"/>
      <c r="E407" s="78"/>
      <c r="F407" s="78"/>
    </row>
    <row r="408" spans="2:6" x14ac:dyDescent="0.25">
      <c r="B408" s="77"/>
      <c r="E408" s="78"/>
      <c r="F408" s="78"/>
    </row>
    <row r="409" spans="2:6" x14ac:dyDescent="0.25">
      <c r="B409" s="77"/>
      <c r="E409" s="78"/>
      <c r="F409" s="78"/>
    </row>
    <row r="410" spans="2:6" x14ac:dyDescent="0.25">
      <c r="B410" s="77"/>
      <c r="E410" s="78"/>
      <c r="F410" s="78"/>
    </row>
    <row r="411" spans="2:6" x14ac:dyDescent="0.25">
      <c r="B411" s="77"/>
      <c r="E411" s="78"/>
      <c r="F411" s="78"/>
    </row>
    <row r="412" spans="2:6" x14ac:dyDescent="0.25">
      <c r="B412" s="77"/>
      <c r="E412" s="78"/>
      <c r="F412" s="78"/>
    </row>
    <row r="413" spans="2:6" x14ac:dyDescent="0.25">
      <c r="B413" s="77"/>
      <c r="E413" s="78"/>
    </row>
    <row r="414" spans="2:6" x14ac:dyDescent="0.25">
      <c r="B414" s="77"/>
      <c r="E414" s="78"/>
    </row>
    <row r="415" spans="2:6" x14ac:dyDescent="0.25">
      <c r="B415" s="77"/>
      <c r="E415" s="78"/>
    </row>
    <row r="416" spans="2:6" x14ac:dyDescent="0.25">
      <c r="B416" s="77"/>
      <c r="E416" s="78"/>
    </row>
    <row r="417" spans="2:5" x14ac:dyDescent="0.25">
      <c r="B417" s="77"/>
      <c r="E417" s="78"/>
    </row>
    <row r="418" spans="2:5" x14ac:dyDescent="0.25">
      <c r="B418" s="77"/>
      <c r="E418" s="78"/>
    </row>
    <row r="419" spans="2:5" x14ac:dyDescent="0.25">
      <c r="B419" s="77"/>
      <c r="E419" s="78"/>
    </row>
    <row r="420" spans="2:5" x14ac:dyDescent="0.25">
      <c r="B420" s="77"/>
      <c r="E420" s="78"/>
    </row>
    <row r="421" spans="2:5" x14ac:dyDescent="0.25">
      <c r="B421" s="77"/>
      <c r="E421" s="78"/>
    </row>
    <row r="422" spans="2:5" x14ac:dyDescent="0.25">
      <c r="B422" s="77"/>
      <c r="E422" s="78"/>
    </row>
    <row r="423" spans="2:5" x14ac:dyDescent="0.25">
      <c r="B423" s="77"/>
      <c r="E423" s="78"/>
    </row>
    <row r="424" spans="2:5" x14ac:dyDescent="0.25">
      <c r="B424" s="77"/>
      <c r="E424" s="78"/>
    </row>
    <row r="425" spans="2:5" x14ac:dyDescent="0.25">
      <c r="B425" s="77"/>
      <c r="E425" s="78"/>
    </row>
    <row r="426" spans="2:5" x14ac:dyDescent="0.25">
      <c r="B426" s="77"/>
      <c r="E426" s="78"/>
    </row>
    <row r="427" spans="2:5" x14ac:dyDescent="0.25">
      <c r="B427" s="77"/>
      <c r="E427" s="78"/>
    </row>
    <row r="428" spans="2:5" x14ac:dyDescent="0.25">
      <c r="B428" s="77"/>
      <c r="E428" s="78"/>
    </row>
    <row r="429" spans="2:5" x14ac:dyDescent="0.25">
      <c r="B429" s="77"/>
      <c r="E429" s="78"/>
    </row>
    <row r="430" spans="2:5" x14ac:dyDescent="0.25">
      <c r="B430" s="77"/>
      <c r="E430" s="78"/>
    </row>
    <row r="431" spans="2:5" x14ac:dyDescent="0.25">
      <c r="B431" s="77"/>
      <c r="E431" s="78"/>
    </row>
    <row r="432" spans="2:5" x14ac:dyDescent="0.25">
      <c r="B432" s="77"/>
      <c r="E432" s="78"/>
    </row>
    <row r="433" spans="2:5" x14ac:dyDescent="0.25">
      <c r="B433" s="77"/>
      <c r="E433" s="78"/>
    </row>
    <row r="434" spans="2:5" x14ac:dyDescent="0.25">
      <c r="B434" s="77"/>
      <c r="E434" s="78"/>
    </row>
    <row r="435" spans="2:5" x14ac:dyDescent="0.25">
      <c r="B435" s="77"/>
      <c r="E435" s="78"/>
    </row>
    <row r="436" spans="2:5" x14ac:dyDescent="0.25">
      <c r="B436" s="77"/>
      <c r="E436" s="78"/>
    </row>
    <row r="437" spans="2:5" x14ac:dyDescent="0.25">
      <c r="B437" s="77"/>
      <c r="E437" s="78"/>
    </row>
    <row r="438" spans="2:5" x14ac:dyDescent="0.25">
      <c r="B438" s="77"/>
      <c r="E438" s="78"/>
    </row>
    <row r="439" spans="2:5" x14ac:dyDescent="0.25">
      <c r="B439" s="77"/>
      <c r="E439" s="78"/>
    </row>
    <row r="440" spans="2:5" x14ac:dyDescent="0.25">
      <c r="B440" s="77"/>
      <c r="E440" s="78"/>
    </row>
    <row r="441" spans="2:5" x14ac:dyDescent="0.25">
      <c r="B441" s="77"/>
      <c r="E441" s="78"/>
    </row>
    <row r="442" spans="2:5" x14ac:dyDescent="0.25">
      <c r="B442" s="77"/>
      <c r="E442" s="78"/>
    </row>
    <row r="443" spans="2:5" x14ac:dyDescent="0.25">
      <c r="B443" s="77"/>
      <c r="E443" s="78"/>
    </row>
    <row r="444" spans="2:5" x14ac:dyDescent="0.25">
      <c r="B444" s="77"/>
      <c r="E444" s="78"/>
    </row>
    <row r="445" spans="2:5" x14ac:dyDescent="0.25">
      <c r="B445" s="77"/>
      <c r="E445" s="78"/>
    </row>
    <row r="446" spans="2:5" x14ac:dyDescent="0.25">
      <c r="B446" s="77"/>
      <c r="E446" s="78"/>
    </row>
    <row r="447" spans="2:5" x14ac:dyDescent="0.25">
      <c r="B447" s="77"/>
      <c r="E447" s="78"/>
    </row>
    <row r="448" spans="2:5" x14ac:dyDescent="0.25">
      <c r="B448" s="77"/>
      <c r="E448" s="78"/>
    </row>
    <row r="449" spans="2:5" x14ac:dyDescent="0.25">
      <c r="B449" s="77"/>
      <c r="E449" s="78"/>
    </row>
    <row r="450" spans="2:5" x14ac:dyDescent="0.25">
      <c r="B450" s="77"/>
      <c r="E450" s="78"/>
    </row>
    <row r="451" spans="2:5" x14ac:dyDescent="0.25">
      <c r="B451" s="77"/>
      <c r="E451" s="78"/>
    </row>
    <row r="452" spans="2:5" x14ac:dyDescent="0.25">
      <c r="B452" s="77"/>
      <c r="E452" s="78"/>
    </row>
    <row r="453" spans="2:5" x14ac:dyDescent="0.25">
      <c r="B453" s="77"/>
      <c r="E453" s="78"/>
    </row>
    <row r="454" spans="2:5" x14ac:dyDescent="0.25">
      <c r="B454" s="77"/>
      <c r="E454" s="78"/>
    </row>
    <row r="455" spans="2:5" x14ac:dyDescent="0.25">
      <c r="B455" s="77"/>
      <c r="E455" s="78"/>
    </row>
    <row r="456" spans="2:5" x14ac:dyDescent="0.25">
      <c r="B456" s="77"/>
      <c r="E456" s="78"/>
    </row>
    <row r="457" spans="2:5" x14ac:dyDescent="0.25">
      <c r="B457" s="77"/>
      <c r="E457" s="78"/>
    </row>
    <row r="458" spans="2:5" x14ac:dyDescent="0.25">
      <c r="B458" s="77"/>
      <c r="E458" s="78"/>
    </row>
    <row r="459" spans="2:5" x14ac:dyDescent="0.25">
      <c r="B459" s="77"/>
      <c r="E459" s="78"/>
    </row>
    <row r="460" spans="2:5" x14ac:dyDescent="0.25">
      <c r="B460" s="77"/>
      <c r="E460" s="78"/>
    </row>
    <row r="461" spans="2:5" x14ac:dyDescent="0.25">
      <c r="B461" s="77"/>
      <c r="E461" s="78"/>
    </row>
    <row r="462" spans="2:5" x14ac:dyDescent="0.25">
      <c r="B462" s="77"/>
      <c r="E462" s="78"/>
    </row>
    <row r="463" spans="2:5" x14ac:dyDescent="0.25">
      <c r="B463" s="77"/>
      <c r="E463" s="78"/>
    </row>
    <row r="464" spans="2:5" x14ac:dyDescent="0.25">
      <c r="B464" s="77"/>
      <c r="E464" s="78"/>
    </row>
    <row r="465" spans="2:5" x14ac:dyDescent="0.25">
      <c r="B465" s="77"/>
      <c r="E465" s="78"/>
    </row>
    <row r="466" spans="2:5" x14ac:dyDescent="0.25">
      <c r="B466" s="77"/>
      <c r="E466" s="78"/>
    </row>
    <row r="467" spans="2:5" x14ac:dyDescent="0.25">
      <c r="B467" s="77"/>
      <c r="E467" s="78"/>
    </row>
    <row r="468" spans="2:5" x14ac:dyDescent="0.25">
      <c r="B468" s="77"/>
      <c r="E468" s="78"/>
    </row>
    <row r="469" spans="2:5" x14ac:dyDescent="0.25">
      <c r="B469" s="77"/>
      <c r="E469" s="78"/>
    </row>
    <row r="470" spans="2:5" x14ac:dyDescent="0.25">
      <c r="B470" s="77"/>
      <c r="E470" s="78"/>
    </row>
    <row r="471" spans="2:5" x14ac:dyDescent="0.25">
      <c r="B471" s="77"/>
      <c r="E471" s="78"/>
    </row>
    <row r="472" spans="2:5" x14ac:dyDescent="0.25">
      <c r="B472" s="77"/>
      <c r="E472" s="78"/>
    </row>
    <row r="473" spans="2:5" x14ac:dyDescent="0.25">
      <c r="B473" s="77"/>
      <c r="E473" s="78"/>
    </row>
    <row r="474" spans="2:5" x14ac:dyDescent="0.25">
      <c r="B474" s="77"/>
      <c r="E474" s="78"/>
    </row>
    <row r="475" spans="2:5" x14ac:dyDescent="0.25">
      <c r="B475" s="77"/>
      <c r="E475" s="78"/>
    </row>
    <row r="476" spans="2:5" x14ac:dyDescent="0.25">
      <c r="B476" s="77"/>
      <c r="E476" s="78"/>
    </row>
    <row r="477" spans="2:5" x14ac:dyDescent="0.25">
      <c r="B477" s="77"/>
      <c r="E477" s="78"/>
    </row>
    <row r="478" spans="2:5" x14ac:dyDescent="0.25">
      <c r="B478" s="77"/>
      <c r="E478" s="78"/>
    </row>
    <row r="479" spans="2:5" x14ac:dyDescent="0.25">
      <c r="B479" s="77"/>
      <c r="E479" s="78"/>
    </row>
    <row r="480" spans="2:5" x14ac:dyDescent="0.25">
      <c r="B480" s="77"/>
      <c r="E480" s="78"/>
    </row>
    <row r="481" spans="2:5" x14ac:dyDescent="0.25">
      <c r="B481" s="77"/>
      <c r="E481" s="78"/>
    </row>
    <row r="482" spans="2:5" x14ac:dyDescent="0.25">
      <c r="B482" s="77"/>
      <c r="E482" s="78"/>
    </row>
    <row r="483" spans="2:5" x14ac:dyDescent="0.25">
      <c r="B483" s="77"/>
      <c r="E483" s="78"/>
    </row>
    <row r="484" spans="2:5" x14ac:dyDescent="0.25">
      <c r="B484" s="77"/>
      <c r="E484" s="78"/>
    </row>
    <row r="485" spans="2:5" x14ac:dyDescent="0.25">
      <c r="B485" s="77"/>
      <c r="E485" s="78"/>
    </row>
    <row r="486" spans="2:5" x14ac:dyDescent="0.25">
      <c r="B486" s="77"/>
      <c r="E486" s="78"/>
    </row>
    <row r="487" spans="2:5" x14ac:dyDescent="0.25">
      <c r="B487" s="77"/>
      <c r="E487" s="78"/>
    </row>
    <row r="488" spans="2:5" x14ac:dyDescent="0.25">
      <c r="B488" s="77"/>
      <c r="E488" s="78"/>
    </row>
    <row r="489" spans="2:5" x14ac:dyDescent="0.25">
      <c r="B489" s="77"/>
      <c r="E489" s="78"/>
    </row>
    <row r="490" spans="2:5" x14ac:dyDescent="0.25">
      <c r="B490" s="77"/>
      <c r="E490" s="78"/>
    </row>
    <row r="491" spans="2:5" x14ac:dyDescent="0.25">
      <c r="B491" s="77"/>
      <c r="E491" s="78"/>
    </row>
    <row r="492" spans="2:5" x14ac:dyDescent="0.25">
      <c r="B492" s="77"/>
      <c r="E492" s="78"/>
    </row>
    <row r="493" spans="2:5" x14ac:dyDescent="0.25">
      <c r="B493" s="77"/>
      <c r="E493" s="78"/>
    </row>
    <row r="494" spans="2:5" x14ac:dyDescent="0.25">
      <c r="B494" s="77"/>
      <c r="E494" s="78"/>
    </row>
    <row r="495" spans="2:5" x14ac:dyDescent="0.25">
      <c r="B495" s="77"/>
      <c r="E495" s="78"/>
    </row>
    <row r="496" spans="2:5" x14ac:dyDescent="0.25">
      <c r="B496" s="77"/>
      <c r="E496" s="78"/>
    </row>
    <row r="497" spans="2:5" x14ac:dyDescent="0.25">
      <c r="B497" s="77"/>
      <c r="E497" s="78"/>
    </row>
    <row r="498" spans="2:5" x14ac:dyDescent="0.25">
      <c r="B498" s="77"/>
      <c r="E498" s="78"/>
    </row>
    <row r="499" spans="2:5" x14ac:dyDescent="0.25">
      <c r="B499" s="77"/>
      <c r="E499" s="78"/>
    </row>
    <row r="500" spans="2:5" x14ac:dyDescent="0.25">
      <c r="B500" s="77"/>
      <c r="E500" s="78"/>
    </row>
    <row r="501" spans="2:5" x14ac:dyDescent="0.25">
      <c r="B501" s="77"/>
      <c r="E501" s="78"/>
    </row>
    <row r="502" spans="2:5" x14ac:dyDescent="0.25">
      <c r="B502" s="77"/>
      <c r="E502" s="78"/>
    </row>
    <row r="503" spans="2:5" x14ac:dyDescent="0.25">
      <c r="B503" s="77"/>
      <c r="E503" s="78"/>
    </row>
    <row r="504" spans="2:5" x14ac:dyDescent="0.25">
      <c r="B504" s="77"/>
      <c r="E504" s="78"/>
    </row>
    <row r="505" spans="2:5" x14ac:dyDescent="0.25">
      <c r="B505" s="77"/>
      <c r="E505" s="78"/>
    </row>
    <row r="506" spans="2:5" x14ac:dyDescent="0.25">
      <c r="B506" s="77"/>
      <c r="E506" s="78"/>
    </row>
    <row r="507" spans="2:5" x14ac:dyDescent="0.25">
      <c r="B507" s="77"/>
      <c r="E507" s="78"/>
    </row>
    <row r="508" spans="2:5" x14ac:dyDescent="0.25">
      <c r="B508" s="77"/>
      <c r="E508" s="78"/>
    </row>
    <row r="509" spans="2:5" x14ac:dyDescent="0.25">
      <c r="B509" s="77"/>
      <c r="E509" s="78"/>
    </row>
    <row r="510" spans="2:5" x14ac:dyDescent="0.25">
      <c r="B510" s="77"/>
      <c r="E510" s="78"/>
    </row>
    <row r="511" spans="2:5" x14ac:dyDescent="0.25">
      <c r="B511" s="77"/>
      <c r="E511" s="78"/>
    </row>
    <row r="512" spans="2:5" x14ac:dyDescent="0.25">
      <c r="B512" s="77"/>
      <c r="E512" s="78"/>
    </row>
    <row r="513" spans="2:5" x14ac:dyDescent="0.25">
      <c r="B513" s="77"/>
      <c r="E513" s="78"/>
    </row>
    <row r="514" spans="2:5" x14ac:dyDescent="0.25">
      <c r="B514" s="77"/>
      <c r="E514" s="78"/>
    </row>
    <row r="515" spans="2:5" x14ac:dyDescent="0.25">
      <c r="B515" s="77"/>
      <c r="E515" s="78"/>
    </row>
    <row r="516" spans="2:5" x14ac:dyDescent="0.25">
      <c r="B516" s="77"/>
      <c r="E516" s="78"/>
    </row>
    <row r="517" spans="2:5" x14ac:dyDescent="0.25">
      <c r="B517" s="77"/>
      <c r="E517" s="78"/>
    </row>
    <row r="518" spans="2:5" x14ac:dyDescent="0.25">
      <c r="B518" s="77"/>
      <c r="E518" s="78"/>
    </row>
    <row r="519" spans="2:5" x14ac:dyDescent="0.25">
      <c r="B519" s="77"/>
      <c r="E519" s="78"/>
    </row>
    <row r="520" spans="2:5" x14ac:dyDescent="0.25">
      <c r="B520" s="77"/>
      <c r="E520" s="78"/>
    </row>
    <row r="521" spans="2:5" x14ac:dyDescent="0.25">
      <c r="B521" s="77"/>
      <c r="E521" s="78"/>
    </row>
    <row r="522" spans="2:5" x14ac:dyDescent="0.25">
      <c r="B522" s="77"/>
      <c r="E522" s="78"/>
    </row>
    <row r="523" spans="2:5" x14ac:dyDescent="0.25">
      <c r="B523" s="77"/>
      <c r="E523" s="78"/>
    </row>
    <row r="524" spans="2:5" x14ac:dyDescent="0.25">
      <c r="B524" s="77"/>
      <c r="E524" s="78"/>
    </row>
    <row r="525" spans="2:5" x14ac:dyDescent="0.25">
      <c r="B525" s="77"/>
      <c r="E525" s="78"/>
    </row>
    <row r="526" spans="2:5" x14ac:dyDescent="0.25">
      <c r="B526" s="77"/>
      <c r="E526" s="78"/>
    </row>
    <row r="527" spans="2:5" x14ac:dyDescent="0.25">
      <c r="B527" s="77"/>
      <c r="E527" s="78"/>
    </row>
    <row r="528" spans="2:5" x14ac:dyDescent="0.25">
      <c r="B528" s="77"/>
      <c r="E528" s="78"/>
    </row>
    <row r="529" spans="2:5" x14ac:dyDescent="0.25">
      <c r="B529" s="77"/>
      <c r="E529" s="78"/>
    </row>
    <row r="530" spans="2:5" x14ac:dyDescent="0.25">
      <c r="B530" s="77"/>
      <c r="E530" s="78"/>
    </row>
    <row r="531" spans="2:5" x14ac:dyDescent="0.25">
      <c r="B531" s="77"/>
      <c r="E531" s="78"/>
    </row>
    <row r="532" spans="2:5" x14ac:dyDescent="0.25">
      <c r="B532" s="77"/>
      <c r="E532" s="78"/>
    </row>
    <row r="533" spans="2:5" x14ac:dyDescent="0.25">
      <c r="B533" s="77"/>
      <c r="E533" s="78"/>
    </row>
    <row r="534" spans="2:5" x14ac:dyDescent="0.25">
      <c r="B534" s="77"/>
      <c r="E534" s="78"/>
    </row>
    <row r="535" spans="2:5" x14ac:dyDescent="0.25">
      <c r="B535" s="77"/>
      <c r="E535" s="78"/>
    </row>
    <row r="536" spans="2:5" x14ac:dyDescent="0.25">
      <c r="B536" s="77"/>
      <c r="E536" s="78"/>
    </row>
    <row r="537" spans="2:5" x14ac:dyDescent="0.25">
      <c r="B537" s="77"/>
      <c r="E537" s="78"/>
    </row>
    <row r="538" spans="2:5" x14ac:dyDescent="0.25">
      <c r="B538" s="77"/>
      <c r="E538" s="78"/>
    </row>
    <row r="539" spans="2:5" x14ac:dyDescent="0.25">
      <c r="B539" s="77"/>
      <c r="E539" s="78"/>
    </row>
    <row r="540" spans="2:5" x14ac:dyDescent="0.25">
      <c r="B540" s="77"/>
      <c r="E540" s="78"/>
    </row>
    <row r="541" spans="2:5" x14ac:dyDescent="0.25">
      <c r="B541" s="77"/>
      <c r="E541" s="78"/>
    </row>
    <row r="542" spans="2:5" x14ac:dyDescent="0.25">
      <c r="B542" s="77"/>
      <c r="E542" s="78"/>
    </row>
    <row r="543" spans="2:5" x14ac:dyDescent="0.25">
      <c r="B543" s="77"/>
      <c r="E543" s="78"/>
    </row>
    <row r="544" spans="2:5" x14ac:dyDescent="0.25">
      <c r="B544" s="77"/>
      <c r="E544" s="78"/>
    </row>
    <row r="545" spans="2:5" x14ac:dyDescent="0.25">
      <c r="B545" s="77"/>
      <c r="E545" s="78"/>
    </row>
    <row r="546" spans="2:5" x14ac:dyDescent="0.25">
      <c r="B546" s="77"/>
      <c r="E546" s="78"/>
    </row>
    <row r="547" spans="2:5" x14ac:dyDescent="0.25">
      <c r="B547" s="77"/>
      <c r="E547" s="78"/>
    </row>
    <row r="548" spans="2:5" x14ac:dyDescent="0.25">
      <c r="B548" s="77"/>
      <c r="E548" s="78"/>
    </row>
    <row r="549" spans="2:5" x14ac:dyDescent="0.25">
      <c r="B549" s="77"/>
      <c r="E549" s="78"/>
    </row>
    <row r="550" spans="2:5" x14ac:dyDescent="0.25">
      <c r="B550" s="77"/>
      <c r="E550" s="78"/>
    </row>
    <row r="551" spans="2:5" x14ac:dyDescent="0.25">
      <c r="B551" s="77"/>
      <c r="E551" s="78"/>
    </row>
    <row r="552" spans="2:5" x14ac:dyDescent="0.25">
      <c r="B552" s="77"/>
      <c r="E552" s="78"/>
    </row>
    <row r="553" spans="2:5" x14ac:dyDescent="0.25">
      <c r="B553" s="77"/>
      <c r="E553" s="78"/>
    </row>
    <row r="554" spans="2:5" x14ac:dyDescent="0.25">
      <c r="B554" s="77"/>
      <c r="E554" s="78"/>
    </row>
    <row r="555" spans="2:5" x14ac:dyDescent="0.25">
      <c r="B555" s="77"/>
      <c r="E555" s="78"/>
    </row>
    <row r="556" spans="2:5" x14ac:dyDescent="0.25">
      <c r="B556" s="77"/>
      <c r="E556" s="78"/>
    </row>
    <row r="557" spans="2:5" x14ac:dyDescent="0.25">
      <c r="B557" s="77"/>
      <c r="E557" s="78"/>
    </row>
    <row r="558" spans="2:5" x14ac:dyDescent="0.25">
      <c r="B558" s="77"/>
      <c r="E558" s="78"/>
    </row>
    <row r="559" spans="2:5" x14ac:dyDescent="0.25">
      <c r="B559" s="77"/>
      <c r="E559" s="78"/>
    </row>
    <row r="560" spans="2:5" x14ac:dyDescent="0.25">
      <c r="B560" s="77"/>
      <c r="E560" s="78"/>
    </row>
    <row r="561" spans="2:5" x14ac:dyDescent="0.25">
      <c r="B561" s="77"/>
      <c r="E561" s="78"/>
    </row>
    <row r="562" spans="2:5" x14ac:dyDescent="0.25">
      <c r="B562" s="77"/>
      <c r="E562" s="78"/>
    </row>
    <row r="563" spans="2:5" x14ac:dyDescent="0.25">
      <c r="B563" s="77"/>
      <c r="E563" s="78"/>
    </row>
    <row r="564" spans="2:5" x14ac:dyDescent="0.25">
      <c r="B564" s="77"/>
      <c r="E564" s="78"/>
    </row>
    <row r="565" spans="2:5" x14ac:dyDescent="0.25">
      <c r="B565" s="77"/>
      <c r="E565" s="78"/>
    </row>
    <row r="566" spans="2:5" x14ac:dyDescent="0.25">
      <c r="B566" s="77"/>
      <c r="E566" s="78"/>
    </row>
    <row r="567" spans="2:5" x14ac:dyDescent="0.25">
      <c r="B567" s="77"/>
      <c r="E567" s="78"/>
    </row>
    <row r="568" spans="2:5" x14ac:dyDescent="0.25">
      <c r="B568" s="77"/>
      <c r="E568" s="78"/>
    </row>
    <row r="569" spans="2:5" x14ac:dyDescent="0.25">
      <c r="B569" s="77"/>
      <c r="E569" s="78"/>
    </row>
    <row r="570" spans="2:5" x14ac:dyDescent="0.25">
      <c r="B570" s="77"/>
      <c r="E570" s="78"/>
    </row>
    <row r="571" spans="2:5" x14ac:dyDescent="0.25">
      <c r="B571" s="77"/>
      <c r="E571" s="78"/>
    </row>
    <row r="572" spans="2:5" x14ac:dyDescent="0.25">
      <c r="B572" s="77"/>
      <c r="E572" s="78"/>
    </row>
    <row r="573" spans="2:5" x14ac:dyDescent="0.25">
      <c r="B573" s="77"/>
      <c r="E573" s="78"/>
    </row>
    <row r="574" spans="2:5" x14ac:dyDescent="0.25">
      <c r="B574" s="77"/>
      <c r="E574" s="78"/>
    </row>
    <row r="575" spans="2:5" x14ac:dyDescent="0.25">
      <c r="B575" s="77"/>
      <c r="E575" s="78"/>
    </row>
    <row r="576" spans="2:5" x14ac:dyDescent="0.25">
      <c r="B576" s="77"/>
      <c r="E576" s="78"/>
    </row>
    <row r="577" spans="2:5" x14ac:dyDescent="0.25">
      <c r="B577" s="77"/>
      <c r="E577" s="78"/>
    </row>
    <row r="578" spans="2:5" x14ac:dyDescent="0.25">
      <c r="B578" s="77"/>
      <c r="E578" s="78"/>
    </row>
    <row r="579" spans="2:5" x14ac:dyDescent="0.25">
      <c r="B579" s="77"/>
      <c r="E579" s="78"/>
    </row>
    <row r="580" spans="2:5" x14ac:dyDescent="0.25">
      <c r="B580" s="77"/>
      <c r="E580" s="78"/>
    </row>
    <row r="581" spans="2:5" x14ac:dyDescent="0.25">
      <c r="B581" s="77"/>
      <c r="E581" s="78"/>
    </row>
    <row r="582" spans="2:5" x14ac:dyDescent="0.25">
      <c r="B582" s="77"/>
      <c r="E582" s="78"/>
    </row>
    <row r="583" spans="2:5" x14ac:dyDescent="0.25">
      <c r="B583" s="77"/>
      <c r="E583" s="78"/>
    </row>
    <row r="584" spans="2:5" x14ac:dyDescent="0.25">
      <c r="B584" s="77"/>
      <c r="E584" s="78"/>
    </row>
    <row r="585" spans="2:5" x14ac:dyDescent="0.25">
      <c r="B585" s="77"/>
      <c r="E585" s="78"/>
    </row>
    <row r="586" spans="2:5" x14ac:dyDescent="0.25">
      <c r="B586" s="77"/>
      <c r="E586" s="78"/>
    </row>
    <row r="587" spans="2:5" x14ac:dyDescent="0.25">
      <c r="B587" s="77"/>
      <c r="E587" s="78"/>
    </row>
    <row r="588" spans="2:5" x14ac:dyDescent="0.25">
      <c r="B588" s="77"/>
      <c r="E588" s="78"/>
    </row>
    <row r="589" spans="2:5" x14ac:dyDescent="0.25">
      <c r="B589" s="77"/>
      <c r="E589" s="78"/>
    </row>
    <row r="590" spans="2:5" x14ac:dyDescent="0.25">
      <c r="B590" s="77"/>
      <c r="E590" s="78"/>
    </row>
    <row r="591" spans="2:5" x14ac:dyDescent="0.25">
      <c r="B591" s="77"/>
      <c r="E591" s="78"/>
    </row>
    <row r="592" spans="2:5" x14ac:dyDescent="0.25">
      <c r="B592" s="77"/>
      <c r="E592" s="78"/>
    </row>
    <row r="593" spans="2:5" x14ac:dyDescent="0.25">
      <c r="B593" s="77"/>
      <c r="E593" s="78"/>
    </row>
    <row r="594" spans="2:5" x14ac:dyDescent="0.25">
      <c r="B594" s="77"/>
      <c r="E594" s="78"/>
    </row>
    <row r="595" spans="2:5" x14ac:dyDescent="0.25">
      <c r="B595" s="77"/>
      <c r="E595" s="78"/>
    </row>
    <row r="596" spans="2:5" x14ac:dyDescent="0.25">
      <c r="B596" s="77"/>
      <c r="E596" s="78"/>
    </row>
    <row r="597" spans="2:5" x14ac:dyDescent="0.25">
      <c r="B597" s="77"/>
      <c r="E597" s="78"/>
    </row>
    <row r="598" spans="2:5" x14ac:dyDescent="0.25">
      <c r="B598" s="77"/>
      <c r="E598" s="78"/>
    </row>
    <row r="599" spans="2:5" x14ac:dyDescent="0.25">
      <c r="B599" s="77"/>
      <c r="E599" s="78"/>
    </row>
    <row r="600" spans="2:5" x14ac:dyDescent="0.25">
      <c r="B600" s="77"/>
      <c r="E600" s="78"/>
    </row>
    <row r="601" spans="2:5" x14ac:dyDescent="0.25">
      <c r="B601" s="77"/>
      <c r="E601" s="78"/>
    </row>
    <row r="602" spans="2:5" x14ac:dyDescent="0.25">
      <c r="B602" s="77"/>
      <c r="E602" s="78"/>
    </row>
    <row r="603" spans="2:5" x14ac:dyDescent="0.25">
      <c r="B603" s="77"/>
      <c r="E603" s="78"/>
    </row>
    <row r="604" spans="2:5" x14ac:dyDescent="0.25">
      <c r="B604" s="77"/>
      <c r="E604" s="78"/>
    </row>
    <row r="605" spans="2:5" x14ac:dyDescent="0.25">
      <c r="B605" s="77"/>
      <c r="E605" s="78"/>
    </row>
    <row r="606" spans="2:5" x14ac:dyDescent="0.25">
      <c r="B606" s="77"/>
      <c r="E606" s="78"/>
    </row>
    <row r="607" spans="2:5" x14ac:dyDescent="0.25">
      <c r="B607" s="77"/>
      <c r="E607" s="78"/>
    </row>
    <row r="608" spans="2:5" x14ac:dyDescent="0.25">
      <c r="B608" s="77"/>
      <c r="E608" s="78"/>
    </row>
    <row r="609" spans="2:5" x14ac:dyDescent="0.25">
      <c r="B609" s="77"/>
      <c r="E609" s="78"/>
    </row>
    <row r="610" spans="2:5" x14ac:dyDescent="0.25">
      <c r="B610" s="77"/>
      <c r="E610" s="78"/>
    </row>
    <row r="611" spans="2:5" x14ac:dyDescent="0.25">
      <c r="B611" s="77"/>
      <c r="E611" s="78"/>
    </row>
    <row r="612" spans="2:5" x14ac:dyDescent="0.25">
      <c r="B612" s="77"/>
      <c r="E612" s="78"/>
    </row>
    <row r="613" spans="2:5" x14ac:dyDescent="0.25">
      <c r="B613" s="77"/>
      <c r="E613" s="78"/>
    </row>
    <row r="614" spans="2:5" x14ac:dyDescent="0.25">
      <c r="B614" s="77"/>
      <c r="E614" s="78"/>
    </row>
    <row r="615" spans="2:5" x14ac:dyDescent="0.25">
      <c r="B615" s="77"/>
      <c r="E615" s="78"/>
    </row>
    <row r="616" spans="2:5" x14ac:dyDescent="0.25">
      <c r="B616" s="77"/>
      <c r="E616" s="78"/>
    </row>
    <row r="617" spans="2:5" x14ac:dyDescent="0.25">
      <c r="B617" s="77"/>
      <c r="E617" s="78"/>
    </row>
    <row r="618" spans="2:5" x14ac:dyDescent="0.25">
      <c r="B618" s="77"/>
      <c r="E618" s="78"/>
    </row>
    <row r="619" spans="2:5" x14ac:dyDescent="0.25">
      <c r="B619" s="77"/>
      <c r="E619" s="78"/>
    </row>
    <row r="620" spans="2:5" x14ac:dyDescent="0.25">
      <c r="B620" s="77"/>
      <c r="E620" s="78"/>
    </row>
    <row r="621" spans="2:5" x14ac:dyDescent="0.25">
      <c r="B621" s="77"/>
      <c r="E621" s="78"/>
    </row>
    <row r="622" spans="2:5" x14ac:dyDescent="0.25">
      <c r="B622" s="77"/>
      <c r="E622" s="78"/>
    </row>
    <row r="623" spans="2:5" x14ac:dyDescent="0.25">
      <c r="B623" s="77"/>
      <c r="E623" s="78"/>
    </row>
    <row r="624" spans="2:5" x14ac:dyDescent="0.25">
      <c r="B624" s="77"/>
      <c r="E624" s="78"/>
    </row>
    <row r="625" spans="2:5" x14ac:dyDescent="0.25">
      <c r="B625" s="77"/>
      <c r="E625" s="78"/>
    </row>
    <row r="626" spans="2:5" x14ac:dyDescent="0.25">
      <c r="B626" s="77"/>
      <c r="E626" s="78"/>
    </row>
    <row r="627" spans="2:5" x14ac:dyDescent="0.25">
      <c r="B627" s="77"/>
      <c r="E627" s="78"/>
    </row>
    <row r="628" spans="2:5" x14ac:dyDescent="0.25">
      <c r="B628" s="77"/>
      <c r="E628" s="78"/>
    </row>
    <row r="629" spans="2:5" x14ac:dyDescent="0.25">
      <c r="B629" s="77"/>
      <c r="E629" s="78"/>
    </row>
    <row r="630" spans="2:5" x14ac:dyDescent="0.25">
      <c r="B630" s="77"/>
      <c r="E630" s="78"/>
    </row>
    <row r="631" spans="2:5" x14ac:dyDescent="0.25">
      <c r="B631" s="77"/>
      <c r="E631" s="78"/>
    </row>
    <row r="632" spans="2:5" x14ac:dyDescent="0.25">
      <c r="B632" s="77"/>
      <c r="E632" s="78"/>
    </row>
    <row r="633" spans="2:5" x14ac:dyDescent="0.25">
      <c r="B633" s="77"/>
      <c r="E633" s="78"/>
    </row>
    <row r="634" spans="2:5" x14ac:dyDescent="0.25">
      <c r="B634" s="77"/>
      <c r="E634" s="78"/>
    </row>
    <row r="635" spans="2:5" x14ac:dyDescent="0.25">
      <c r="B635" s="77"/>
      <c r="E635" s="78"/>
    </row>
    <row r="636" spans="2:5" x14ac:dyDescent="0.25">
      <c r="B636" s="77"/>
      <c r="E636" s="78"/>
    </row>
    <row r="637" spans="2:5" x14ac:dyDescent="0.25">
      <c r="B637" s="77"/>
      <c r="E637" s="78"/>
    </row>
    <row r="638" spans="2:5" x14ac:dyDescent="0.25">
      <c r="B638" s="77"/>
      <c r="E638" s="78"/>
    </row>
    <row r="639" spans="2:5" x14ac:dyDescent="0.25">
      <c r="B639" s="77"/>
      <c r="E639" s="78"/>
    </row>
    <row r="640" spans="2:5" x14ac:dyDescent="0.25">
      <c r="B640" s="77"/>
      <c r="E640" s="78"/>
    </row>
    <row r="641" spans="2:5" x14ac:dyDescent="0.25">
      <c r="B641" s="77"/>
      <c r="E641" s="78"/>
    </row>
    <row r="642" spans="2:5" x14ac:dyDescent="0.25">
      <c r="B642" s="77"/>
      <c r="E642" s="78"/>
    </row>
    <row r="643" spans="2:5" x14ac:dyDescent="0.25">
      <c r="B643" s="77"/>
      <c r="E643" s="78"/>
    </row>
    <row r="644" spans="2:5" x14ac:dyDescent="0.25">
      <c r="B644" s="77"/>
      <c r="E644" s="78"/>
    </row>
    <row r="645" spans="2:5" x14ac:dyDescent="0.25">
      <c r="B645" s="77"/>
      <c r="E645" s="78"/>
    </row>
    <row r="646" spans="2:5" x14ac:dyDescent="0.25">
      <c r="B646" s="77"/>
      <c r="E646" s="78"/>
    </row>
    <row r="647" spans="2:5" x14ac:dyDescent="0.25">
      <c r="B647" s="77"/>
      <c r="E647" s="78"/>
    </row>
    <row r="648" spans="2:5" x14ac:dyDescent="0.25">
      <c r="B648" s="77"/>
      <c r="E648" s="78"/>
    </row>
    <row r="649" spans="2:5" x14ac:dyDescent="0.25">
      <c r="B649" s="77"/>
      <c r="E649" s="78"/>
    </row>
    <row r="650" spans="2:5" x14ac:dyDescent="0.25">
      <c r="B650" s="77"/>
      <c r="E650" s="78"/>
    </row>
    <row r="651" spans="2:5" x14ac:dyDescent="0.25">
      <c r="B651" s="77"/>
      <c r="E651" s="78"/>
    </row>
    <row r="652" spans="2:5" x14ac:dyDescent="0.25">
      <c r="B652" s="77"/>
      <c r="E652" s="78"/>
    </row>
    <row r="653" spans="2:5" x14ac:dyDescent="0.25">
      <c r="B653" s="77"/>
      <c r="E653" s="78"/>
    </row>
    <row r="654" spans="2:5" x14ac:dyDescent="0.25">
      <c r="B654" s="77"/>
      <c r="E654" s="78"/>
    </row>
    <row r="655" spans="2:5" x14ac:dyDescent="0.25">
      <c r="B655" s="77"/>
      <c r="E655" s="78"/>
    </row>
    <row r="656" spans="2:5" x14ac:dyDescent="0.25">
      <c r="B656" s="77"/>
      <c r="E656" s="78"/>
    </row>
    <row r="657" spans="2:5" x14ac:dyDescent="0.25">
      <c r="B657" s="77"/>
      <c r="E657" s="78"/>
    </row>
    <row r="658" spans="2:5" x14ac:dyDescent="0.25">
      <c r="B658" s="77"/>
      <c r="E658" s="78"/>
    </row>
    <row r="659" spans="2:5" x14ac:dyDescent="0.25">
      <c r="B659" s="77"/>
      <c r="E659" s="78"/>
    </row>
    <row r="660" spans="2:5" x14ac:dyDescent="0.25">
      <c r="B660" s="77"/>
      <c r="E660" s="78"/>
    </row>
    <row r="661" spans="2:5" x14ac:dyDescent="0.25">
      <c r="B661" s="77"/>
      <c r="E661" s="78"/>
    </row>
    <row r="662" spans="2:5" x14ac:dyDescent="0.25">
      <c r="B662" s="77"/>
      <c r="E662" s="78"/>
    </row>
    <row r="663" spans="2:5" x14ac:dyDescent="0.25">
      <c r="B663" s="77"/>
      <c r="E663" s="78"/>
    </row>
    <row r="664" spans="2:5" x14ac:dyDescent="0.25">
      <c r="B664" s="77"/>
      <c r="E664" s="78"/>
    </row>
    <row r="665" spans="2:5" x14ac:dyDescent="0.25">
      <c r="B665" s="77"/>
      <c r="E665" s="78"/>
    </row>
    <row r="666" spans="2:5" x14ac:dyDescent="0.25">
      <c r="B666" s="77"/>
      <c r="E666" s="78"/>
    </row>
    <row r="667" spans="2:5" x14ac:dyDescent="0.25">
      <c r="B667" s="77"/>
      <c r="E667" s="78"/>
    </row>
    <row r="668" spans="2:5" x14ac:dyDescent="0.25">
      <c r="B668" s="77"/>
      <c r="E668" s="78"/>
    </row>
    <row r="669" spans="2:5" x14ac:dyDescent="0.25">
      <c r="B669" s="77"/>
      <c r="E669" s="78"/>
    </row>
    <row r="670" spans="2:5" x14ac:dyDescent="0.25">
      <c r="B670" s="77"/>
      <c r="E670" s="78"/>
    </row>
    <row r="671" spans="2:5" x14ac:dyDescent="0.25">
      <c r="B671" s="77"/>
      <c r="E671" s="78"/>
    </row>
    <row r="672" spans="2:5" x14ac:dyDescent="0.25">
      <c r="B672" s="77"/>
      <c r="E672" s="78"/>
    </row>
    <row r="673" spans="2:5" x14ac:dyDescent="0.25">
      <c r="B673" s="77"/>
      <c r="E673" s="78"/>
    </row>
    <row r="674" spans="2:5" x14ac:dyDescent="0.25">
      <c r="B674" s="77"/>
      <c r="E674" s="78"/>
    </row>
    <row r="675" spans="2:5" x14ac:dyDescent="0.25">
      <c r="B675" s="77"/>
      <c r="E675" s="78"/>
    </row>
    <row r="676" spans="2:5" x14ac:dyDescent="0.25">
      <c r="B676" s="77"/>
      <c r="E676" s="78"/>
    </row>
    <row r="677" spans="2:5" x14ac:dyDescent="0.25">
      <c r="B677" s="77"/>
      <c r="E677" s="78"/>
    </row>
    <row r="678" spans="2:5" x14ac:dyDescent="0.25">
      <c r="B678" s="77"/>
      <c r="E678" s="78"/>
    </row>
    <row r="679" spans="2:5" x14ac:dyDescent="0.25">
      <c r="B679" s="77"/>
      <c r="E679" s="78"/>
    </row>
    <row r="680" spans="2:5" x14ac:dyDescent="0.25">
      <c r="B680" s="77"/>
      <c r="E680" s="78"/>
    </row>
    <row r="681" spans="2:5" x14ac:dyDescent="0.25">
      <c r="B681" s="77"/>
      <c r="E681" s="78"/>
    </row>
    <row r="682" spans="2:5" x14ac:dyDescent="0.25">
      <c r="B682" s="77"/>
      <c r="E682" s="78"/>
    </row>
    <row r="683" spans="2:5" x14ac:dyDescent="0.25">
      <c r="B683" s="77"/>
      <c r="E683" s="78"/>
    </row>
    <row r="684" spans="2:5" x14ac:dyDescent="0.25">
      <c r="B684" s="77"/>
      <c r="E684" s="78"/>
    </row>
    <row r="685" spans="2:5" x14ac:dyDescent="0.25">
      <c r="B685" s="77"/>
      <c r="E685" s="78"/>
    </row>
    <row r="686" spans="2:5" x14ac:dyDescent="0.25">
      <c r="B686" s="77"/>
      <c r="E686" s="78"/>
    </row>
    <row r="687" spans="2:5" x14ac:dyDescent="0.25">
      <c r="B687" s="77"/>
      <c r="E687" s="78"/>
    </row>
    <row r="688" spans="2:5" x14ac:dyDescent="0.25">
      <c r="B688" s="77"/>
      <c r="E688" s="78"/>
    </row>
    <row r="689" spans="2:5" x14ac:dyDescent="0.25">
      <c r="B689" s="77"/>
      <c r="E689" s="78"/>
    </row>
    <row r="690" spans="2:5" x14ac:dyDescent="0.25">
      <c r="B690" s="77"/>
      <c r="E690" s="78"/>
    </row>
    <row r="691" spans="2:5" x14ac:dyDescent="0.25">
      <c r="B691" s="77"/>
      <c r="E691" s="78"/>
    </row>
    <row r="692" spans="2:5" x14ac:dyDescent="0.25">
      <c r="B692" s="77"/>
      <c r="E692" s="78"/>
    </row>
    <row r="693" spans="2:5" x14ac:dyDescent="0.25">
      <c r="B693" s="77"/>
      <c r="E693" s="78"/>
    </row>
    <row r="694" spans="2:5" x14ac:dyDescent="0.25">
      <c r="B694" s="77"/>
      <c r="E694" s="78"/>
    </row>
    <row r="695" spans="2:5" x14ac:dyDescent="0.25">
      <c r="B695" s="77"/>
      <c r="E695" s="78"/>
    </row>
    <row r="696" spans="2:5" x14ac:dyDescent="0.25">
      <c r="B696" s="77"/>
      <c r="E696" s="78"/>
    </row>
    <row r="697" spans="2:5" x14ac:dyDescent="0.25">
      <c r="B697" s="77"/>
      <c r="E697" s="78"/>
    </row>
    <row r="698" spans="2:5" x14ac:dyDescent="0.25">
      <c r="B698" s="77"/>
      <c r="E698" s="78"/>
    </row>
    <row r="699" spans="2:5" x14ac:dyDescent="0.25">
      <c r="B699" s="77"/>
      <c r="E699" s="78"/>
    </row>
    <row r="700" spans="2:5" x14ac:dyDescent="0.25">
      <c r="B700" s="77"/>
      <c r="E700" s="78"/>
    </row>
    <row r="701" spans="2:5" x14ac:dyDescent="0.25">
      <c r="B701" s="77"/>
      <c r="E701" s="78"/>
    </row>
    <row r="702" spans="2:5" x14ac:dyDescent="0.25">
      <c r="B702" s="77"/>
      <c r="E702" s="78"/>
    </row>
    <row r="703" spans="2:5" x14ac:dyDescent="0.25">
      <c r="B703" s="77"/>
      <c r="E703" s="78"/>
    </row>
    <row r="704" spans="2:5" x14ac:dyDescent="0.25">
      <c r="B704" s="77"/>
      <c r="E704" s="78"/>
    </row>
    <row r="705" spans="2:5" x14ac:dyDescent="0.25">
      <c r="B705" s="77"/>
      <c r="E705" s="78"/>
    </row>
    <row r="706" spans="2:5" x14ac:dyDescent="0.25">
      <c r="B706" s="77"/>
      <c r="E706" s="78"/>
    </row>
    <row r="707" spans="2:5" x14ac:dyDescent="0.25">
      <c r="B707" s="77"/>
      <c r="E707" s="78"/>
    </row>
    <row r="708" spans="2:5" x14ac:dyDescent="0.25">
      <c r="B708" s="77"/>
      <c r="E708" s="78"/>
    </row>
    <row r="709" spans="2:5" x14ac:dyDescent="0.25">
      <c r="B709" s="77"/>
      <c r="E709" s="78"/>
    </row>
    <row r="710" spans="2:5" x14ac:dyDescent="0.25">
      <c r="B710" s="77"/>
      <c r="E710" s="78"/>
    </row>
    <row r="711" spans="2:5" x14ac:dyDescent="0.25">
      <c r="B711" s="77"/>
      <c r="E711" s="78"/>
    </row>
    <row r="712" spans="2:5" x14ac:dyDescent="0.25">
      <c r="B712" s="77"/>
      <c r="E712" s="78"/>
    </row>
    <row r="713" spans="2:5" x14ac:dyDescent="0.25">
      <c r="B713" s="77"/>
      <c r="E713" s="78"/>
    </row>
    <row r="714" spans="2:5" x14ac:dyDescent="0.25">
      <c r="B714" s="77"/>
      <c r="E714" s="78"/>
    </row>
    <row r="715" spans="2:5" x14ac:dyDescent="0.25">
      <c r="B715" s="77"/>
      <c r="E715" s="78"/>
    </row>
    <row r="716" spans="2:5" x14ac:dyDescent="0.25">
      <c r="B716" s="77"/>
      <c r="E716" s="78"/>
    </row>
    <row r="717" spans="2:5" x14ac:dyDescent="0.25">
      <c r="B717" s="77"/>
      <c r="E717" s="78"/>
    </row>
    <row r="718" spans="2:5" x14ac:dyDescent="0.25">
      <c r="B718" s="77"/>
      <c r="E718" s="78"/>
    </row>
    <row r="719" spans="2:5" x14ac:dyDescent="0.25">
      <c r="B719" s="77"/>
      <c r="E719" s="78"/>
    </row>
    <row r="720" spans="2:5" x14ac:dyDescent="0.25">
      <c r="B720" s="77"/>
      <c r="E720" s="78"/>
    </row>
    <row r="721" spans="2:5" x14ac:dyDescent="0.25">
      <c r="B721" s="77"/>
      <c r="E721" s="78"/>
    </row>
    <row r="722" spans="2:5" x14ac:dyDescent="0.25">
      <c r="B722" s="77"/>
      <c r="E722" s="78"/>
    </row>
    <row r="723" spans="2:5" x14ac:dyDescent="0.25">
      <c r="B723" s="77"/>
      <c r="E723" s="78"/>
    </row>
    <row r="724" spans="2:5" x14ac:dyDescent="0.25">
      <c r="B724" s="77"/>
      <c r="E724" s="78"/>
    </row>
    <row r="725" spans="2:5" x14ac:dyDescent="0.25">
      <c r="B725" s="77"/>
      <c r="E725" s="78"/>
    </row>
    <row r="726" spans="2:5" x14ac:dyDescent="0.25">
      <c r="B726" s="77"/>
      <c r="E726" s="78"/>
    </row>
    <row r="727" spans="2:5" x14ac:dyDescent="0.25">
      <c r="B727" s="77"/>
      <c r="E727" s="78"/>
    </row>
    <row r="728" spans="2:5" x14ac:dyDescent="0.25">
      <c r="B728" s="77"/>
      <c r="E728" s="78"/>
    </row>
    <row r="729" spans="2:5" x14ac:dyDescent="0.25">
      <c r="B729" s="77"/>
      <c r="E729" s="78"/>
    </row>
    <row r="730" spans="2:5" x14ac:dyDescent="0.25">
      <c r="B730" s="77"/>
      <c r="E730" s="78"/>
    </row>
    <row r="731" spans="2:5" x14ac:dyDescent="0.25">
      <c r="B731" s="77"/>
      <c r="E731" s="78"/>
    </row>
    <row r="732" spans="2:5" x14ac:dyDescent="0.25">
      <c r="B732" s="77"/>
      <c r="E732" s="78"/>
    </row>
    <row r="733" spans="2:5" x14ac:dyDescent="0.25">
      <c r="B733" s="77"/>
      <c r="E733" s="78"/>
    </row>
    <row r="734" spans="2:5" x14ac:dyDescent="0.25">
      <c r="B734" s="77"/>
      <c r="E734" s="78"/>
    </row>
    <row r="735" spans="2:5" x14ac:dyDescent="0.25">
      <c r="B735" s="77"/>
      <c r="E735" s="78"/>
    </row>
    <row r="736" spans="2:5" x14ac:dyDescent="0.25">
      <c r="B736" s="77"/>
      <c r="E736" s="78"/>
    </row>
    <row r="737" spans="2:5" x14ac:dyDescent="0.25">
      <c r="B737" s="77"/>
      <c r="E737" s="78"/>
    </row>
    <row r="738" spans="2:5" x14ac:dyDescent="0.25">
      <c r="B738" s="77"/>
      <c r="E738" s="78"/>
    </row>
    <row r="739" spans="2:5" x14ac:dyDescent="0.25">
      <c r="B739" s="77"/>
      <c r="E739" s="78"/>
    </row>
    <row r="740" spans="2:5" x14ac:dyDescent="0.25">
      <c r="B740" s="77"/>
      <c r="E740" s="78"/>
    </row>
    <row r="741" spans="2:5" x14ac:dyDescent="0.25">
      <c r="B741" s="77"/>
      <c r="E741" s="78"/>
    </row>
    <row r="742" spans="2:5" x14ac:dyDescent="0.25">
      <c r="B742" s="77"/>
      <c r="E742" s="78"/>
    </row>
    <row r="743" spans="2:5" x14ac:dyDescent="0.25">
      <c r="B743" s="77"/>
      <c r="E743" s="78"/>
    </row>
    <row r="744" spans="2:5" x14ac:dyDescent="0.25">
      <c r="B744" s="77"/>
      <c r="E744" s="78"/>
    </row>
    <row r="745" spans="2:5" x14ac:dyDescent="0.25">
      <c r="B745" s="77"/>
      <c r="E745" s="78"/>
    </row>
    <row r="746" spans="2:5" x14ac:dyDescent="0.25">
      <c r="B746" s="77"/>
      <c r="E746" s="78"/>
    </row>
    <row r="747" spans="2:5" x14ac:dyDescent="0.25">
      <c r="B747" s="77"/>
      <c r="E747" s="78"/>
    </row>
    <row r="748" spans="2:5" x14ac:dyDescent="0.25">
      <c r="B748" s="77"/>
      <c r="E748" s="78"/>
    </row>
    <row r="749" spans="2:5" x14ac:dyDescent="0.25">
      <c r="B749" s="77"/>
      <c r="E749" s="78"/>
    </row>
    <row r="750" spans="2:5" x14ac:dyDescent="0.25">
      <c r="B750" s="77"/>
      <c r="E750" s="78"/>
    </row>
    <row r="751" spans="2:5" x14ac:dyDescent="0.25">
      <c r="B751" s="77"/>
      <c r="E751" s="78"/>
    </row>
    <row r="752" spans="2:5" x14ac:dyDescent="0.25">
      <c r="B752" s="77"/>
      <c r="E752" s="78"/>
    </row>
    <row r="753" spans="2:5" x14ac:dyDescent="0.25">
      <c r="B753" s="77"/>
      <c r="E753" s="78"/>
    </row>
    <row r="754" spans="2:5" x14ac:dyDescent="0.25">
      <c r="B754" s="77"/>
      <c r="E754" s="78"/>
    </row>
    <row r="755" spans="2:5" x14ac:dyDescent="0.25">
      <c r="B755" s="77"/>
      <c r="E755" s="78"/>
    </row>
    <row r="756" spans="2:5" x14ac:dyDescent="0.25">
      <c r="B756" s="77"/>
      <c r="E756" s="78"/>
    </row>
    <row r="757" spans="2:5" x14ac:dyDescent="0.25">
      <c r="B757" s="77"/>
      <c r="E757" s="78"/>
    </row>
    <row r="758" spans="2:5" x14ac:dyDescent="0.25">
      <c r="B758" s="77"/>
      <c r="E758" s="78"/>
    </row>
    <row r="759" spans="2:5" x14ac:dyDescent="0.25">
      <c r="B759" s="77"/>
      <c r="E759" s="78"/>
    </row>
    <row r="760" spans="2:5" x14ac:dyDescent="0.25">
      <c r="B760" s="77"/>
      <c r="E760" s="78"/>
    </row>
    <row r="761" spans="2:5" x14ac:dyDescent="0.25">
      <c r="B761" s="77"/>
      <c r="E761" s="78"/>
    </row>
    <row r="762" spans="2:5" x14ac:dyDescent="0.25">
      <c r="B762" s="77"/>
      <c r="E762" s="78"/>
    </row>
    <row r="763" spans="2:5" x14ac:dyDescent="0.25">
      <c r="B763" s="77"/>
      <c r="E763" s="78"/>
    </row>
    <row r="764" spans="2:5" x14ac:dyDescent="0.25">
      <c r="B764" s="77"/>
      <c r="E764" s="78"/>
    </row>
    <row r="765" spans="2:5" x14ac:dyDescent="0.25">
      <c r="B765" s="77"/>
      <c r="E765" s="78"/>
    </row>
    <row r="766" spans="2:5" x14ac:dyDescent="0.25">
      <c r="B766" s="77"/>
      <c r="E766" s="78"/>
    </row>
    <row r="767" spans="2:5" x14ac:dyDescent="0.25">
      <c r="B767" s="77"/>
      <c r="E767" s="78"/>
    </row>
    <row r="768" spans="2:5" x14ac:dyDescent="0.25">
      <c r="B768" s="77"/>
      <c r="E768" s="78"/>
    </row>
    <row r="769" spans="2:5" x14ac:dyDescent="0.25">
      <c r="B769" s="77"/>
      <c r="E769" s="78"/>
    </row>
    <row r="770" spans="2:5" x14ac:dyDescent="0.25">
      <c r="B770" s="77"/>
      <c r="E770" s="78"/>
    </row>
    <row r="771" spans="2:5" x14ac:dyDescent="0.25">
      <c r="B771" s="77"/>
      <c r="E771" s="78"/>
    </row>
    <row r="772" spans="2:5" x14ac:dyDescent="0.25">
      <c r="B772" s="77"/>
      <c r="E772" s="78"/>
    </row>
    <row r="773" spans="2:5" x14ac:dyDescent="0.25">
      <c r="B773" s="77"/>
      <c r="E773" s="78"/>
    </row>
    <row r="774" spans="2:5" x14ac:dyDescent="0.25">
      <c r="B774" s="77"/>
      <c r="E774" s="78"/>
    </row>
    <row r="775" spans="2:5" x14ac:dyDescent="0.25">
      <c r="B775" s="77"/>
      <c r="E775" s="78"/>
    </row>
    <row r="776" spans="2:5" x14ac:dyDescent="0.25">
      <c r="B776" s="77"/>
      <c r="E776" s="78"/>
    </row>
    <row r="777" spans="2:5" x14ac:dyDescent="0.25">
      <c r="B777" s="77"/>
      <c r="E777" s="78"/>
    </row>
    <row r="778" spans="2:5" x14ac:dyDescent="0.25">
      <c r="B778" s="77"/>
      <c r="E778" s="78"/>
    </row>
    <row r="779" spans="2:5" x14ac:dyDescent="0.25">
      <c r="B779" s="77"/>
      <c r="E779" s="78"/>
    </row>
    <row r="780" spans="2:5" x14ac:dyDescent="0.25">
      <c r="B780" s="77"/>
      <c r="E780" s="78"/>
    </row>
    <row r="781" spans="2:5" x14ac:dyDescent="0.25">
      <c r="B781" s="77"/>
      <c r="E781" s="78"/>
    </row>
    <row r="782" spans="2:5" x14ac:dyDescent="0.25">
      <c r="B782" s="77"/>
      <c r="E782" s="78"/>
    </row>
    <row r="783" spans="2:5" x14ac:dyDescent="0.25">
      <c r="B783" s="77"/>
      <c r="E783" s="78"/>
    </row>
    <row r="784" spans="2:5" x14ac:dyDescent="0.25">
      <c r="B784" s="77"/>
      <c r="E784" s="78"/>
    </row>
    <row r="785" spans="2:5" x14ac:dyDescent="0.25">
      <c r="B785" s="77"/>
      <c r="E785" s="78"/>
    </row>
    <row r="786" spans="2:5" x14ac:dyDescent="0.25">
      <c r="B786" s="77"/>
      <c r="E786" s="78"/>
    </row>
    <row r="787" spans="2:5" x14ac:dyDescent="0.25">
      <c r="B787" s="77"/>
      <c r="E787" s="78"/>
    </row>
    <row r="788" spans="2:5" x14ac:dyDescent="0.25">
      <c r="B788" s="77"/>
      <c r="E788" s="78"/>
    </row>
    <row r="789" spans="2:5" x14ac:dyDescent="0.25">
      <c r="B789" s="77"/>
      <c r="E789" s="78"/>
    </row>
    <row r="790" spans="2:5" x14ac:dyDescent="0.25">
      <c r="B790" s="77"/>
      <c r="E790" s="78"/>
    </row>
    <row r="791" spans="2:5" x14ac:dyDescent="0.25">
      <c r="B791" s="77"/>
      <c r="E791" s="78"/>
    </row>
    <row r="792" spans="2:5" x14ac:dyDescent="0.25">
      <c r="B792" s="77"/>
      <c r="E792" s="78"/>
    </row>
    <row r="793" spans="2:5" x14ac:dyDescent="0.25">
      <c r="B793" s="77"/>
      <c r="E793" s="78"/>
    </row>
    <row r="794" spans="2:5" x14ac:dyDescent="0.25">
      <c r="B794" s="77"/>
      <c r="E794" s="78"/>
    </row>
    <row r="795" spans="2:5" x14ac:dyDescent="0.25">
      <c r="B795" s="77"/>
      <c r="E795" s="78"/>
    </row>
    <row r="796" spans="2:5" x14ac:dyDescent="0.25">
      <c r="B796" s="77"/>
      <c r="E796" s="78"/>
    </row>
    <row r="797" spans="2:5" x14ac:dyDescent="0.25">
      <c r="B797" s="77"/>
      <c r="E797" s="78"/>
    </row>
    <row r="798" spans="2:5" x14ac:dyDescent="0.25">
      <c r="B798" s="77"/>
      <c r="E798" s="78"/>
    </row>
    <row r="799" spans="2:5" x14ac:dyDescent="0.25">
      <c r="B799" s="77"/>
      <c r="E799" s="78"/>
    </row>
    <row r="800" spans="2:5" x14ac:dyDescent="0.25">
      <c r="B800" s="77"/>
      <c r="E800" s="78"/>
    </row>
    <row r="801" spans="2:5" x14ac:dyDescent="0.25">
      <c r="B801" s="77"/>
      <c r="E801" s="78"/>
    </row>
    <row r="802" spans="2:5" x14ac:dyDescent="0.25">
      <c r="B802" s="77"/>
      <c r="E802" s="78"/>
    </row>
    <row r="803" spans="2:5" x14ac:dyDescent="0.25">
      <c r="B803" s="77"/>
      <c r="E803" s="78"/>
    </row>
    <row r="804" spans="2:5" x14ac:dyDescent="0.25">
      <c r="B804" s="77"/>
      <c r="E804" s="78"/>
    </row>
    <row r="805" spans="2:5" x14ac:dyDescent="0.25">
      <c r="B805" s="77"/>
      <c r="E805" s="78"/>
    </row>
    <row r="806" spans="2:5" x14ac:dyDescent="0.25">
      <c r="B806" s="77"/>
      <c r="E806" s="78"/>
    </row>
    <row r="807" spans="2:5" x14ac:dyDescent="0.25">
      <c r="B807" s="77"/>
      <c r="E807" s="78"/>
    </row>
    <row r="808" spans="2:5" x14ac:dyDescent="0.25">
      <c r="B808" s="77"/>
      <c r="E808" s="78"/>
    </row>
    <row r="809" spans="2:5" x14ac:dyDescent="0.25">
      <c r="B809" s="77"/>
      <c r="E809" s="78"/>
    </row>
    <row r="810" spans="2:5" x14ac:dyDescent="0.25">
      <c r="B810" s="77"/>
      <c r="E810" s="78"/>
    </row>
    <row r="811" spans="2:5" x14ac:dyDescent="0.25">
      <c r="B811" s="77"/>
      <c r="E811" s="78"/>
    </row>
    <row r="812" spans="2:5" x14ac:dyDescent="0.25">
      <c r="B812" s="77"/>
      <c r="E812" s="78"/>
    </row>
    <row r="813" spans="2:5" x14ac:dyDescent="0.25">
      <c r="B813" s="77"/>
      <c r="E813" s="78"/>
    </row>
    <row r="814" spans="2:5" x14ac:dyDescent="0.25">
      <c r="B814" s="77"/>
      <c r="E814" s="78"/>
    </row>
    <row r="815" spans="2:5" x14ac:dyDescent="0.25">
      <c r="B815" s="77"/>
      <c r="E815" s="78"/>
    </row>
    <row r="816" spans="2:5" x14ac:dyDescent="0.25">
      <c r="B816" s="77"/>
      <c r="E816" s="78"/>
    </row>
    <row r="817" spans="2:5" x14ac:dyDescent="0.25">
      <c r="B817" s="77"/>
      <c r="E817" s="78"/>
    </row>
    <row r="818" spans="2:5" x14ac:dyDescent="0.25">
      <c r="B818" s="77"/>
      <c r="E818" s="78"/>
    </row>
    <row r="819" spans="2:5" x14ac:dyDescent="0.25">
      <c r="B819" s="77"/>
      <c r="E819" s="78"/>
    </row>
    <row r="820" spans="2:5" x14ac:dyDescent="0.25">
      <c r="B820" s="77"/>
      <c r="E820" s="78"/>
    </row>
    <row r="821" spans="2:5" x14ac:dyDescent="0.25">
      <c r="B821" s="77"/>
      <c r="E821" s="78"/>
    </row>
    <row r="822" spans="2:5" x14ac:dyDescent="0.25">
      <c r="B822" s="77"/>
      <c r="E822" s="78"/>
    </row>
    <row r="823" spans="2:5" x14ac:dyDescent="0.25">
      <c r="B823" s="77"/>
      <c r="E823" s="78"/>
    </row>
    <row r="824" spans="2:5" x14ac:dyDescent="0.25">
      <c r="B824" s="77"/>
      <c r="E824" s="78"/>
    </row>
    <row r="825" spans="2:5" x14ac:dyDescent="0.25">
      <c r="B825" s="77"/>
      <c r="E825" s="78"/>
    </row>
    <row r="826" spans="2:5" x14ac:dyDescent="0.25">
      <c r="B826" s="77"/>
      <c r="E826" s="78"/>
    </row>
    <row r="827" spans="2:5" x14ac:dyDescent="0.25">
      <c r="B827" s="77"/>
      <c r="E827" s="78"/>
    </row>
    <row r="828" spans="2:5" x14ac:dyDescent="0.25">
      <c r="B828" s="77"/>
      <c r="E828" s="78"/>
    </row>
    <row r="829" spans="2:5" x14ac:dyDescent="0.25">
      <c r="B829" s="77"/>
      <c r="E829" s="78"/>
    </row>
    <row r="830" spans="2:5" x14ac:dyDescent="0.25">
      <c r="B830" s="77"/>
      <c r="E830" s="78"/>
    </row>
    <row r="831" spans="2:5" x14ac:dyDescent="0.25">
      <c r="B831" s="77"/>
      <c r="E831" s="78"/>
    </row>
    <row r="832" spans="2:5" x14ac:dyDescent="0.25">
      <c r="B832" s="77"/>
      <c r="E832" s="78"/>
    </row>
    <row r="833" spans="2:5" x14ac:dyDescent="0.25">
      <c r="B833" s="77"/>
      <c r="E833" s="78"/>
    </row>
    <row r="834" spans="2:5" x14ac:dyDescent="0.25">
      <c r="B834" s="77"/>
      <c r="E834" s="78"/>
    </row>
    <row r="835" spans="2:5" x14ac:dyDescent="0.25">
      <c r="B835" s="77"/>
      <c r="E835" s="78"/>
    </row>
    <row r="836" spans="2:5" x14ac:dyDescent="0.25">
      <c r="B836" s="77"/>
      <c r="E836" s="78"/>
    </row>
    <row r="837" spans="2:5" x14ac:dyDescent="0.25">
      <c r="B837" s="77"/>
      <c r="E837" s="78"/>
    </row>
    <row r="838" spans="2:5" x14ac:dyDescent="0.25">
      <c r="B838" s="77"/>
      <c r="E838" s="78"/>
    </row>
    <row r="839" spans="2:5" x14ac:dyDescent="0.25">
      <c r="B839" s="77"/>
      <c r="E839" s="78"/>
    </row>
    <row r="840" spans="2:5" x14ac:dyDescent="0.25">
      <c r="B840" s="77"/>
      <c r="E840" s="78"/>
    </row>
    <row r="841" spans="2:5" x14ac:dyDescent="0.25">
      <c r="B841" s="77"/>
      <c r="E841" s="78"/>
    </row>
    <row r="842" spans="2:5" x14ac:dyDescent="0.25">
      <c r="B842" s="77"/>
      <c r="E842" s="78"/>
    </row>
    <row r="843" spans="2:5" x14ac:dyDescent="0.25">
      <c r="B843" s="77"/>
      <c r="E843" s="78"/>
    </row>
    <row r="844" spans="2:5" x14ac:dyDescent="0.25">
      <c r="B844" s="77"/>
      <c r="E844" s="78"/>
    </row>
    <row r="845" spans="2:5" x14ac:dyDescent="0.25">
      <c r="B845" s="77"/>
      <c r="E845" s="78"/>
    </row>
    <row r="846" spans="2:5" x14ac:dyDescent="0.25">
      <c r="B846" s="77"/>
      <c r="E846" s="78"/>
    </row>
    <row r="847" spans="2:5" x14ac:dyDescent="0.25">
      <c r="B847" s="77"/>
      <c r="E847" s="78"/>
    </row>
    <row r="848" spans="2:5" x14ac:dyDescent="0.25">
      <c r="B848" s="77"/>
      <c r="E848" s="78"/>
    </row>
    <row r="849" spans="2:5" x14ac:dyDescent="0.25">
      <c r="B849" s="77"/>
      <c r="E849" s="78"/>
    </row>
    <row r="850" spans="2:5" x14ac:dyDescent="0.25">
      <c r="B850" s="77"/>
      <c r="E850" s="78"/>
    </row>
    <row r="851" spans="2:5" x14ac:dyDescent="0.25">
      <c r="B851" s="77"/>
      <c r="E851" s="78"/>
    </row>
    <row r="852" spans="2:5" x14ac:dyDescent="0.25">
      <c r="B852" s="77"/>
      <c r="E852" s="78"/>
    </row>
    <row r="853" spans="2:5" x14ac:dyDescent="0.25">
      <c r="B853" s="77"/>
      <c r="E853" s="78"/>
    </row>
    <row r="854" spans="2:5" x14ac:dyDescent="0.25">
      <c r="B854" s="77"/>
      <c r="E854" s="78"/>
    </row>
    <row r="855" spans="2:5" x14ac:dyDescent="0.25">
      <c r="B855" s="77"/>
      <c r="E855" s="78"/>
    </row>
    <row r="856" spans="2:5" x14ac:dyDescent="0.25">
      <c r="B856" s="77"/>
      <c r="E856" s="78"/>
    </row>
    <row r="857" spans="2:5" x14ac:dyDescent="0.25">
      <c r="B857" s="77"/>
      <c r="E857" s="78"/>
    </row>
    <row r="858" spans="2:5" x14ac:dyDescent="0.25">
      <c r="B858" s="77"/>
      <c r="E858" s="78"/>
    </row>
    <row r="859" spans="2:5" x14ac:dyDescent="0.25">
      <c r="B859" s="77"/>
      <c r="E859" s="78"/>
    </row>
    <row r="860" spans="2:5" x14ac:dyDescent="0.25">
      <c r="B860" s="77"/>
      <c r="E860" s="78"/>
    </row>
    <row r="861" spans="2:5" x14ac:dyDescent="0.25">
      <c r="B861" s="77"/>
      <c r="E861" s="78"/>
    </row>
    <row r="862" spans="2:5" x14ac:dyDescent="0.25">
      <c r="B862" s="77"/>
      <c r="E862" s="78"/>
    </row>
    <row r="863" spans="2:5" x14ac:dyDescent="0.25">
      <c r="B863" s="77"/>
      <c r="E863" s="78"/>
    </row>
    <row r="864" spans="2:5" x14ac:dyDescent="0.25">
      <c r="B864" s="77"/>
      <c r="E864" s="78"/>
    </row>
    <row r="865" spans="2:5" x14ac:dyDescent="0.25">
      <c r="B865" s="77"/>
      <c r="E865" s="78"/>
    </row>
    <row r="866" spans="2:5" x14ac:dyDescent="0.25">
      <c r="B866" s="77"/>
      <c r="E866" s="78"/>
    </row>
    <row r="867" spans="2:5" x14ac:dyDescent="0.25">
      <c r="B867" s="77"/>
      <c r="E867" s="78"/>
    </row>
    <row r="868" spans="2:5" x14ac:dyDescent="0.25">
      <c r="B868" s="77"/>
      <c r="E868" s="78"/>
    </row>
    <row r="869" spans="2:5" x14ac:dyDescent="0.25">
      <c r="B869" s="77"/>
      <c r="E869" s="78"/>
    </row>
    <row r="870" spans="2:5" x14ac:dyDescent="0.25">
      <c r="B870" s="77"/>
      <c r="E870" s="78"/>
    </row>
    <row r="871" spans="2:5" x14ac:dyDescent="0.25">
      <c r="B871" s="77"/>
      <c r="E871" s="78"/>
    </row>
    <row r="872" spans="2:5" x14ac:dyDescent="0.25">
      <c r="B872" s="77"/>
      <c r="E872" s="78"/>
    </row>
    <row r="873" spans="2:5" x14ac:dyDescent="0.25">
      <c r="B873" s="77"/>
      <c r="E873" s="78"/>
    </row>
    <row r="874" spans="2:5" x14ac:dyDescent="0.25">
      <c r="B874" s="77"/>
      <c r="E874" s="78"/>
    </row>
    <row r="875" spans="2:5" x14ac:dyDescent="0.25">
      <c r="B875" s="77"/>
      <c r="E875" s="78"/>
    </row>
    <row r="876" spans="2:5" x14ac:dyDescent="0.25">
      <c r="B876" s="77"/>
      <c r="E876" s="78"/>
    </row>
    <row r="877" spans="2:5" x14ac:dyDescent="0.25">
      <c r="B877" s="77"/>
      <c r="E877" s="78"/>
    </row>
    <row r="878" spans="2:5" x14ac:dyDescent="0.25">
      <c r="B878" s="77"/>
      <c r="E878" s="78"/>
    </row>
    <row r="879" spans="2:5" x14ac:dyDescent="0.25">
      <c r="B879" s="77"/>
      <c r="E879" s="78"/>
    </row>
    <row r="880" spans="2:5" x14ac:dyDescent="0.25">
      <c r="B880" s="77"/>
      <c r="E880" s="78"/>
    </row>
    <row r="881" spans="2:5" x14ac:dyDescent="0.25">
      <c r="B881" s="77"/>
      <c r="E881" s="78"/>
    </row>
    <row r="882" spans="2:5" x14ac:dyDescent="0.25">
      <c r="B882" s="77"/>
      <c r="E882" s="78"/>
    </row>
    <row r="883" spans="2:5" x14ac:dyDescent="0.25">
      <c r="B883" s="77"/>
      <c r="E883" s="78"/>
    </row>
    <row r="884" spans="2:5" x14ac:dyDescent="0.25">
      <c r="B884" s="77"/>
      <c r="E884" s="78"/>
    </row>
    <row r="885" spans="2:5" x14ac:dyDescent="0.25">
      <c r="B885" s="77"/>
      <c r="E885" s="78"/>
    </row>
    <row r="886" spans="2:5" x14ac:dyDescent="0.25">
      <c r="B886" s="77"/>
      <c r="E886" s="78"/>
    </row>
    <row r="887" spans="2:5" x14ac:dyDescent="0.25">
      <c r="B887" s="77"/>
      <c r="E887" s="78"/>
    </row>
    <row r="888" spans="2:5" x14ac:dyDescent="0.25">
      <c r="B888" s="77"/>
      <c r="E888" s="78"/>
    </row>
    <row r="889" spans="2:5" x14ac:dyDescent="0.25">
      <c r="B889" s="77"/>
      <c r="E889" s="78"/>
    </row>
    <row r="890" spans="2:5" x14ac:dyDescent="0.25">
      <c r="B890" s="77"/>
      <c r="E890" s="78"/>
    </row>
    <row r="891" spans="2:5" x14ac:dyDescent="0.25">
      <c r="B891" s="77"/>
      <c r="E891" s="78"/>
    </row>
    <row r="892" spans="2:5" x14ac:dyDescent="0.25">
      <c r="B892" s="77"/>
      <c r="E892" s="78"/>
    </row>
    <row r="893" spans="2:5" x14ac:dyDescent="0.25">
      <c r="B893" s="77"/>
      <c r="E893" s="78"/>
    </row>
    <row r="894" spans="2:5" x14ac:dyDescent="0.25">
      <c r="B894" s="77"/>
      <c r="E894" s="78"/>
    </row>
    <row r="895" spans="2:5" x14ac:dyDescent="0.25">
      <c r="B895" s="77"/>
      <c r="E895" s="78"/>
    </row>
    <row r="896" spans="2:5" x14ac:dyDescent="0.25">
      <c r="B896" s="77"/>
      <c r="E896" s="78"/>
    </row>
    <row r="897" spans="2:5" x14ac:dyDescent="0.25">
      <c r="B897" s="77"/>
      <c r="E897" s="78"/>
    </row>
    <row r="898" spans="2:5" x14ac:dyDescent="0.25">
      <c r="B898" s="77"/>
      <c r="E898" s="78"/>
    </row>
    <row r="899" spans="2:5" x14ac:dyDescent="0.25">
      <c r="B899" s="77"/>
      <c r="E899" s="78"/>
    </row>
    <row r="900" spans="2:5" x14ac:dyDescent="0.25">
      <c r="B900" s="77"/>
      <c r="E900" s="78"/>
    </row>
    <row r="901" spans="2:5" x14ac:dyDescent="0.25">
      <c r="B901" s="77"/>
      <c r="E901" s="78"/>
    </row>
    <row r="902" spans="2:5" x14ac:dyDescent="0.25">
      <c r="B902" s="77"/>
      <c r="E902" s="78"/>
    </row>
    <row r="903" spans="2:5" x14ac:dyDescent="0.25">
      <c r="B903" s="77"/>
      <c r="E903" s="78"/>
    </row>
    <row r="904" spans="2:5" x14ac:dyDescent="0.25">
      <c r="B904" s="77"/>
      <c r="E904" s="78"/>
    </row>
    <row r="905" spans="2:5" x14ac:dyDescent="0.25">
      <c r="B905" s="77"/>
      <c r="E905" s="78"/>
    </row>
    <row r="906" spans="2:5" x14ac:dyDescent="0.25">
      <c r="B906" s="77"/>
      <c r="E906" s="78"/>
    </row>
    <row r="907" spans="2:5" x14ac:dyDescent="0.25">
      <c r="B907" s="77"/>
      <c r="E907" s="78"/>
    </row>
    <row r="908" spans="2:5" x14ac:dyDescent="0.25">
      <c r="B908" s="77"/>
      <c r="E908" s="78"/>
    </row>
    <row r="909" spans="2:5" x14ac:dyDescent="0.25">
      <c r="B909" s="77"/>
      <c r="E909" s="78"/>
    </row>
    <row r="910" spans="2:5" x14ac:dyDescent="0.25">
      <c r="B910" s="77"/>
      <c r="E910" s="78"/>
    </row>
    <row r="911" spans="2:5" x14ac:dyDescent="0.25">
      <c r="B911" s="77"/>
      <c r="E911" s="78"/>
    </row>
    <row r="912" spans="2:5" x14ac:dyDescent="0.25">
      <c r="B912" s="77"/>
      <c r="E912" s="78"/>
    </row>
    <row r="913" spans="2:5" x14ac:dyDescent="0.25">
      <c r="B913" s="77"/>
      <c r="E913" s="78"/>
    </row>
    <row r="914" spans="2:5" x14ac:dyDescent="0.25">
      <c r="B914" s="77"/>
      <c r="E914" s="78"/>
    </row>
    <row r="915" spans="2:5" x14ac:dyDescent="0.25">
      <c r="B915" s="77"/>
      <c r="E915" s="78"/>
    </row>
    <row r="916" spans="2:5" x14ac:dyDescent="0.25">
      <c r="B916" s="77"/>
      <c r="E916" s="78"/>
    </row>
    <row r="917" spans="2:5" x14ac:dyDescent="0.25">
      <c r="B917" s="77"/>
      <c r="E917" s="78"/>
    </row>
    <row r="918" spans="2:5" x14ac:dyDescent="0.25">
      <c r="B918" s="77"/>
      <c r="E918" s="78"/>
    </row>
    <row r="919" spans="2:5" x14ac:dyDescent="0.25">
      <c r="B919" s="77"/>
      <c r="E919" s="78"/>
    </row>
    <row r="920" spans="2:5" x14ac:dyDescent="0.25">
      <c r="B920" s="77"/>
      <c r="E920" s="78"/>
    </row>
    <row r="921" spans="2:5" x14ac:dyDescent="0.25">
      <c r="B921" s="77"/>
      <c r="E921" s="78"/>
    </row>
    <row r="922" spans="2:5" x14ac:dyDescent="0.25">
      <c r="B922" s="77"/>
      <c r="E922" s="78"/>
    </row>
    <row r="923" spans="2:5" x14ac:dyDescent="0.25">
      <c r="B923" s="77"/>
      <c r="E923" s="78"/>
    </row>
    <row r="924" spans="2:5" x14ac:dyDescent="0.25">
      <c r="B924" s="77"/>
      <c r="E924" s="78"/>
    </row>
    <row r="925" spans="2:5" x14ac:dyDescent="0.25">
      <c r="B925" s="77"/>
      <c r="E925" s="78"/>
    </row>
    <row r="926" spans="2:5" x14ac:dyDescent="0.25">
      <c r="B926" s="77"/>
      <c r="E926" s="78"/>
    </row>
    <row r="927" spans="2:5" x14ac:dyDescent="0.25">
      <c r="B927" s="77"/>
      <c r="E927" s="78"/>
    </row>
    <row r="928" spans="2:5" x14ac:dyDescent="0.25">
      <c r="B928" s="77"/>
      <c r="E928" s="78"/>
    </row>
    <row r="929" spans="2:5" x14ac:dyDescent="0.25">
      <c r="B929" s="77"/>
      <c r="E929" s="78"/>
    </row>
    <row r="930" spans="2:5" x14ac:dyDescent="0.25">
      <c r="B930" s="77"/>
      <c r="E930" s="78"/>
    </row>
    <row r="931" spans="2:5" x14ac:dyDescent="0.25">
      <c r="B931" s="77"/>
      <c r="E931" s="78"/>
    </row>
    <row r="932" spans="2:5" x14ac:dyDescent="0.25">
      <c r="B932" s="77"/>
      <c r="E932" s="78"/>
    </row>
    <row r="933" spans="2:5" x14ac:dyDescent="0.25">
      <c r="B933" s="77"/>
      <c r="E933" s="78"/>
    </row>
    <row r="934" spans="2:5" x14ac:dyDescent="0.25">
      <c r="B934" s="77"/>
      <c r="E934" s="78"/>
    </row>
    <row r="935" spans="2:5" x14ac:dyDescent="0.25">
      <c r="B935" s="77"/>
      <c r="E935" s="78"/>
    </row>
    <row r="936" spans="2:5" x14ac:dyDescent="0.25">
      <c r="B936" s="77"/>
      <c r="E936" s="78"/>
    </row>
    <row r="937" spans="2:5" x14ac:dyDescent="0.25">
      <c r="B937" s="77"/>
      <c r="E937" s="78"/>
    </row>
    <row r="938" spans="2:5" x14ac:dyDescent="0.25">
      <c r="B938" s="77"/>
      <c r="E938" s="78"/>
    </row>
    <row r="939" spans="2:5" x14ac:dyDescent="0.25">
      <c r="B939" s="77"/>
      <c r="E939" s="78"/>
    </row>
    <row r="940" spans="2:5" x14ac:dyDescent="0.25">
      <c r="B940" s="77"/>
      <c r="E940" s="78"/>
    </row>
    <row r="941" spans="2:5" x14ac:dyDescent="0.25">
      <c r="B941" s="77"/>
      <c r="E941" s="78"/>
    </row>
    <row r="942" spans="2:5" x14ac:dyDescent="0.25">
      <c r="B942" s="77"/>
      <c r="E942" s="78"/>
    </row>
    <row r="943" spans="2:5" x14ac:dyDescent="0.25">
      <c r="B943" s="77"/>
      <c r="E943" s="78"/>
    </row>
    <row r="944" spans="2:5" x14ac:dyDescent="0.25">
      <c r="B944" s="77"/>
      <c r="E944" s="78"/>
    </row>
    <row r="945" spans="2:5" x14ac:dyDescent="0.25">
      <c r="B945" s="77"/>
      <c r="E945" s="78"/>
    </row>
    <row r="946" spans="2:5" x14ac:dyDescent="0.25">
      <c r="B946" s="77"/>
      <c r="E946" s="78"/>
    </row>
    <row r="947" spans="2:5" x14ac:dyDescent="0.25">
      <c r="B947" s="77"/>
      <c r="E947" s="78"/>
    </row>
    <row r="948" spans="2:5" x14ac:dyDescent="0.25">
      <c r="B948" s="77"/>
      <c r="E948" s="78"/>
    </row>
    <row r="949" spans="2:5" x14ac:dyDescent="0.25">
      <c r="B949" s="77"/>
      <c r="E949" s="78"/>
    </row>
    <row r="950" spans="2:5" x14ac:dyDescent="0.25">
      <c r="B950" s="77"/>
      <c r="E950" s="78"/>
    </row>
    <row r="951" spans="2:5" x14ac:dyDescent="0.25">
      <c r="B951" s="77"/>
      <c r="E951" s="78"/>
    </row>
    <row r="952" spans="2:5" x14ac:dyDescent="0.25">
      <c r="B952" s="77"/>
      <c r="E952" s="78"/>
    </row>
    <row r="953" spans="2:5" x14ac:dyDescent="0.25">
      <c r="B953" s="77"/>
      <c r="E953" s="78"/>
    </row>
    <row r="954" spans="2:5" x14ac:dyDescent="0.25">
      <c r="B954" s="77"/>
      <c r="E954" s="78"/>
    </row>
    <row r="955" spans="2:5" x14ac:dyDescent="0.25">
      <c r="B955" s="77"/>
      <c r="E955" s="78"/>
    </row>
    <row r="956" spans="2:5" x14ac:dyDescent="0.25">
      <c r="B956" s="77"/>
      <c r="E956" s="78"/>
    </row>
    <row r="957" spans="2:5" x14ac:dyDescent="0.25">
      <c r="B957" s="77"/>
      <c r="E957" s="78"/>
    </row>
    <row r="958" spans="2:5" x14ac:dyDescent="0.25">
      <c r="B958" s="77"/>
      <c r="E958" s="78"/>
    </row>
    <row r="959" spans="2:5" x14ac:dyDescent="0.25">
      <c r="B959" s="77"/>
      <c r="E959" s="78"/>
    </row>
    <row r="960" spans="2:5" x14ac:dyDescent="0.25">
      <c r="B960" s="77"/>
      <c r="E960" s="78"/>
    </row>
    <row r="961" spans="2:5" x14ac:dyDescent="0.25">
      <c r="B961" s="77"/>
      <c r="E961" s="78"/>
    </row>
    <row r="962" spans="2:5" x14ac:dyDescent="0.25">
      <c r="B962" s="77"/>
      <c r="E962" s="78"/>
    </row>
    <row r="963" spans="2:5" x14ac:dyDescent="0.25">
      <c r="B963" s="77"/>
      <c r="E963" s="78"/>
    </row>
    <row r="964" spans="2:5" x14ac:dyDescent="0.25">
      <c r="B964" s="77"/>
      <c r="E964" s="78"/>
    </row>
    <row r="965" spans="2:5" x14ac:dyDescent="0.25">
      <c r="B965" s="77"/>
      <c r="E965" s="78"/>
    </row>
    <row r="966" spans="2:5" x14ac:dyDescent="0.25">
      <c r="B966" s="77"/>
      <c r="E966" s="78"/>
    </row>
    <row r="967" spans="2:5" x14ac:dyDescent="0.25">
      <c r="B967" s="77"/>
      <c r="E967" s="78"/>
    </row>
    <row r="968" spans="2:5" x14ac:dyDescent="0.25">
      <c r="B968" s="77"/>
      <c r="E968" s="78"/>
    </row>
    <row r="969" spans="2:5" x14ac:dyDescent="0.25">
      <c r="B969" s="77"/>
      <c r="E969" s="78"/>
    </row>
    <row r="970" spans="2:5" x14ac:dyDescent="0.25">
      <c r="B970" s="77"/>
      <c r="E970" s="78"/>
    </row>
    <row r="971" spans="2:5" x14ac:dyDescent="0.25">
      <c r="B971" s="77"/>
      <c r="E971" s="78"/>
    </row>
    <row r="972" spans="2:5" x14ac:dyDescent="0.25">
      <c r="B972" s="77"/>
      <c r="E972" s="78"/>
    </row>
    <row r="973" spans="2:5" x14ac:dyDescent="0.25">
      <c r="B973" s="77"/>
      <c r="E973" s="78"/>
    </row>
    <row r="974" spans="2:5" x14ac:dyDescent="0.25">
      <c r="B974" s="77"/>
      <c r="E974" s="78"/>
    </row>
    <row r="975" spans="2:5" x14ac:dyDescent="0.25">
      <c r="B975" s="77"/>
      <c r="E975" s="78"/>
    </row>
    <row r="976" spans="2:5" x14ac:dyDescent="0.25">
      <c r="B976" s="77"/>
      <c r="E976" s="78"/>
    </row>
    <row r="977" spans="2:5" x14ac:dyDescent="0.25">
      <c r="B977" s="77"/>
      <c r="E977" s="78"/>
    </row>
    <row r="978" spans="2:5" x14ac:dyDescent="0.25">
      <c r="B978" s="77"/>
      <c r="E978" s="78"/>
    </row>
    <row r="979" spans="2:5" x14ac:dyDescent="0.25">
      <c r="B979" s="77"/>
      <c r="E979" s="78"/>
    </row>
    <row r="980" spans="2:5" x14ac:dyDescent="0.25">
      <c r="B980" s="77"/>
      <c r="E980" s="78"/>
    </row>
    <row r="981" spans="2:5" x14ac:dyDescent="0.25">
      <c r="B981" s="77"/>
      <c r="E981" s="78"/>
    </row>
    <row r="982" spans="2:5" x14ac:dyDescent="0.25">
      <c r="B982" s="77"/>
      <c r="E982" s="78"/>
    </row>
    <row r="983" spans="2:5" x14ac:dyDescent="0.25">
      <c r="B983" s="77"/>
      <c r="E983" s="78"/>
    </row>
    <row r="984" spans="2:5" x14ac:dyDescent="0.25">
      <c r="B984" s="77"/>
      <c r="E984" s="78"/>
    </row>
    <row r="985" spans="2:5" x14ac:dyDescent="0.25">
      <c r="B985" s="77"/>
      <c r="E985" s="78"/>
    </row>
    <row r="986" spans="2:5" x14ac:dyDescent="0.25">
      <c r="B986" s="77"/>
      <c r="E986" s="78"/>
    </row>
    <row r="987" spans="2:5" x14ac:dyDescent="0.25">
      <c r="B987" s="77"/>
      <c r="E987" s="78"/>
    </row>
    <row r="988" spans="2:5" x14ac:dyDescent="0.25">
      <c r="B988" s="77"/>
      <c r="E988" s="78"/>
    </row>
    <row r="989" spans="2:5" x14ac:dyDescent="0.25">
      <c r="B989" s="77"/>
      <c r="E989" s="78"/>
    </row>
    <row r="990" spans="2:5" x14ac:dyDescent="0.25">
      <c r="B990" s="77"/>
      <c r="E990" s="78"/>
    </row>
    <row r="991" spans="2:5" x14ac:dyDescent="0.25">
      <c r="B991" s="77"/>
      <c r="E991" s="78"/>
    </row>
    <row r="992" spans="2:5" x14ac:dyDescent="0.25">
      <c r="B992" s="77"/>
      <c r="E992" s="78"/>
    </row>
    <row r="993" spans="2:5" x14ac:dyDescent="0.25">
      <c r="B993" s="77"/>
      <c r="E993" s="78"/>
    </row>
    <row r="994" spans="2:5" x14ac:dyDescent="0.25">
      <c r="B994" s="77"/>
      <c r="E994" s="78"/>
    </row>
    <row r="995" spans="2:5" x14ac:dyDescent="0.25">
      <c r="B995" s="77"/>
      <c r="E995" s="78"/>
    </row>
    <row r="996" spans="2:5" x14ac:dyDescent="0.25">
      <c r="B996" s="77"/>
      <c r="E996" s="78"/>
    </row>
    <row r="997" spans="2:5" x14ac:dyDescent="0.25">
      <c r="B997" s="77"/>
      <c r="E997" s="78"/>
    </row>
    <row r="998" spans="2:5" x14ac:dyDescent="0.25">
      <c r="B998" s="77"/>
      <c r="E998" s="78"/>
    </row>
    <row r="999" spans="2:5" x14ac:dyDescent="0.25">
      <c r="B999" s="77"/>
      <c r="E999" s="78"/>
    </row>
    <row r="1000" spans="2:5" x14ac:dyDescent="0.25">
      <c r="B1000" s="77"/>
      <c r="E1000" s="78"/>
    </row>
    <row r="1001" spans="2:5" x14ac:dyDescent="0.25">
      <c r="B1001" s="77"/>
      <c r="E1001" s="78"/>
    </row>
    <row r="1002" spans="2:5" x14ac:dyDescent="0.25">
      <c r="B1002" s="77"/>
      <c r="E1002" s="78"/>
    </row>
    <row r="1003" spans="2:5" x14ac:dyDescent="0.25">
      <c r="B1003" s="77"/>
      <c r="E1003" s="78"/>
    </row>
    <row r="1004" spans="2:5" x14ac:dyDescent="0.25">
      <c r="B1004" s="77"/>
      <c r="E1004" s="78"/>
    </row>
    <row r="1005" spans="2:5" x14ac:dyDescent="0.25">
      <c r="B1005" s="77"/>
      <c r="E1005" s="78"/>
    </row>
    <row r="1006" spans="2:5" x14ac:dyDescent="0.25">
      <c r="B1006" s="77"/>
      <c r="E1006" s="78"/>
    </row>
    <row r="1007" spans="2:5" x14ac:dyDescent="0.25">
      <c r="B1007" s="77"/>
      <c r="E1007" s="78"/>
    </row>
    <row r="1008" spans="2:5" x14ac:dyDescent="0.25">
      <c r="B1008" s="77"/>
      <c r="E1008" s="78"/>
    </row>
    <row r="1009" spans="2:5" x14ac:dyDescent="0.25">
      <c r="B1009" s="77"/>
      <c r="E1009" s="78"/>
    </row>
    <row r="1010" spans="2:5" x14ac:dyDescent="0.25">
      <c r="B1010" s="77"/>
      <c r="E1010" s="78"/>
    </row>
    <row r="1011" spans="2:5" x14ac:dyDescent="0.25">
      <c r="B1011" s="77"/>
      <c r="E1011" s="78"/>
    </row>
    <row r="1012" spans="2:5" x14ac:dyDescent="0.25">
      <c r="B1012" s="77"/>
      <c r="E1012" s="78"/>
    </row>
    <row r="1013" spans="2:5" x14ac:dyDescent="0.25">
      <c r="B1013" s="77"/>
      <c r="E1013" s="78"/>
    </row>
    <row r="1014" spans="2:5" x14ac:dyDescent="0.25">
      <c r="B1014" s="77"/>
      <c r="E1014" s="78"/>
    </row>
    <row r="1015" spans="2:5" x14ac:dyDescent="0.25">
      <c r="B1015" s="77"/>
      <c r="E1015" s="78"/>
    </row>
    <row r="1016" spans="2:5" x14ac:dyDescent="0.25">
      <c r="B1016" s="77"/>
      <c r="E1016" s="78"/>
    </row>
    <row r="1017" spans="2:5" x14ac:dyDescent="0.25">
      <c r="B1017" s="77"/>
      <c r="E1017" s="78"/>
    </row>
    <row r="1018" spans="2:5" x14ac:dyDescent="0.25">
      <c r="B1018" s="77"/>
      <c r="E1018" s="78"/>
    </row>
    <row r="1019" spans="2:5" x14ac:dyDescent="0.25">
      <c r="B1019" s="77"/>
      <c r="E1019" s="78"/>
    </row>
    <row r="1020" spans="2:5" x14ac:dyDescent="0.25">
      <c r="B1020" s="77"/>
      <c r="E1020" s="78"/>
    </row>
    <row r="1021" spans="2:5" x14ac:dyDescent="0.25">
      <c r="B1021" s="77"/>
      <c r="E1021" s="78"/>
    </row>
    <row r="1022" spans="2:5" x14ac:dyDescent="0.25">
      <c r="B1022" s="77"/>
      <c r="E1022" s="78"/>
    </row>
    <row r="1023" spans="2:5" x14ac:dyDescent="0.25">
      <c r="B1023" s="77"/>
      <c r="E1023" s="78"/>
    </row>
    <row r="1024" spans="2:5" x14ac:dyDescent="0.25">
      <c r="B1024" s="77"/>
      <c r="E1024" s="78"/>
    </row>
    <row r="1025" spans="2:5" x14ac:dyDescent="0.25">
      <c r="B1025" s="77"/>
      <c r="E1025" s="78"/>
    </row>
    <row r="1026" spans="2:5" x14ac:dyDescent="0.25">
      <c r="B1026" s="77"/>
      <c r="E1026" s="78"/>
    </row>
    <row r="1027" spans="2:5" x14ac:dyDescent="0.25">
      <c r="B1027" s="77"/>
      <c r="E1027" s="78"/>
    </row>
    <row r="1028" spans="2:5" x14ac:dyDescent="0.25">
      <c r="B1028" s="77"/>
      <c r="E1028" s="78"/>
    </row>
    <row r="1029" spans="2:5" x14ac:dyDescent="0.25">
      <c r="B1029" s="77"/>
      <c r="E1029" s="78"/>
    </row>
    <row r="1030" spans="2:5" x14ac:dyDescent="0.25">
      <c r="B1030" s="77"/>
      <c r="E1030" s="78"/>
    </row>
    <row r="1031" spans="2:5" x14ac:dyDescent="0.25">
      <c r="B1031" s="77"/>
      <c r="E1031" s="78"/>
    </row>
    <row r="1032" spans="2:5" x14ac:dyDescent="0.25">
      <c r="B1032" s="77"/>
      <c r="E1032" s="78"/>
    </row>
    <row r="1033" spans="2:5" x14ac:dyDescent="0.25">
      <c r="B1033" s="77"/>
      <c r="E1033" s="78"/>
    </row>
    <row r="1034" spans="2:5" x14ac:dyDescent="0.25">
      <c r="B1034" s="77"/>
      <c r="E1034" s="78"/>
    </row>
    <row r="1035" spans="2:5" x14ac:dyDescent="0.25">
      <c r="B1035" s="77"/>
      <c r="E1035" s="78"/>
    </row>
    <row r="1036" spans="2:5" x14ac:dyDescent="0.25">
      <c r="B1036" s="77"/>
      <c r="E1036" s="78"/>
    </row>
    <row r="1037" spans="2:5" x14ac:dyDescent="0.25">
      <c r="B1037" s="77"/>
      <c r="E1037" s="78"/>
    </row>
    <row r="1038" spans="2:5" x14ac:dyDescent="0.25">
      <c r="B1038" s="77"/>
      <c r="E1038" s="78"/>
    </row>
    <row r="1039" spans="2:5" x14ac:dyDescent="0.25">
      <c r="B1039" s="77"/>
      <c r="E1039" s="78"/>
    </row>
    <row r="1040" spans="2:5" x14ac:dyDescent="0.25">
      <c r="B1040" s="77"/>
      <c r="E1040" s="78"/>
    </row>
    <row r="1041" spans="2:5" x14ac:dyDescent="0.25">
      <c r="B1041" s="77"/>
      <c r="E1041" s="78"/>
    </row>
    <row r="1042" spans="2:5" x14ac:dyDescent="0.25">
      <c r="B1042" s="77"/>
      <c r="E1042" s="78"/>
    </row>
    <row r="1043" spans="2:5" x14ac:dyDescent="0.25">
      <c r="B1043" s="77"/>
      <c r="E1043" s="78"/>
    </row>
    <row r="1044" spans="2:5" x14ac:dyDescent="0.25">
      <c r="B1044" s="77"/>
      <c r="E1044" s="78"/>
    </row>
    <row r="1045" spans="2:5" x14ac:dyDescent="0.25">
      <c r="B1045" s="77"/>
      <c r="E1045" s="78"/>
    </row>
    <row r="1046" spans="2:5" x14ac:dyDescent="0.25">
      <c r="B1046" s="77"/>
      <c r="E1046" s="78"/>
    </row>
    <row r="1047" spans="2:5" x14ac:dyDescent="0.25">
      <c r="B1047" s="77"/>
      <c r="E1047" s="78"/>
    </row>
    <row r="1048" spans="2:5" x14ac:dyDescent="0.25">
      <c r="B1048" s="77"/>
      <c r="E1048" s="78"/>
    </row>
    <row r="1049" spans="2:5" x14ac:dyDescent="0.25">
      <c r="B1049" s="77"/>
      <c r="E1049" s="78"/>
    </row>
    <row r="1050" spans="2:5" x14ac:dyDescent="0.25">
      <c r="B1050" s="77"/>
      <c r="E1050" s="78"/>
    </row>
    <row r="1051" spans="2:5" x14ac:dyDescent="0.25">
      <c r="B1051" s="77"/>
      <c r="E1051" s="78"/>
    </row>
    <row r="1052" spans="2:5" x14ac:dyDescent="0.25">
      <c r="B1052" s="77"/>
      <c r="E1052" s="78"/>
    </row>
    <row r="1053" spans="2:5" x14ac:dyDescent="0.25">
      <c r="B1053" s="77"/>
      <c r="E1053" s="78"/>
    </row>
    <row r="1054" spans="2:5" x14ac:dyDescent="0.25">
      <c r="B1054" s="77"/>
      <c r="E1054" s="78"/>
    </row>
    <row r="1055" spans="2:5" x14ac:dyDescent="0.25">
      <c r="B1055" s="77"/>
      <c r="E1055" s="78"/>
    </row>
    <row r="1056" spans="2:5" x14ac:dyDescent="0.25">
      <c r="B1056" s="77"/>
      <c r="E1056" s="78"/>
    </row>
    <row r="1057" spans="2:5" x14ac:dyDescent="0.25">
      <c r="B1057" s="77"/>
      <c r="E1057" s="78"/>
    </row>
    <row r="1058" spans="2:5" x14ac:dyDescent="0.25">
      <c r="B1058" s="77"/>
      <c r="E1058" s="78"/>
    </row>
    <row r="1059" spans="2:5" x14ac:dyDescent="0.25">
      <c r="B1059" s="77"/>
      <c r="E1059" s="78"/>
    </row>
    <row r="1060" spans="2:5" x14ac:dyDescent="0.25">
      <c r="B1060" s="77"/>
      <c r="E1060" s="78"/>
    </row>
    <row r="1061" spans="2:5" x14ac:dyDescent="0.25">
      <c r="B1061" s="77"/>
      <c r="E1061" s="78"/>
    </row>
    <row r="1062" spans="2:5" x14ac:dyDescent="0.25">
      <c r="B1062" s="77"/>
      <c r="E1062" s="78"/>
    </row>
    <row r="1063" spans="2:5" x14ac:dyDescent="0.25">
      <c r="B1063" s="77"/>
      <c r="E1063" s="78"/>
    </row>
    <row r="1064" spans="2:5" x14ac:dyDescent="0.25">
      <c r="B1064" s="77"/>
      <c r="E1064" s="78"/>
    </row>
    <row r="1065" spans="2:5" x14ac:dyDescent="0.25">
      <c r="B1065" s="77"/>
      <c r="E1065" s="78"/>
    </row>
    <row r="1066" spans="2:5" x14ac:dyDescent="0.25">
      <c r="B1066" s="77"/>
      <c r="E1066" s="78"/>
    </row>
    <row r="1067" spans="2:5" x14ac:dyDescent="0.25">
      <c r="B1067" s="77"/>
      <c r="E1067" s="78"/>
    </row>
    <row r="1068" spans="2:5" x14ac:dyDescent="0.25">
      <c r="B1068" s="77"/>
      <c r="E1068" s="78"/>
    </row>
    <row r="1069" spans="2:5" x14ac:dyDescent="0.25">
      <c r="B1069" s="77"/>
      <c r="E1069" s="78"/>
    </row>
    <row r="1070" spans="2:5" x14ac:dyDescent="0.25">
      <c r="B1070" s="77"/>
      <c r="E1070" s="78"/>
    </row>
    <row r="1071" spans="2:5" x14ac:dyDescent="0.25">
      <c r="B1071" s="77"/>
      <c r="E1071" s="78"/>
    </row>
    <row r="1072" spans="2:5" x14ac:dyDescent="0.25">
      <c r="B1072" s="77"/>
      <c r="E1072" s="78"/>
    </row>
    <row r="1073" spans="2:5" x14ac:dyDescent="0.25">
      <c r="B1073" s="77"/>
      <c r="E1073" s="78"/>
    </row>
    <row r="1074" spans="2:5" x14ac:dyDescent="0.25">
      <c r="B1074" s="77"/>
      <c r="E1074" s="78"/>
    </row>
    <row r="1075" spans="2:5" x14ac:dyDescent="0.25">
      <c r="B1075" s="77"/>
      <c r="E1075" s="78"/>
    </row>
    <row r="1076" spans="2:5" x14ac:dyDescent="0.25">
      <c r="B1076" s="77"/>
      <c r="E1076" s="78"/>
    </row>
    <row r="1077" spans="2:5" x14ac:dyDescent="0.25">
      <c r="B1077" s="77"/>
      <c r="E1077" s="78"/>
    </row>
    <row r="1078" spans="2:5" x14ac:dyDescent="0.25">
      <c r="B1078" s="77"/>
      <c r="E1078" s="78"/>
    </row>
    <row r="1079" spans="2:5" x14ac:dyDescent="0.25">
      <c r="B1079" s="77"/>
      <c r="E1079" s="78"/>
    </row>
    <row r="1080" spans="2:5" x14ac:dyDescent="0.25">
      <c r="B1080" s="77"/>
      <c r="E1080" s="78"/>
    </row>
    <row r="1081" spans="2:5" x14ac:dyDescent="0.25">
      <c r="B1081" s="77"/>
      <c r="E1081" s="78"/>
    </row>
    <row r="1082" spans="2:5" x14ac:dyDescent="0.25">
      <c r="B1082" s="77"/>
      <c r="E1082" s="78"/>
    </row>
    <row r="1083" spans="2:5" x14ac:dyDescent="0.25">
      <c r="B1083" s="77"/>
      <c r="E1083" s="78"/>
    </row>
    <row r="1084" spans="2:5" x14ac:dyDescent="0.25">
      <c r="B1084" s="77"/>
      <c r="E1084" s="78"/>
    </row>
    <row r="1085" spans="2:5" x14ac:dyDescent="0.25">
      <c r="B1085" s="77"/>
      <c r="E1085" s="78"/>
    </row>
    <row r="1086" spans="2:5" x14ac:dyDescent="0.25">
      <c r="B1086" s="77"/>
      <c r="E1086" s="78"/>
    </row>
    <row r="1087" spans="2:5" x14ac:dyDescent="0.25">
      <c r="B1087" s="77"/>
      <c r="E1087" s="78"/>
    </row>
    <row r="1088" spans="2:5" x14ac:dyDescent="0.25">
      <c r="B1088" s="77"/>
      <c r="E1088" s="78"/>
    </row>
    <row r="1089" spans="2:5" x14ac:dyDescent="0.25">
      <c r="B1089" s="77"/>
      <c r="E1089" s="78"/>
    </row>
    <row r="1090" spans="2:5" x14ac:dyDescent="0.25">
      <c r="B1090" s="77"/>
      <c r="E1090" s="78"/>
    </row>
    <row r="1091" spans="2:5" x14ac:dyDescent="0.25">
      <c r="B1091" s="77"/>
      <c r="E1091" s="78"/>
    </row>
    <row r="1092" spans="2:5" x14ac:dyDescent="0.25">
      <c r="B1092" s="77"/>
      <c r="E1092" s="78"/>
    </row>
    <row r="1093" spans="2:5" x14ac:dyDescent="0.25">
      <c r="B1093" s="77"/>
      <c r="E1093" s="78"/>
    </row>
    <row r="1094" spans="2:5" x14ac:dyDescent="0.25">
      <c r="B1094" s="77"/>
      <c r="E1094" s="78"/>
    </row>
    <row r="1095" spans="2:5" x14ac:dyDescent="0.25">
      <c r="B1095" s="77"/>
      <c r="E1095" s="78"/>
    </row>
    <row r="1096" spans="2:5" x14ac:dyDescent="0.25">
      <c r="B1096" s="77"/>
      <c r="E1096" s="78"/>
    </row>
    <row r="1097" spans="2:5" x14ac:dyDescent="0.25">
      <c r="B1097" s="77"/>
      <c r="E1097" s="78"/>
    </row>
    <row r="1098" spans="2:5" x14ac:dyDescent="0.25">
      <c r="B1098" s="77"/>
      <c r="E1098" s="78"/>
    </row>
    <row r="1099" spans="2:5" x14ac:dyDescent="0.25">
      <c r="B1099" s="77"/>
      <c r="E1099" s="78"/>
    </row>
    <row r="1100" spans="2:5" x14ac:dyDescent="0.25">
      <c r="B1100" s="77"/>
      <c r="E1100" s="78"/>
    </row>
    <row r="1101" spans="2:5" x14ac:dyDescent="0.25">
      <c r="B1101" s="77"/>
      <c r="E1101" s="78"/>
    </row>
    <row r="1102" spans="2:5" x14ac:dyDescent="0.25">
      <c r="B1102" s="77"/>
      <c r="E1102" s="78"/>
    </row>
    <row r="1103" spans="2:5" x14ac:dyDescent="0.25">
      <c r="B1103" s="77"/>
      <c r="E1103" s="78"/>
    </row>
    <row r="1104" spans="2:5" x14ac:dyDescent="0.25">
      <c r="B1104" s="77"/>
      <c r="E1104" s="78"/>
    </row>
    <row r="1105" spans="2:5" x14ac:dyDescent="0.25">
      <c r="B1105" s="77"/>
      <c r="E1105" s="78"/>
    </row>
    <row r="1106" spans="2:5" x14ac:dyDescent="0.25">
      <c r="B1106" s="77"/>
      <c r="E1106" s="78"/>
    </row>
    <row r="1107" spans="2:5" x14ac:dyDescent="0.25">
      <c r="B1107" s="77"/>
      <c r="E1107" s="78"/>
    </row>
    <row r="1108" spans="2:5" x14ac:dyDescent="0.25">
      <c r="B1108" s="77"/>
      <c r="E1108" s="78"/>
    </row>
    <row r="1109" spans="2:5" x14ac:dyDescent="0.25">
      <c r="B1109" s="77"/>
      <c r="E1109" s="78"/>
    </row>
    <row r="1110" spans="2:5" x14ac:dyDescent="0.25">
      <c r="B1110" s="77"/>
      <c r="E1110" s="78"/>
    </row>
    <row r="1111" spans="2:5" x14ac:dyDescent="0.25">
      <c r="B1111" s="77"/>
      <c r="E1111" s="78"/>
    </row>
    <row r="1112" spans="2:5" x14ac:dyDescent="0.25">
      <c r="B1112" s="77"/>
      <c r="E1112" s="78"/>
    </row>
    <row r="1113" spans="2:5" x14ac:dyDescent="0.25">
      <c r="B1113" s="77"/>
      <c r="E1113" s="78"/>
    </row>
    <row r="1114" spans="2:5" x14ac:dyDescent="0.25">
      <c r="B1114" s="77"/>
      <c r="E1114" s="78"/>
    </row>
    <row r="1115" spans="2:5" x14ac:dyDescent="0.25">
      <c r="B1115" s="77"/>
      <c r="E1115" s="78"/>
    </row>
    <row r="1116" spans="2:5" x14ac:dyDescent="0.25">
      <c r="B1116" s="77"/>
      <c r="E1116" s="78"/>
    </row>
    <row r="1117" spans="2:5" x14ac:dyDescent="0.25">
      <c r="B1117" s="77"/>
      <c r="E1117" s="78"/>
    </row>
    <row r="1118" spans="2:5" x14ac:dyDescent="0.25">
      <c r="B1118" s="77"/>
      <c r="E1118" s="78"/>
    </row>
    <row r="1119" spans="2:5" x14ac:dyDescent="0.25">
      <c r="B1119" s="77"/>
      <c r="E1119" s="78"/>
    </row>
    <row r="1120" spans="2:5" x14ac:dyDescent="0.25">
      <c r="B1120" s="77"/>
      <c r="E1120" s="78"/>
    </row>
    <row r="1121" spans="2:5" x14ac:dyDescent="0.25">
      <c r="B1121" s="77"/>
      <c r="E1121" s="78"/>
    </row>
    <row r="1122" spans="2:5" x14ac:dyDescent="0.25">
      <c r="B1122" s="77"/>
      <c r="E1122" s="78"/>
    </row>
    <row r="1123" spans="2:5" x14ac:dyDescent="0.25">
      <c r="B1123" s="77"/>
      <c r="E1123" s="78"/>
    </row>
    <row r="1124" spans="2:5" x14ac:dyDescent="0.25">
      <c r="B1124" s="77"/>
      <c r="E1124" s="78"/>
    </row>
    <row r="1125" spans="2:5" x14ac:dyDescent="0.25">
      <c r="B1125" s="77"/>
      <c r="E1125" s="78"/>
    </row>
    <row r="1126" spans="2:5" x14ac:dyDescent="0.25">
      <c r="B1126" s="77"/>
      <c r="E1126" s="78"/>
    </row>
    <row r="1127" spans="2:5" x14ac:dyDescent="0.25">
      <c r="B1127" s="77"/>
      <c r="E1127" s="78"/>
    </row>
    <row r="1128" spans="2:5" x14ac:dyDescent="0.25">
      <c r="B1128" s="77"/>
      <c r="E1128" s="78"/>
    </row>
    <row r="1129" spans="2:5" x14ac:dyDescent="0.25">
      <c r="B1129" s="77"/>
      <c r="E1129" s="78"/>
    </row>
    <row r="1130" spans="2:5" x14ac:dyDescent="0.25">
      <c r="B1130" s="77"/>
      <c r="E1130" s="78"/>
    </row>
    <row r="1131" spans="2:5" x14ac:dyDescent="0.25">
      <c r="B1131" s="77"/>
      <c r="E1131" s="78"/>
    </row>
    <row r="1132" spans="2:5" x14ac:dyDescent="0.25">
      <c r="B1132" s="77"/>
      <c r="E1132" s="78"/>
    </row>
    <row r="1133" spans="2:5" x14ac:dyDescent="0.25">
      <c r="B1133" s="77"/>
      <c r="E1133" s="78"/>
    </row>
    <row r="1134" spans="2:5" x14ac:dyDescent="0.25">
      <c r="B1134" s="77"/>
      <c r="E1134" s="78"/>
    </row>
    <row r="1135" spans="2:5" x14ac:dyDescent="0.25">
      <c r="B1135" s="77"/>
      <c r="E1135" s="78"/>
    </row>
    <row r="1136" spans="2:5" x14ac:dyDescent="0.25">
      <c r="B1136" s="77"/>
      <c r="E1136" s="78"/>
    </row>
    <row r="1137" spans="2:5" x14ac:dyDescent="0.25">
      <c r="B1137" s="77"/>
      <c r="E1137" s="78"/>
    </row>
    <row r="1138" spans="2:5" x14ac:dyDescent="0.25">
      <c r="B1138" s="77"/>
      <c r="E1138" s="78"/>
    </row>
    <row r="1139" spans="2:5" x14ac:dyDescent="0.25">
      <c r="B1139" s="77"/>
      <c r="E1139" s="78"/>
    </row>
    <row r="1140" spans="2:5" x14ac:dyDescent="0.25">
      <c r="B1140" s="77"/>
      <c r="E1140" s="78"/>
    </row>
    <row r="1141" spans="2:5" x14ac:dyDescent="0.25">
      <c r="B1141" s="77"/>
      <c r="E1141" s="78"/>
    </row>
    <row r="1142" spans="2:5" x14ac:dyDescent="0.25">
      <c r="B1142" s="77"/>
      <c r="E1142" s="78"/>
    </row>
    <row r="1143" spans="2:5" x14ac:dyDescent="0.25">
      <c r="B1143" s="77"/>
      <c r="E1143" s="78"/>
    </row>
    <row r="1144" spans="2:5" x14ac:dyDescent="0.25">
      <c r="B1144" s="77"/>
      <c r="E1144" s="78"/>
    </row>
    <row r="1145" spans="2:5" x14ac:dyDescent="0.25">
      <c r="B1145" s="77"/>
      <c r="E1145" s="78"/>
    </row>
    <row r="1146" spans="2:5" x14ac:dyDescent="0.25">
      <c r="B1146" s="77"/>
      <c r="E1146" s="78"/>
    </row>
    <row r="1147" spans="2:5" x14ac:dyDescent="0.25">
      <c r="B1147" s="77"/>
      <c r="E1147" s="78"/>
    </row>
    <row r="1148" spans="2:5" x14ac:dyDescent="0.25">
      <c r="B1148" s="77"/>
      <c r="E1148" s="78"/>
    </row>
    <row r="1149" spans="2:5" x14ac:dyDescent="0.25">
      <c r="B1149" s="77"/>
      <c r="E1149" s="78"/>
    </row>
    <row r="1150" spans="2:5" x14ac:dyDescent="0.25">
      <c r="B1150" s="77"/>
      <c r="E1150" s="78"/>
    </row>
    <row r="1151" spans="2:5" x14ac:dyDescent="0.25">
      <c r="B1151" s="77"/>
      <c r="E1151" s="78"/>
    </row>
    <row r="1152" spans="2:5" x14ac:dyDescent="0.25">
      <c r="B1152" s="77"/>
      <c r="E1152" s="78"/>
    </row>
    <row r="1153" spans="2:5" x14ac:dyDescent="0.25">
      <c r="B1153" s="77"/>
      <c r="E1153" s="78"/>
    </row>
    <row r="1154" spans="2:5" x14ac:dyDescent="0.25">
      <c r="B1154" s="77"/>
      <c r="E1154" s="78"/>
    </row>
    <row r="1155" spans="2:5" x14ac:dyDescent="0.25">
      <c r="B1155" s="77"/>
      <c r="E1155" s="78"/>
    </row>
    <row r="1156" spans="2:5" x14ac:dyDescent="0.25">
      <c r="B1156" s="77"/>
      <c r="E1156" s="78"/>
    </row>
    <row r="1157" spans="2:5" x14ac:dyDescent="0.25">
      <c r="B1157" s="77"/>
      <c r="E1157" s="78"/>
    </row>
    <row r="1158" spans="2:5" x14ac:dyDescent="0.25">
      <c r="B1158" s="77"/>
      <c r="E1158" s="78"/>
    </row>
    <row r="1159" spans="2:5" x14ac:dyDescent="0.25">
      <c r="B1159" s="77"/>
      <c r="E1159" s="78"/>
    </row>
    <row r="1160" spans="2:5" x14ac:dyDescent="0.25">
      <c r="B1160" s="77"/>
      <c r="E1160" s="78"/>
    </row>
    <row r="1161" spans="2:5" x14ac:dyDescent="0.25">
      <c r="B1161" s="77"/>
      <c r="E1161" s="78"/>
    </row>
    <row r="1162" spans="2:5" x14ac:dyDescent="0.25">
      <c r="B1162" s="77"/>
      <c r="E1162" s="78"/>
    </row>
    <row r="1163" spans="2:5" x14ac:dyDescent="0.25">
      <c r="B1163" s="77"/>
      <c r="E1163" s="78"/>
    </row>
    <row r="1164" spans="2:5" x14ac:dyDescent="0.25">
      <c r="B1164" s="77"/>
      <c r="E1164" s="78"/>
    </row>
    <row r="1165" spans="2:5" x14ac:dyDescent="0.25">
      <c r="B1165" s="77"/>
      <c r="E1165" s="78"/>
    </row>
    <row r="1166" spans="2:5" x14ac:dyDescent="0.25">
      <c r="B1166" s="77"/>
      <c r="E1166" s="78"/>
    </row>
    <row r="1167" spans="2:5" x14ac:dyDescent="0.25">
      <c r="B1167" s="77"/>
      <c r="E1167" s="78"/>
    </row>
    <row r="1168" spans="2:5" x14ac:dyDescent="0.25">
      <c r="B1168" s="77"/>
      <c r="E1168" s="78"/>
    </row>
    <row r="1169" spans="2:5" x14ac:dyDescent="0.25">
      <c r="B1169" s="77"/>
      <c r="E1169" s="78"/>
    </row>
    <row r="1170" spans="2:5" x14ac:dyDescent="0.25">
      <c r="B1170" s="77"/>
      <c r="E1170" s="78"/>
    </row>
    <row r="1171" spans="2:5" x14ac:dyDescent="0.25">
      <c r="B1171" s="77"/>
      <c r="E1171" s="78"/>
    </row>
    <row r="1172" spans="2:5" x14ac:dyDescent="0.25">
      <c r="B1172" s="77"/>
      <c r="E1172" s="78"/>
    </row>
    <row r="1173" spans="2:5" x14ac:dyDescent="0.25">
      <c r="B1173" s="77"/>
      <c r="E1173" s="78"/>
    </row>
    <row r="1174" spans="2:5" x14ac:dyDescent="0.25">
      <c r="B1174" s="77"/>
      <c r="E1174" s="78"/>
    </row>
    <row r="1175" spans="2:5" x14ac:dyDescent="0.25">
      <c r="B1175" s="77"/>
      <c r="E1175" s="78"/>
    </row>
    <row r="1176" spans="2:5" x14ac:dyDescent="0.25">
      <c r="B1176" s="77"/>
      <c r="E1176" s="78"/>
    </row>
    <row r="1177" spans="2:5" x14ac:dyDescent="0.25">
      <c r="B1177" s="77"/>
      <c r="E1177" s="78"/>
    </row>
    <row r="1178" spans="2:5" x14ac:dyDescent="0.25">
      <c r="B1178" s="77"/>
      <c r="E1178" s="78"/>
    </row>
    <row r="1179" spans="2:5" x14ac:dyDescent="0.25">
      <c r="B1179" s="77"/>
      <c r="E1179" s="78"/>
    </row>
    <row r="1180" spans="2:5" x14ac:dyDescent="0.25">
      <c r="B1180" s="77"/>
      <c r="E1180" s="78"/>
    </row>
    <row r="1181" spans="2:5" x14ac:dyDescent="0.25">
      <c r="B1181" s="77"/>
      <c r="E1181" s="78"/>
    </row>
    <row r="1182" spans="2:5" x14ac:dyDescent="0.25">
      <c r="B1182" s="77"/>
      <c r="E1182" s="78"/>
    </row>
    <row r="1183" spans="2:5" x14ac:dyDescent="0.25">
      <c r="B1183" s="77"/>
      <c r="E1183" s="78"/>
    </row>
    <row r="1184" spans="2:5" x14ac:dyDescent="0.25">
      <c r="B1184" s="77"/>
      <c r="E1184" s="78"/>
    </row>
    <row r="1185" spans="2:5" x14ac:dyDescent="0.25">
      <c r="B1185" s="77"/>
      <c r="E1185" s="78"/>
    </row>
    <row r="1186" spans="2:5" x14ac:dyDescent="0.25">
      <c r="B1186" s="77"/>
      <c r="E1186" s="78"/>
    </row>
    <row r="1187" spans="2:5" x14ac:dyDescent="0.25">
      <c r="B1187" s="77"/>
      <c r="E1187" s="78"/>
    </row>
    <row r="1188" spans="2:5" x14ac:dyDescent="0.25">
      <c r="B1188" s="77"/>
      <c r="E1188" s="78"/>
    </row>
    <row r="1189" spans="2:5" x14ac:dyDescent="0.25">
      <c r="B1189" s="77"/>
      <c r="E1189" s="78"/>
    </row>
    <row r="1190" spans="2:5" x14ac:dyDescent="0.25">
      <c r="B1190" s="77"/>
      <c r="E1190" s="78"/>
    </row>
    <row r="1191" spans="2:5" x14ac:dyDescent="0.25">
      <c r="B1191" s="77"/>
      <c r="E1191" s="78"/>
    </row>
    <row r="1192" spans="2:5" x14ac:dyDescent="0.25">
      <c r="B1192" s="77"/>
      <c r="E1192" s="78"/>
    </row>
    <row r="1193" spans="2:5" x14ac:dyDescent="0.25">
      <c r="B1193" s="77"/>
      <c r="E1193" s="78"/>
    </row>
    <row r="1194" spans="2:5" x14ac:dyDescent="0.25">
      <c r="B1194" s="77"/>
      <c r="E1194" s="78"/>
    </row>
    <row r="1195" spans="2:5" x14ac:dyDescent="0.25">
      <c r="B1195" s="77"/>
      <c r="E1195" s="78"/>
    </row>
    <row r="1196" spans="2:5" x14ac:dyDescent="0.25">
      <c r="B1196" s="77"/>
      <c r="E1196" s="78"/>
    </row>
    <row r="1197" spans="2:5" x14ac:dyDescent="0.25">
      <c r="B1197" s="77"/>
      <c r="E1197" s="78"/>
    </row>
    <row r="1198" spans="2:5" x14ac:dyDescent="0.25">
      <c r="B1198" s="77"/>
      <c r="E1198" s="78"/>
    </row>
    <row r="1199" spans="2:5" x14ac:dyDescent="0.25">
      <c r="B1199" s="77"/>
      <c r="E1199" s="78"/>
    </row>
    <row r="1200" spans="2:5" x14ac:dyDescent="0.25">
      <c r="B1200" s="77"/>
      <c r="E1200" s="78"/>
    </row>
    <row r="1201" spans="2:5" x14ac:dyDescent="0.25">
      <c r="B1201" s="77"/>
      <c r="E1201" s="78"/>
    </row>
    <row r="1202" spans="2:5" x14ac:dyDescent="0.25">
      <c r="B1202" s="77"/>
      <c r="E1202" s="78"/>
    </row>
    <row r="1203" spans="2:5" x14ac:dyDescent="0.25">
      <c r="B1203" s="77"/>
      <c r="E1203" s="78"/>
    </row>
    <row r="1204" spans="2:5" x14ac:dyDescent="0.25">
      <c r="B1204" s="77"/>
      <c r="E1204" s="78"/>
    </row>
    <row r="1205" spans="2:5" x14ac:dyDescent="0.25">
      <c r="B1205" s="77"/>
      <c r="E1205" s="78"/>
    </row>
    <row r="1206" spans="2:5" x14ac:dyDescent="0.25">
      <c r="B1206" s="77"/>
      <c r="E1206" s="78"/>
    </row>
    <row r="1207" spans="2:5" x14ac:dyDescent="0.25">
      <c r="B1207" s="77"/>
      <c r="E1207" s="78"/>
    </row>
    <row r="1208" spans="2:5" x14ac:dyDescent="0.25">
      <c r="B1208" s="77"/>
      <c r="E1208" s="78"/>
    </row>
    <row r="1209" spans="2:5" x14ac:dyDescent="0.25">
      <c r="B1209" s="77"/>
      <c r="E1209" s="78"/>
    </row>
    <row r="1210" spans="2:5" x14ac:dyDescent="0.25">
      <c r="B1210" s="77"/>
      <c r="E1210" s="78"/>
    </row>
    <row r="1211" spans="2:5" x14ac:dyDescent="0.25">
      <c r="B1211" s="77"/>
      <c r="E1211" s="78"/>
    </row>
    <row r="1212" spans="2:5" x14ac:dyDescent="0.25">
      <c r="B1212" s="77"/>
      <c r="E1212" s="78"/>
    </row>
    <row r="1213" spans="2:5" x14ac:dyDescent="0.25">
      <c r="B1213" s="77"/>
      <c r="E1213" s="78"/>
    </row>
    <row r="1214" spans="2:5" x14ac:dyDescent="0.25">
      <c r="B1214" s="77"/>
      <c r="E1214" s="78"/>
    </row>
    <row r="1215" spans="2:5" x14ac:dyDescent="0.25">
      <c r="B1215" s="77"/>
      <c r="E1215" s="78"/>
    </row>
    <row r="1216" spans="2:5" x14ac:dyDescent="0.25">
      <c r="B1216" s="77"/>
      <c r="E1216" s="78"/>
    </row>
    <row r="1217" spans="2:5" x14ac:dyDescent="0.25">
      <c r="B1217" s="77"/>
      <c r="E1217" s="78"/>
    </row>
    <row r="1218" spans="2:5" x14ac:dyDescent="0.25">
      <c r="B1218" s="77"/>
      <c r="E1218" s="78"/>
    </row>
    <row r="1219" spans="2:5" x14ac:dyDescent="0.25">
      <c r="B1219" s="77"/>
      <c r="E1219" s="78"/>
    </row>
    <row r="1220" spans="2:5" x14ac:dyDescent="0.25">
      <c r="B1220" s="77"/>
      <c r="E1220" s="78"/>
    </row>
    <row r="1221" spans="2:5" x14ac:dyDescent="0.25">
      <c r="B1221" s="77"/>
      <c r="E1221" s="78"/>
    </row>
    <row r="1222" spans="2:5" x14ac:dyDescent="0.25">
      <c r="B1222" s="77"/>
      <c r="E1222" s="78"/>
    </row>
    <row r="1223" spans="2:5" x14ac:dyDescent="0.25">
      <c r="B1223" s="77"/>
      <c r="E1223" s="78"/>
    </row>
    <row r="1224" spans="2:5" x14ac:dyDescent="0.25">
      <c r="B1224" s="77"/>
      <c r="E1224" s="78"/>
    </row>
    <row r="1225" spans="2:5" x14ac:dyDescent="0.25">
      <c r="B1225" s="77"/>
      <c r="E1225" s="78"/>
    </row>
    <row r="1226" spans="2:5" x14ac:dyDescent="0.25">
      <c r="E1226" s="78"/>
    </row>
    <row r="1227" spans="2:5" x14ac:dyDescent="0.25">
      <c r="E1227" s="78"/>
    </row>
    <row r="1228" spans="2:5" x14ac:dyDescent="0.25">
      <c r="E1228" s="78"/>
    </row>
    <row r="1229" spans="2:5" x14ac:dyDescent="0.25">
      <c r="E1229" s="78"/>
    </row>
    <row r="1230" spans="2:5" x14ac:dyDescent="0.25">
      <c r="E1230" s="78"/>
    </row>
    <row r="1231" spans="2:5" x14ac:dyDescent="0.25">
      <c r="E1231" s="78"/>
    </row>
    <row r="1232" spans="2:5" x14ac:dyDescent="0.25">
      <c r="E1232" s="78"/>
    </row>
    <row r="1233" spans="5:5" x14ac:dyDescent="0.25">
      <c r="E1233" s="78"/>
    </row>
    <row r="1234" spans="5:5" x14ac:dyDescent="0.25">
      <c r="E1234" s="78"/>
    </row>
    <row r="1235" spans="5:5" x14ac:dyDescent="0.25">
      <c r="E1235" s="78"/>
    </row>
    <row r="1236" spans="5:5" x14ac:dyDescent="0.25">
      <c r="E1236" s="78"/>
    </row>
    <row r="1237" spans="5:5" x14ac:dyDescent="0.25">
      <c r="E1237" s="78"/>
    </row>
    <row r="1238" spans="5:5" x14ac:dyDescent="0.25">
      <c r="E1238" s="78"/>
    </row>
    <row r="1239" spans="5:5" x14ac:dyDescent="0.25">
      <c r="E1239" s="78"/>
    </row>
    <row r="1240" spans="5:5" x14ac:dyDescent="0.25">
      <c r="E1240" s="78"/>
    </row>
    <row r="1241" spans="5:5" x14ac:dyDescent="0.25">
      <c r="E1241" s="78"/>
    </row>
    <row r="1242" spans="5:5" x14ac:dyDescent="0.25">
      <c r="E1242" s="78"/>
    </row>
    <row r="1243" spans="5:5" x14ac:dyDescent="0.25">
      <c r="E1243" s="78"/>
    </row>
    <row r="1244" spans="5:5" x14ac:dyDescent="0.25">
      <c r="E1244" s="78"/>
    </row>
    <row r="1245" spans="5:5" x14ac:dyDescent="0.25">
      <c r="E1245" s="78"/>
    </row>
    <row r="1246" spans="5:5" x14ac:dyDescent="0.25">
      <c r="E1246" s="78"/>
    </row>
    <row r="1247" spans="5:5" x14ac:dyDescent="0.25">
      <c r="E1247" s="78"/>
    </row>
    <row r="1248" spans="5:5" x14ac:dyDescent="0.25">
      <c r="E1248" s="78"/>
    </row>
    <row r="1249" spans="5:5" x14ac:dyDescent="0.25">
      <c r="E1249" s="78"/>
    </row>
    <row r="1250" spans="5:5" x14ac:dyDescent="0.25">
      <c r="E1250" s="78"/>
    </row>
    <row r="1251" spans="5:5" x14ac:dyDescent="0.25">
      <c r="E1251" s="78"/>
    </row>
    <row r="1252" spans="5:5" x14ac:dyDescent="0.25">
      <c r="E1252" s="78"/>
    </row>
    <row r="1253" spans="5:5" x14ac:dyDescent="0.25">
      <c r="E1253" s="78"/>
    </row>
    <row r="1254" spans="5:5" x14ac:dyDescent="0.25">
      <c r="E1254" s="78"/>
    </row>
    <row r="1255" spans="5:5" x14ac:dyDescent="0.25">
      <c r="E1255" s="78"/>
    </row>
    <row r="1256" spans="5:5" x14ac:dyDescent="0.25">
      <c r="E1256" s="78"/>
    </row>
    <row r="1257" spans="5:5" x14ac:dyDescent="0.25">
      <c r="E1257" s="78"/>
    </row>
    <row r="1258" spans="5:5" x14ac:dyDescent="0.25">
      <c r="E1258" s="78"/>
    </row>
    <row r="1259" spans="5:5" x14ac:dyDescent="0.25">
      <c r="E1259" s="78"/>
    </row>
    <row r="1260" spans="5:5" x14ac:dyDescent="0.25">
      <c r="E1260" s="78"/>
    </row>
    <row r="1261" spans="5:5" x14ac:dyDescent="0.25">
      <c r="E1261" s="78"/>
    </row>
    <row r="1262" spans="5:5" x14ac:dyDescent="0.25">
      <c r="E1262" s="78"/>
    </row>
    <row r="1263" spans="5:5" x14ac:dyDescent="0.25">
      <c r="E1263" s="78"/>
    </row>
    <row r="1264" spans="5:5" x14ac:dyDescent="0.25">
      <c r="E1264" s="78"/>
    </row>
    <row r="1265" spans="5:5" x14ac:dyDescent="0.25">
      <c r="E1265" s="78"/>
    </row>
    <row r="1266" spans="5:5" x14ac:dyDescent="0.25">
      <c r="E1266" s="78"/>
    </row>
    <row r="1267" spans="5:5" x14ac:dyDescent="0.25">
      <c r="E1267" s="78"/>
    </row>
    <row r="1268" spans="5:5" x14ac:dyDescent="0.25">
      <c r="E1268" s="78"/>
    </row>
    <row r="1269" spans="5:5" x14ac:dyDescent="0.25">
      <c r="E1269" s="78"/>
    </row>
    <row r="1270" spans="5:5" x14ac:dyDescent="0.25">
      <c r="E1270" s="78"/>
    </row>
    <row r="1271" spans="5:5" x14ac:dyDescent="0.25">
      <c r="E1271" s="78"/>
    </row>
    <row r="1272" spans="5:5" x14ac:dyDescent="0.25">
      <c r="E1272" s="78"/>
    </row>
    <row r="1273" spans="5:5" x14ac:dyDescent="0.25">
      <c r="E1273" s="78"/>
    </row>
    <row r="1274" spans="5:5" x14ac:dyDescent="0.25">
      <c r="E1274" s="78"/>
    </row>
    <row r="1275" spans="5:5" x14ac:dyDescent="0.25">
      <c r="E1275" s="78"/>
    </row>
    <row r="1276" spans="5:5" x14ac:dyDescent="0.25">
      <c r="E1276" s="78"/>
    </row>
    <row r="1277" spans="5:5" x14ac:dyDescent="0.25">
      <c r="E1277" s="78"/>
    </row>
    <row r="1278" spans="5:5" x14ac:dyDescent="0.25">
      <c r="E1278" s="78"/>
    </row>
    <row r="1279" spans="5:5" x14ac:dyDescent="0.25">
      <c r="E1279" s="78"/>
    </row>
    <row r="1280" spans="5:5" x14ac:dyDescent="0.25">
      <c r="E1280" s="78"/>
    </row>
    <row r="1281" spans="5:5" x14ac:dyDescent="0.25">
      <c r="E1281" s="78"/>
    </row>
    <row r="1282" spans="5:5" x14ac:dyDescent="0.25">
      <c r="E1282" s="78"/>
    </row>
    <row r="1283" spans="5:5" x14ac:dyDescent="0.25">
      <c r="E1283" s="78"/>
    </row>
    <row r="1284" spans="5:5" x14ac:dyDescent="0.25">
      <c r="E1284" s="78"/>
    </row>
    <row r="1285" spans="5:5" x14ac:dyDescent="0.25">
      <c r="E1285" s="78"/>
    </row>
    <row r="1286" spans="5:5" x14ac:dyDescent="0.25">
      <c r="E1286" s="78"/>
    </row>
    <row r="1287" spans="5:5" x14ac:dyDescent="0.25">
      <c r="E1287" s="78"/>
    </row>
    <row r="1288" spans="5:5" x14ac:dyDescent="0.25">
      <c r="E1288" s="78"/>
    </row>
    <row r="1289" spans="5:5" x14ac:dyDescent="0.25">
      <c r="E1289" s="78"/>
    </row>
    <row r="1290" spans="5:5" x14ac:dyDescent="0.25">
      <c r="E1290" s="78"/>
    </row>
    <row r="1291" spans="5:5" x14ac:dyDescent="0.25">
      <c r="E1291" s="78"/>
    </row>
    <row r="1292" spans="5:5" x14ac:dyDescent="0.25">
      <c r="E1292" s="78"/>
    </row>
    <row r="1293" spans="5:5" x14ac:dyDescent="0.25">
      <c r="E1293" s="78"/>
    </row>
    <row r="1294" spans="5:5" x14ac:dyDescent="0.25">
      <c r="E1294" s="78"/>
    </row>
    <row r="1295" spans="5:5" x14ac:dyDescent="0.25">
      <c r="E1295" s="78"/>
    </row>
    <row r="1296" spans="5:5" x14ac:dyDescent="0.25">
      <c r="E1296" s="78"/>
    </row>
    <row r="1297" spans="5:5" x14ac:dyDescent="0.25">
      <c r="E1297" s="78"/>
    </row>
    <row r="1298" spans="5:5" x14ac:dyDescent="0.25">
      <c r="E1298" s="78"/>
    </row>
    <row r="1299" spans="5:5" x14ac:dyDescent="0.25">
      <c r="E1299" s="78"/>
    </row>
    <row r="1300" spans="5:5" x14ac:dyDescent="0.25">
      <c r="E1300" s="78"/>
    </row>
    <row r="1301" spans="5:5" x14ac:dyDescent="0.25">
      <c r="E1301" s="78"/>
    </row>
    <row r="1302" spans="5:5" x14ac:dyDescent="0.25">
      <c r="E1302" s="78"/>
    </row>
    <row r="1303" spans="5:5" x14ac:dyDescent="0.25">
      <c r="E1303" s="78"/>
    </row>
    <row r="1304" spans="5:5" x14ac:dyDescent="0.25">
      <c r="E1304" s="78"/>
    </row>
    <row r="1305" spans="5:5" x14ac:dyDescent="0.25">
      <c r="E1305" s="78"/>
    </row>
  </sheetData>
  <mergeCells count="15">
    <mergeCell ref="A33:G33"/>
    <mergeCell ref="E43:F43"/>
    <mergeCell ref="E44:F44"/>
    <mergeCell ref="A7:G7"/>
    <mergeCell ref="A8:G8"/>
    <mergeCell ref="A9:G9"/>
    <mergeCell ref="B12:C12"/>
    <mergeCell ref="E12:F12"/>
    <mergeCell ref="A32:G32"/>
    <mergeCell ref="B1:G1"/>
    <mergeCell ref="B2:G2"/>
    <mergeCell ref="B3:G3"/>
    <mergeCell ref="A4:G4"/>
    <mergeCell ref="B5:G5"/>
    <mergeCell ref="A6:G6"/>
  </mergeCells>
  <pageMargins left="0.19685039370078741" right="0.15748031496062992" top="0.47244094488188981" bottom="0.15748031496062992" header="0.43307086614173229" footer="0.15748031496062992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CUENTA UNICA </vt:lpstr>
      <vt:lpstr>CUENTA SUBVENCION 033-002877-4</vt:lpstr>
      <vt:lpstr>CUENTA SUBVENCION 960-737439-5</vt:lpstr>
      <vt:lpstr>'CUENTA SUBVENCION 033-002877-4'!Área_de_impresión</vt:lpstr>
      <vt:lpstr>'CUENTA SUBVENCION 960-737439-5'!Área_de_impresión</vt:lpstr>
      <vt:lpstr>'CUENTA UNICA 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alcide. feliz cuevas</dc:creator>
  <cp:lastModifiedBy>Luz Maireny Gonzalez</cp:lastModifiedBy>
  <cp:lastPrinted>2024-11-07T16:34:38Z</cp:lastPrinted>
  <dcterms:created xsi:type="dcterms:W3CDTF">2015-02-19T20:04:54Z</dcterms:created>
  <dcterms:modified xsi:type="dcterms:W3CDTF">2024-11-07T20:13:28Z</dcterms:modified>
</cp:coreProperties>
</file>