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NOVIEMBRE 2024\"/>
    </mc:Choice>
  </mc:AlternateContent>
  <bookViews>
    <workbookView xWindow="0" yWindow="0" windowWidth="19200" windowHeight="11295"/>
  </bookViews>
  <sheets>
    <sheet name="CUENTA UNICA " sheetId="7" r:id="rId1"/>
    <sheet name="CUENTA SUBVENCION 033-002877-4" sheetId="9" r:id="rId2"/>
    <sheet name="CUENTA SUBVENCION 960-737439-5" sheetId="8" r:id="rId3"/>
  </sheets>
  <definedNames>
    <definedName name="_xlnm.Print_Area" localSheetId="1">'CUENTA SUBVENCION 033-002877-4'!$B$1:$G$55</definedName>
    <definedName name="_xlnm.Print_Area" localSheetId="2">'CUENTA SUBVENCION 960-737439-5'!$B$1:$G$54</definedName>
    <definedName name="_xlnm.Print_Area" localSheetId="0">'CUENTA UNICA '!$A$1:$F$400</definedName>
  </definedNames>
  <calcPr calcId="152511"/>
</workbook>
</file>

<file path=xl/calcChain.xml><?xml version="1.0" encoding="utf-8"?>
<calcChain xmlns="http://schemas.openxmlformats.org/spreadsheetml/2006/main">
  <c r="F16" i="9" l="1"/>
  <c r="E16" i="9"/>
  <c r="G14" i="9"/>
  <c r="G15" i="9" s="1"/>
  <c r="F15" i="8"/>
  <c r="E15" i="8"/>
  <c r="G14" i="8"/>
  <c r="D351" i="7" l="1"/>
  <c r="E351" i="7" l="1"/>
</calcChain>
</file>

<file path=xl/sharedStrings.xml><?xml version="1.0" encoding="utf-8"?>
<sst xmlns="http://schemas.openxmlformats.org/spreadsheetml/2006/main" count="883" uniqueCount="419">
  <si>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</si>
  <si>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</si>
  <si>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</si>
  <si>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</si>
  <si>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</si>
  <si>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</si>
  <si>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</si>
  <si>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</si>
  <si>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</si>
  <si>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</si>
  <si>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</si>
  <si>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</si>
  <si>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</si>
  <si>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</si>
  <si>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</si>
  <si>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</si>
  <si>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Contadora</t>
  </si>
  <si>
    <t>CUENTA UNICA N0. 010-252486-6</t>
  </si>
  <si>
    <t xml:space="preserve">                                 Sub-Director Administrativo y Financiero</t>
  </si>
  <si>
    <t>COBRO DE TARJETAS</t>
  </si>
  <si>
    <t>ARS SENASA CONTRIBUTIVO</t>
  </si>
  <si>
    <t>ARS RENACER</t>
  </si>
  <si>
    <t xml:space="preserve"> Licda. Luz Gonzalez</t>
  </si>
  <si>
    <t>NULO</t>
  </si>
  <si>
    <t>ARS CMD</t>
  </si>
  <si>
    <t>ARS META SALUD</t>
  </si>
  <si>
    <t>ARS SENASA SUBSIDIADO</t>
  </si>
  <si>
    <t>ARS ASEMAP</t>
  </si>
  <si>
    <t>ARS SEMMA</t>
  </si>
  <si>
    <t>ARS UNIVERSAL</t>
  </si>
  <si>
    <t>7821-1</t>
  </si>
  <si>
    <t>PAGO FACT. 965, COMPRA DE INSUMOS MEDICOS.</t>
  </si>
  <si>
    <t>DEL 1 AL 30 DE NOVIEMBRE  2024</t>
  </si>
  <si>
    <t>1-4/11/2024</t>
  </si>
  <si>
    <t>6552-1</t>
  </si>
  <si>
    <t>8182-1</t>
  </si>
  <si>
    <t>8184-1</t>
  </si>
  <si>
    <t>8188-1</t>
  </si>
  <si>
    <t>8194-1</t>
  </si>
  <si>
    <t>8206-1</t>
  </si>
  <si>
    <t>8218-1</t>
  </si>
  <si>
    <t>8220-1</t>
  </si>
  <si>
    <t>8222-1</t>
  </si>
  <si>
    <t>8234-1</t>
  </si>
  <si>
    <t>8238-1</t>
  </si>
  <si>
    <t xml:space="preserve"> </t>
  </si>
  <si>
    <t>8249-1</t>
  </si>
  <si>
    <t>8308-1</t>
  </si>
  <si>
    <t>8310-1</t>
  </si>
  <si>
    <t>8312-1</t>
  </si>
  <si>
    <t>13/11/2024</t>
  </si>
  <si>
    <t>8316-1</t>
  </si>
  <si>
    <t>8324-1</t>
  </si>
  <si>
    <t>8326-1</t>
  </si>
  <si>
    <t>8330-1</t>
  </si>
  <si>
    <t>14/11/2024</t>
  </si>
  <si>
    <t>8349-1</t>
  </si>
  <si>
    <t>8358-1</t>
  </si>
  <si>
    <t>8360-1</t>
  </si>
  <si>
    <t>8362-1</t>
  </si>
  <si>
    <t>8364-1</t>
  </si>
  <si>
    <t>8367-1</t>
  </si>
  <si>
    <t>8369-1</t>
  </si>
  <si>
    <t>8371-1</t>
  </si>
  <si>
    <t>8373-1</t>
  </si>
  <si>
    <t>8375-1</t>
  </si>
  <si>
    <t>8380-1</t>
  </si>
  <si>
    <t>8398-1</t>
  </si>
  <si>
    <t>8401-1</t>
  </si>
  <si>
    <t>15/11/2024</t>
  </si>
  <si>
    <t>8408-1</t>
  </si>
  <si>
    <t>8410-1</t>
  </si>
  <si>
    <t>8412-1</t>
  </si>
  <si>
    <t>8414-1</t>
  </si>
  <si>
    <t>8416-1</t>
  </si>
  <si>
    <t>8418-1</t>
  </si>
  <si>
    <t>8420-1</t>
  </si>
  <si>
    <t>8422-1</t>
  </si>
  <si>
    <t>8424-1</t>
  </si>
  <si>
    <t>8426-1</t>
  </si>
  <si>
    <t>17/11/2024</t>
  </si>
  <si>
    <t>18/11/2024</t>
  </si>
  <si>
    <t>19/11/2024</t>
  </si>
  <si>
    <t>8494-1</t>
  </si>
  <si>
    <t>8496-1</t>
  </si>
  <si>
    <t>8499-1</t>
  </si>
  <si>
    <t>8502-1</t>
  </si>
  <si>
    <t>8504-1</t>
  </si>
  <si>
    <t>8506-1</t>
  </si>
  <si>
    <t>8508-1</t>
  </si>
  <si>
    <t>8510-1</t>
  </si>
  <si>
    <t>20/11/2024</t>
  </si>
  <si>
    <t>8516-1</t>
  </si>
  <si>
    <t>8518-1</t>
  </si>
  <si>
    <t>8520-1</t>
  </si>
  <si>
    <t>8522-1</t>
  </si>
  <si>
    <t>8524-1</t>
  </si>
  <si>
    <t>8526-1</t>
  </si>
  <si>
    <t>8528-1</t>
  </si>
  <si>
    <t>8530-1</t>
  </si>
  <si>
    <t>8532-1</t>
  </si>
  <si>
    <t>8534-1</t>
  </si>
  <si>
    <t>21/11/2024</t>
  </si>
  <si>
    <t>8545-1</t>
  </si>
  <si>
    <t>8547-1</t>
  </si>
  <si>
    <t>8549-1</t>
  </si>
  <si>
    <t>8551-1</t>
  </si>
  <si>
    <t>8554-1</t>
  </si>
  <si>
    <t>8556-1</t>
  </si>
  <si>
    <t>8560-1</t>
  </si>
  <si>
    <t>8562-1</t>
  </si>
  <si>
    <t>8564-1</t>
  </si>
  <si>
    <t>8566-1</t>
  </si>
  <si>
    <t>8568-1</t>
  </si>
  <si>
    <t>8570-1</t>
  </si>
  <si>
    <t>8572-1</t>
  </si>
  <si>
    <t>8574-1</t>
  </si>
  <si>
    <t>8576-1</t>
  </si>
  <si>
    <t>8578-1</t>
  </si>
  <si>
    <t>8580-1</t>
  </si>
  <si>
    <t>8582-1</t>
  </si>
  <si>
    <t>8584-1</t>
  </si>
  <si>
    <t>8587-1</t>
  </si>
  <si>
    <t>8589-1</t>
  </si>
  <si>
    <t>8591-1</t>
  </si>
  <si>
    <t>8593-1</t>
  </si>
  <si>
    <t>8595-1</t>
  </si>
  <si>
    <t>8597-1</t>
  </si>
  <si>
    <t>8600-1</t>
  </si>
  <si>
    <t>8603-1</t>
  </si>
  <si>
    <t>8605-1</t>
  </si>
  <si>
    <t>8607-1</t>
  </si>
  <si>
    <t>8609-1</t>
  </si>
  <si>
    <t>8611-1</t>
  </si>
  <si>
    <t>8613-1</t>
  </si>
  <si>
    <t>8615-1</t>
  </si>
  <si>
    <t>8617-1</t>
  </si>
  <si>
    <t>8619-1</t>
  </si>
  <si>
    <t>8621-1</t>
  </si>
  <si>
    <t>8623-1</t>
  </si>
  <si>
    <t>8627-1</t>
  </si>
  <si>
    <t>8629-1</t>
  </si>
  <si>
    <t>8631-1</t>
  </si>
  <si>
    <t>8634-1</t>
  </si>
  <si>
    <t>8636-1</t>
  </si>
  <si>
    <t>22/11/2024</t>
  </si>
  <si>
    <t>8693-1</t>
  </si>
  <si>
    <t>24/11/2024</t>
  </si>
  <si>
    <t>25/11/2024</t>
  </si>
  <si>
    <t>8719-1</t>
  </si>
  <si>
    <t>8721-1</t>
  </si>
  <si>
    <t>8723-1</t>
  </si>
  <si>
    <t>8732-1</t>
  </si>
  <si>
    <t>8734-1</t>
  </si>
  <si>
    <t>8738-1</t>
  </si>
  <si>
    <t>8740-1</t>
  </si>
  <si>
    <t>8742-1</t>
  </si>
  <si>
    <t>8744-1</t>
  </si>
  <si>
    <t>8747-1</t>
  </si>
  <si>
    <t>8769-1</t>
  </si>
  <si>
    <t>8771-1</t>
  </si>
  <si>
    <t>8773-1</t>
  </si>
  <si>
    <t>8775-1</t>
  </si>
  <si>
    <t>8777-1</t>
  </si>
  <si>
    <t>8779-1</t>
  </si>
  <si>
    <t>8781-1</t>
  </si>
  <si>
    <t>8783-1</t>
  </si>
  <si>
    <t>8786-1</t>
  </si>
  <si>
    <t>8788-1</t>
  </si>
  <si>
    <t>26/11/2024</t>
  </si>
  <si>
    <t>8867-1</t>
  </si>
  <si>
    <t>8869-1</t>
  </si>
  <si>
    <t>8871-1</t>
  </si>
  <si>
    <t>8873-1</t>
  </si>
  <si>
    <t>8875-1</t>
  </si>
  <si>
    <t>8877-1</t>
  </si>
  <si>
    <t>8879-1</t>
  </si>
  <si>
    <t>8883-1</t>
  </si>
  <si>
    <t>8885-1</t>
  </si>
  <si>
    <t>8889-1</t>
  </si>
  <si>
    <t>8891-1</t>
  </si>
  <si>
    <t>8893-1</t>
  </si>
  <si>
    <t>8896-1</t>
  </si>
  <si>
    <t>8901-1</t>
  </si>
  <si>
    <t>27/11/2024</t>
  </si>
  <si>
    <t>8908-1</t>
  </si>
  <si>
    <t>28/11/2024</t>
  </si>
  <si>
    <t>8929-1</t>
  </si>
  <si>
    <t>8934-1</t>
  </si>
  <si>
    <t>8941-1</t>
  </si>
  <si>
    <t>8943-1</t>
  </si>
  <si>
    <t>8945-1</t>
  </si>
  <si>
    <t>8948-1</t>
  </si>
  <si>
    <t>8952-1</t>
  </si>
  <si>
    <t>8954-1</t>
  </si>
  <si>
    <t>8956-1</t>
  </si>
  <si>
    <t>8958-1</t>
  </si>
  <si>
    <t>8960-1</t>
  </si>
  <si>
    <t>8962-1</t>
  </si>
  <si>
    <t>8964-1</t>
  </si>
  <si>
    <t>8966-1</t>
  </si>
  <si>
    <t>8968-1</t>
  </si>
  <si>
    <t>8970-1</t>
  </si>
  <si>
    <t>8972-1</t>
  </si>
  <si>
    <t>8977-1</t>
  </si>
  <si>
    <t>8979-1</t>
  </si>
  <si>
    <t>8981-1</t>
  </si>
  <si>
    <t>8984-1</t>
  </si>
  <si>
    <t>8986-1</t>
  </si>
  <si>
    <t>8988-1</t>
  </si>
  <si>
    <t>8990-1</t>
  </si>
  <si>
    <t>8992-1</t>
  </si>
  <si>
    <t>8996-1</t>
  </si>
  <si>
    <t>9000-1</t>
  </si>
  <si>
    <t>9003-1</t>
  </si>
  <si>
    <t>9005-1</t>
  </si>
  <si>
    <t>9009-1</t>
  </si>
  <si>
    <t>9012-1</t>
  </si>
  <si>
    <t>9014-1</t>
  </si>
  <si>
    <t>9017-1</t>
  </si>
  <si>
    <t>9019-1</t>
  </si>
  <si>
    <t>9021-1</t>
  </si>
  <si>
    <t>30/11/2024</t>
  </si>
  <si>
    <t>COBRO PACIENTES</t>
  </si>
  <si>
    <t>TRANSFERENCIA NO IDENTIFICADA  AL 31/10/2024. ARS YUNEN</t>
  </si>
  <si>
    <t>ARS BANCO CENTRAL</t>
  </si>
  <si>
    <t>PAGO FACT. 626, COMPRA DE ALIMENTOS Y BEBIDAS.</t>
  </si>
  <si>
    <t>PAGO FACT. 114, COMPLETIVO SEGUROS COMPLEMENTARIOS.</t>
  </si>
  <si>
    <t>PAGO FACT. 18951, 19067, 19107, 19134, 19217 Y 19392, COMPRA DE PRODUCTOS QUIMICOS.</t>
  </si>
  <si>
    <t>PAGO FACT. 18595, 18680, 18691, 18788, 18889, 18989 Y 19032, COMPRA DE PRODUCTOS QUIMICOS.</t>
  </si>
  <si>
    <t>PAGO FACT. 16170, 16430, 17162, 17208, 17713, 18314, 18450, 18516, 18517, COMPRA DE PRODUCTOS QUMICOS.</t>
  </si>
  <si>
    <t>PAGO FACT. 19290, 19292, 19391, 19434 Y 19615, COMPRA DE PRODUCTOS QUIMICOS.</t>
  </si>
  <si>
    <t>PAGO FACT. 19456, 19602, 19617, 19663 Y 19687, COMPRA DE PRODUCTOS QUIMICOS.</t>
  </si>
  <si>
    <t>PAGO FACT. 19776, 19764, 20078, 20077 Y 20119, COMPRA DE PRODUCTOS QUIMICOS.</t>
  </si>
  <si>
    <t>PAGO FACT. 58738 Y 58737, TELEFONOS, FLOTAS Y LARGA DISTANCIA.</t>
  </si>
  <si>
    <t>PAGO FACT. 9104, SERVICIO DE CABLE E INTERNET.</t>
  </si>
  <si>
    <t>PAGO FACT. 151634 Y 153386, SERVICIO DE AGUA.</t>
  </si>
  <si>
    <t>ARS MONUMENTAL</t>
  </si>
  <si>
    <t>PAGO FACT. 217, SERVICIOS LEGALES.</t>
  </si>
  <si>
    <t>PAGO FACT. 432, COMPRA DE PRODUCTOS QUIMICOS.</t>
  </si>
  <si>
    <t>PAGO FACT. 418, COMPRA DE PRODUCTOS QUMICOS.</t>
  </si>
  <si>
    <t>SUBSIDIO DE ENFERMEDAD COMUN</t>
  </si>
  <si>
    <t>PAGO FACT. 459, SERVICIO MANTENIMIENTO.</t>
  </si>
  <si>
    <t>PAGO FACT. 461, SERVICIO MANTENIMIENTO.</t>
  </si>
  <si>
    <t>PAGO FACT. 460, SERVICIO DE MANTENIMIENTO.</t>
  </si>
  <si>
    <t>PAGO FACT. 101, SERVICIOS TECNICOS PROFESIONALES.</t>
  </si>
  <si>
    <t>PAGO FACT. 205, COMPRA DE INSUMOS MEDICOS.</t>
  </si>
  <si>
    <t>PAGO FACT. 983, COMPRA DE MEDICAMENTOS.</t>
  </si>
  <si>
    <t>PAGO FACT. 982, COMPRA DE PRODUCTOS QUIMICOS E INSUMOS MEDICOS.</t>
  </si>
  <si>
    <t>PAGO FACT. 981, COMPRA DE INSUMOS MEDICOS.</t>
  </si>
  <si>
    <t>PAGO FACT. 980, COMPRA DE MEDICAMENTOS.</t>
  </si>
  <si>
    <t>PAGO FACT. 966, COMPRA DE INSUMOS MEDICOS.</t>
  </si>
  <si>
    <t>PAGO FACT. 7424, COMPRA DE INSUMOS MEDICOS.</t>
  </si>
  <si>
    <t>PAGO FACT. 15685, COMPRA DE PRODUCTOS QUIMICOS.</t>
  </si>
  <si>
    <t>PAGO FACT. 15689, COMPRA DE MEDICAMENTOS.</t>
  </si>
  <si>
    <t>PAGO FACT. 15723, COMPRA DE PAPEL, CARTON Y PRODUCTOS QUIMICOS.</t>
  </si>
  <si>
    <t>PAGO FACT. 206, SERVICIO DE MANTENIMIENTO DE EQUIPOS.</t>
  </si>
  <si>
    <t>PAGO FACT. 207, COMPRA DE INSUMOS MEDICOS E ISNTRUMENTAL MEDICO.</t>
  </si>
  <si>
    <t>PAGO FACT. 1544, COMPRA DE INSUMSO MEDICOS.</t>
  </si>
  <si>
    <t>PAGO FACT. 7821, COMPRA D EMEDICAMENTOS.</t>
  </si>
  <si>
    <t>PAGO FACT. 108, COMPRA DE INSUMOS MEDICOS.</t>
  </si>
  <si>
    <t>PAGO FACT. 802, COMPRA DE MEDICAMENTOS.</t>
  </si>
  <si>
    <t>PAGO FACT. 801, COMPRA DE MEDICAMENTOS.</t>
  </si>
  <si>
    <t>PAGO FACT. 3117, COMPRA DE INSUMOS MEDICOS.</t>
  </si>
  <si>
    <t>PAGO FACT. 3997, COMPRA DE INSUMOS MEDICOS Y PRODUCTOS QUIMICOS.</t>
  </si>
  <si>
    <t>PAGO NOMINA CARÁCTER TEMPORAL NOVIEMBRE  2024.</t>
  </si>
  <si>
    <t>NOMINA POR TESORERIA CORRESPONDIENTE AL MES DE NOVIEMBRE, 2024.</t>
  </si>
  <si>
    <t>PAGO RETENCION IMPUESTO SOBRE SALARIO  CORRESPONDIENTE A NOVIEMBRE, 2024. (IR-3).</t>
  </si>
  <si>
    <t>PAGO RETENCION SEGURIDAD SOCIAL NOVIEMBRE, 2024.</t>
  </si>
  <si>
    <t>PAGO NOMINA CARÁCTER EVENTUAL NOVIEMBRE  2024.</t>
  </si>
  <si>
    <t>PAGO FACT. 3229, COMPRA DE PRODUCTOS QUIMICOS.</t>
  </si>
  <si>
    <t>APORTE CORRESPONDIENTE NOMINA NOVIEMBRE 2024.</t>
  </si>
  <si>
    <t>APORTE CORRESPONDIENTE REGALIA PASCUAL 2024.</t>
  </si>
  <si>
    <t>PAGO FACT. 210, COMPRA DE ALIMENTOS Y BEBIDAS.</t>
  </si>
  <si>
    <t>PAGO FACT. 209, COMPRA DE ALIMENTOS Y BEBIDAS.</t>
  </si>
  <si>
    <t>PAGO FACT. 208, COMPRA DE ALIMENTOS Y BEBDIAS.</t>
  </si>
  <si>
    <t>PAGO FACT. 207, COMPRA DE ALIMENTOS Y BEBIDAS.</t>
  </si>
  <si>
    <t>PAGO FACT. 206, COMPRA DE ALIMENTOS Y BEBIDAS.</t>
  </si>
  <si>
    <t>PAGO FACT. 635, COMPRA DE ALIMENTOS Y BEBIDAS.</t>
  </si>
  <si>
    <t>PAGO FACT. 634, COMPRA DE ALIMENTOS Y BEBIDAS.</t>
  </si>
  <si>
    <t>PAGO FACT. 633, COMPRA DE ALIMENTOS Y BEBIDAS.</t>
  </si>
  <si>
    <t>PAGO FACT. 632, COMPRA DE ALIMENTOS Y BEBIDAS.</t>
  </si>
  <si>
    <t>PAGO FACT. 210, SERVICIO DE FUMIGACION.</t>
  </si>
  <si>
    <t>PAGO FACT. 779, COMPRA DE ALIMENTOS Y BEBIDAS.</t>
  </si>
  <si>
    <t>PAGO FACT. 1202, SERVICIO DE MANTENIMIENTO.</t>
  </si>
  <si>
    <t>PAGO FACT. 559, COMPRA DE GASOIL.</t>
  </si>
  <si>
    <t>PAGO FACT. 631, COMPRA DE ALIMENTOS Y BEBIDAS.</t>
  </si>
  <si>
    <t>PAGO FACT. 630, COMPRA DE UTILES DE COCINA Y COMEDOR Y PLASTICOS.</t>
  </si>
  <si>
    <t>PAGO FACT. 629, COMPRA DE PAPEL Y CARTON.</t>
  </si>
  <si>
    <t>PAGO FACT. 627, COMPRA DE PAPE Y CARTON.</t>
  </si>
  <si>
    <t>PAGO FACT. 528, COMPRA DE ALIMENTOS Y BEBIDAS.</t>
  </si>
  <si>
    <t>PAGO FACT. 7845, COMPRA DE MEDICAMENTOS.</t>
  </si>
  <si>
    <t>PAGO FACT. 7837, COMPRA DE INSUMOS MEDICOS.</t>
  </si>
  <si>
    <t>PAGO FACT. 7838, COMPRA DE MEDICAMENTOS.</t>
  </si>
  <si>
    <t>PAGO FACT. 03, COMPRA DE PINTURAS, BARNICES.</t>
  </si>
  <si>
    <t>PAGO FACT. 219, COMPRA DE EQUIPO DE TECNOLOGIA.</t>
  </si>
  <si>
    <t>PAGO FACT. 277, COMPRA DE MEDICAMENTOS.</t>
  </si>
  <si>
    <t>PAGO FACT. 280, COMPRA DE MEDICAMENTOS.</t>
  </si>
  <si>
    <t>PAGO FACT. 279, COMPRA DE MEDICAMENTOS.</t>
  </si>
  <si>
    <t>PAGO FACT. 276, COMPRA DE MEDICAMENTOS.</t>
  </si>
  <si>
    <t>PAGO FACT. 278, COMPRA DE MEDICAMENTOS.</t>
  </si>
  <si>
    <t>PAGO FACT. 37, COMPRA DE PRODUCTOS QUIMICOS Y UTILES VARIOS.</t>
  </si>
  <si>
    <t>PAGO FACT. 49, COMPRA DE EQUIPOS MEDICOS.</t>
  </si>
  <si>
    <t>PAGO FACT. 43, COMPRA DE PRODUCTOS ELECTRICOS.</t>
  </si>
  <si>
    <t>PAGO FACT. 46, COMPRA DE UTILES DE LIMPIEZA E HIGUIENE.</t>
  </si>
  <si>
    <t>PAGO FACT. 4544, COMPRA DE MEDICAMENTOS.</t>
  </si>
  <si>
    <t>PAGO FACT. 4540, COMPRA DE MEDICAMENTOS.</t>
  </si>
  <si>
    <t>PAGO FACT. 4541, COMPRA DE MEDICAMENTOS.</t>
  </si>
  <si>
    <t>PAGO FACT. 4542, COMPRA DE MEDICAMENTOS.</t>
  </si>
  <si>
    <t>PAGO FACT. 446, COMPRA DE MATERIALES DE LIMPIEZA.</t>
  </si>
  <si>
    <t>PAGO FACT. 452, COMPRA DE INSUMOS DE HIGUIENE Y LIMPIEZA.</t>
  </si>
  <si>
    <t>PAGO FACT. 284, COMPRA DE PRODUCTOS QUIMICOS.</t>
  </si>
  <si>
    <t>PAGO FACT. 283, COMPRA DE PRODUCTOS QUIMICOS E INSUMOS DE LABORATORIO</t>
  </si>
  <si>
    <t>PAGO FACT. 44, COMPRA DE INSUMOS ELECTRICOS.</t>
  </si>
  <si>
    <t>PAGO FACT. 45, COMPRA ELECTRICOS Y AFINES.</t>
  </si>
  <si>
    <t>PAGO FACT. 38, COMPRA ELECTRICOS Y AFINES.</t>
  </si>
  <si>
    <t>PAGO FACT. 220, COMPRA ELECTRICOS Y AFINES E INSUMOS DE OFICINA.</t>
  </si>
  <si>
    <t>PAGO FACT. 221, COMPRA DE PRODUCTOS ELECTRICOS Y EQUIPO MEDICO.</t>
  </si>
  <si>
    <t>PAGO FACT. 2649, COMPRA DE INSUMOS MEDICOS.</t>
  </si>
  <si>
    <t>PAGO FACT. 2882, COMPRA DE PRODUCTOS QUIMICOS.</t>
  </si>
  <si>
    <t>PAGO FACT. 3990, COMPRA DE INSUMOS MEDICOS.</t>
  </si>
  <si>
    <t>PAGO FACT. 815, COMPRA DE MEDICAMENTOS.</t>
  </si>
  <si>
    <t>PAGO FACT. 219, SERVICIO LEGALES.</t>
  </si>
  <si>
    <t>PAGO FACT. 538, COMPRA DE ALIMENTOS Y BEBIDAS.</t>
  </si>
  <si>
    <t>PAGO FACT. 5655, COMPRA DE MEDICAMENTOS.</t>
  </si>
  <si>
    <t>PAGO FACT. 5645, COMPRA DE MEDICAMENTOS.</t>
  </si>
  <si>
    <t>PAGO FACT. 5562, COMPRA DE INSUMOS MEDICOS.</t>
  </si>
  <si>
    <t>PAGO FACT. 708, COMPRA DE INSUMOS MEDICOS.</t>
  </si>
  <si>
    <t>PAGO FACT. 720, COMPRA DE INSUMOS MEDICOS.</t>
  </si>
  <si>
    <t>PAGO FACT. 707, COMPRA DE INSUMOS MEDICOS.</t>
  </si>
  <si>
    <t>PAGO FACT. 2749, COMPRA DE PRODUCTOS QUIMICOS.</t>
  </si>
  <si>
    <t>PAGO FACT. 2747, COMPRA DE INSUMOS MEDICOS E INSTRUMENTAL MEDICO.</t>
  </si>
  <si>
    <t>PAGO FACT. 04, COMPRA DE UTILES VARIOS.</t>
  </si>
  <si>
    <t>PAGO NOMINA CARÁCTER EVENTUAL ADICIONAL NOVIEMBRE  2024.</t>
  </si>
  <si>
    <t xml:space="preserve">ARS MAPFRE SALUD </t>
  </si>
  <si>
    <t>PAGO NOMINA REGALIA PASCUAL CARÁCTER TEMPORAL 2024.</t>
  </si>
  <si>
    <t>PAGO NOMINA INACTIVOS REGALIA PASCUAL CARÁCTER TEMPORAL 2024.</t>
  </si>
  <si>
    <t>PAGO FACT. 309, COMPRA DE INSUMOS MEDICOS.</t>
  </si>
  <si>
    <t>PAGO FACT. 210, COMPRA DE INSUMOS MEDICOS.</t>
  </si>
  <si>
    <t>PAGO FACT. 985, COMPRA DE INSUMOS MEDICOS.</t>
  </si>
  <si>
    <t>PAGO FACT. 364, SERVICIOS TECNICOS PROFESIONALES.</t>
  </si>
  <si>
    <t>PAGO FACT. 450, COMPRA DE INSUMOS MEDICOS.</t>
  </si>
  <si>
    <t>PAGO FACT. 533, COMPRA DE PRODUCTOS QUIMICOS.</t>
  </si>
  <si>
    <t>PAGO FACT. 1458, COMPRA DE MEDICAMENTOS.</t>
  </si>
  <si>
    <t>PAGO FACT. 1459, COMPRA DE INSTRUMENTAL MEDICO.</t>
  </si>
  <si>
    <t>PAGO FACT. 1460, COMPRA DE INSUMSO MEDICOS.</t>
  </si>
  <si>
    <t>PAGO FACT. 5909, COMPRA DE INSUMOS MEDICOS.</t>
  </si>
  <si>
    <t>PAGO FACT. 5908, COMPRA DE MEDICAMENTOS.</t>
  </si>
  <si>
    <t>PAGO FACT. 537, COMPRA DE INSUMOS MEICOS.</t>
  </si>
  <si>
    <t>PAGO FACT. 7840, COMPRA DE MEDICAMENTOS.</t>
  </si>
  <si>
    <t>PAGO FACT. 7839, COMPRA DE MEDICAMENTOS.</t>
  </si>
  <si>
    <t>PAGO FACT. 544, COMPRA DE INSUMOS DE HIGUIENE Y LIMPIEZA.</t>
  </si>
  <si>
    <t>PAGO FACT. 545, COMPRA DE INSUMOS DE HIGUIENE Y LIMPIEZA.</t>
  </si>
  <si>
    <t>PAGO FACT. 628, COMPRA DE PAPEL Y CARTON.</t>
  </si>
  <si>
    <t xml:space="preserve">ARS FUTUTO </t>
  </si>
  <si>
    <t>PAGO FACT 1545, COMPRA DE INSUMOS MEDICOS.</t>
  </si>
  <si>
    <t>PAGO FACT. 47, COMPRA DE INSUMOS DE LIMPIEZA.</t>
  </si>
  <si>
    <t>PAGO FACT. 3231, COMPRA DE INSUMOS MEDICOS Y PRODUCTOS QUIMICOS.</t>
  </si>
  <si>
    <t>PAGO FACT. 3224, COMPRA DE PRODUCSTO QUIMICOS.</t>
  </si>
  <si>
    <t>PAGO FACT. 3226, 3230 Y 3228, COMPRA DE PRODUCTOS QUIMICIOS .</t>
  </si>
  <si>
    <t>PAGO FACT. 3227, COMPRA DE PRODUCTOS QUIMICOS.</t>
  </si>
  <si>
    <t>PAGO FACT. 174, COMPRA DE MEDICAMENTOS.</t>
  </si>
  <si>
    <t>PAGO FACT. 36, COMPRA DE PRODUCTOS QUIMICOS, DE LIMPIEZA, CEMENTOS Y PRODUCTOS.</t>
  </si>
  <si>
    <t>PAGO FACT. 15686, COMPRA DE PRODUCTOS QUIMICOS E INSTRUMENTAL MEDICO.</t>
  </si>
  <si>
    <t>PAGO FACT. 2750, COMPRA DE PRODUCTOS QUIMICOS.</t>
  </si>
  <si>
    <t>PAGO FACT. 2746, COMPRA DE PRODUCTOS QUIMICOS  INSTRUMENTAL MEDICO.</t>
  </si>
  <si>
    <t>PAGO FACT. 2745, COMPRA D EPRODUCTOS QUIMICOS.</t>
  </si>
  <si>
    <t>PAGO FACT. 15688, COMPRA DE EQUIPO DE LABORATORIO Y MOVILIARIOS.</t>
  </si>
  <si>
    <t>PAGO FACT. 3135, COMPRA DE EQUIPO DE LABORATORIO Y PRODUCTOS QUIMICOS.</t>
  </si>
  <si>
    <t>PAGO FAT. 61246 Y 61247, SERVICIOS DE LARGA DISTANCIA, LINEA LOCAL E INTERNET.</t>
  </si>
  <si>
    <t>ARS APS</t>
  </si>
  <si>
    <t>PAGO FACT. 511 Y 509, COMPRA DE PRODUCTOS QUIMICOS.</t>
  </si>
  <si>
    <t>PAGO FACT. 2800, COMPRA DE PRODUCTOS QUIMICOS.</t>
  </si>
  <si>
    <t>PAGO FACT. 2801, COMPRA DE PRODUCTOS QUIMICOS.</t>
  </si>
  <si>
    <t>PAGO FACT. 391, COMPRA DE PAPEL DE ESCRITORIO.</t>
  </si>
  <si>
    <t>PAGO FACT. 4539, COMPRA DE MEDICAMENTOS.</t>
  </si>
  <si>
    <t>PAGO FACT. 388, COMPRA DE EQUIPOS DE CLIMATIZACION.</t>
  </si>
  <si>
    <t>PAGO FACT. 54, COMPRA DE PRODUCTOS QUIMICOS DE ACCESORIOS.</t>
  </si>
  <si>
    <t>PAGO FACT. 543, COMPRA DE INSUMOS DE LIMPIEZA.</t>
  </si>
  <si>
    <t>PAGO FACT. 992, COMPRA DE MEDICAMENTOS.</t>
  </si>
  <si>
    <t>PAGO FACT. 739, COMPRA DE MEDICAMENTOS.</t>
  </si>
  <si>
    <t>PAGO FACT. 15783, MANTENIMIENTO Y REPARACION DE EQUIPO.</t>
  </si>
  <si>
    <t>PAGO FACT. 3657, COMPRA DE MEDICAMENTOS.</t>
  </si>
  <si>
    <t>PAGO FACT. 175, COMPRA DE MEDICAMENTOS.</t>
  </si>
  <si>
    <t>PAGO FACT. 462, SERVICIO DE MANTENIMIENTO.</t>
  </si>
  <si>
    <t>PAGO FACT. 383, COMPRA DE PAPEL Y CARTON.</t>
  </si>
  <si>
    <t>PAGO FACT. 8017, ALQUILER D EEQUIPO DE COMPUTACION.</t>
  </si>
  <si>
    <t>PAGO FACT. 200, SERVICO DE RECOLECCION.</t>
  </si>
  <si>
    <t>PAGO FACT. 390, COMPRA DE PAPEL E IMPRESOS.</t>
  </si>
  <si>
    <t>PAGO FACT. 51, COMPRA DE RESPUESTOS.</t>
  </si>
  <si>
    <t>PAGO FACT. 52, COMPRA DE ACCESORIOS.</t>
  </si>
  <si>
    <t>PAGO FACT. 53, COMPRA DE INSUMOS DE LIMPIEZA.</t>
  </si>
  <si>
    <t>PAGO FACT. 15785, COMPRA DE MEDICAMENTOS.</t>
  </si>
  <si>
    <t>PAGO FACT. 871, COMPRA DE COMBUESTIBLE.</t>
  </si>
  <si>
    <t>PAGO FACT. 2203, COMPRA DE PRODUCTOS QUIMICOS.</t>
  </si>
  <si>
    <t>PAGO FACT. 3329, COMPRA DE PRODUCTOS QUIMICOS.</t>
  </si>
  <si>
    <t>PAGO FACT. 3229 Y 3328, COMPRA DE PRODUCTOS QUIMICOS.</t>
  </si>
  <si>
    <t>PAGO FACT. 3260, COMPRA D EINSUMOS MEDICOS.</t>
  </si>
  <si>
    <t>PAGO FACT. 392, COMPRA DE INSUMOS DE ESCRITORIO.</t>
  </si>
  <si>
    <t>PAGO FCAT. 5671, COMPRA DE MEDICAMENTOS.</t>
  </si>
  <si>
    <t>PAGO FACT. 5927, COMPRA DE MEDICAMENTOS.</t>
  </si>
  <si>
    <t>PAGO FACT. 5963, COMPRA DE MEDICAMENTOS.</t>
  </si>
  <si>
    <t>PAGO FACT. 885, COMPRA DE MEDICAMENTOS.</t>
  </si>
  <si>
    <t>PAGO FACT. 281, COMPRA DE MEDICAMENTOS.</t>
  </si>
  <si>
    <t>PAGO FACT. 05, COMPRA DE PRODUCTOS ELECTRICOS.</t>
  </si>
  <si>
    <t xml:space="preserve">ARS PRIMERA </t>
  </si>
  <si>
    <t>ARS HUMANO SEGURO</t>
  </si>
  <si>
    <t>ARS ABEL GONZALEZ</t>
  </si>
  <si>
    <t xml:space="preserve">ARS YUNEN </t>
  </si>
  <si>
    <t xml:space="preserve">TRANSFERENCIA NO IDENTIFICADA  AL 30/11/2024. </t>
  </si>
  <si>
    <t xml:space="preserve">     </t>
  </si>
  <si>
    <t>DEL 1 AL 30 DE NOVIEMBRE 2024</t>
  </si>
  <si>
    <t>CUENTA SUBVENCION N0. 960-737439-5</t>
  </si>
  <si>
    <t>No. Ck/Transf.</t>
  </si>
  <si>
    <t>15/10/2024</t>
  </si>
  <si>
    <t>COMISION MANEJO DE CUENTA</t>
  </si>
  <si>
    <t xml:space="preserve">                                            Sub-Director Administrativo y Financiero</t>
  </si>
  <si>
    <t>CUENTA SUBVENCION N0. 033-002877-4</t>
  </si>
  <si>
    <t>CARGO BALANCE PROMEDIO 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</si>
</sst>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3" fillId="2" borderId="0" xfId="1" applyFont="1" applyFill="1" applyBorder="1"/>
    <xf numFmtId="43" fontId="3" fillId="2" borderId="0" xfId="0" applyNumberFormat="1" applyFont="1" applyFill="1" applyBorder="1"/>
    <xf numFmtId="43" fontId="0" fillId="0" borderId="0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wrapText="1"/>
    </xf>
    <xf numFmtId="43" fontId="0" fillId="0" borderId="1" xfId="1" applyFont="1" applyBorder="1"/>
    <xf numFmtId="43" fontId="1" fillId="0" borderId="1" xfId="1" applyFont="1" applyBorder="1"/>
    <xf numFmtId="4" fontId="2" fillId="2" borderId="1" xfId="0" applyNumberFormat="1" applyFont="1" applyFill="1" applyBorder="1" applyAlignment="1">
      <alignment wrapText="1"/>
    </xf>
    <xf numFmtId="43" fontId="9" fillId="0" borderId="11" xfId="1" applyFont="1" applyBorder="1"/>
    <xf numFmtId="43" fontId="2" fillId="0" borderId="11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4" fontId="3" fillId="2" borderId="1" xfId="0" applyNumberFormat="1" applyFont="1" applyFill="1" applyBorder="1" applyAlignment="1">
      <alignment wrapText="1"/>
    </xf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394</xdr:row>
      <xdr:rowOff>19050</xdr:rowOff>
    </xdr:from>
    <xdr:to>
      <xdr:col>5</xdr:col>
      <xdr:colOff>1028700</xdr:colOff>
      <xdr:row>399</xdr:row>
      <xdr:rowOff>85724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9846825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914400</xdr:colOff>
      <xdr:row>50</xdr:row>
      <xdr:rowOff>38100</xdr:rowOff>
    </xdr:from>
    <xdr:to>
      <xdr:col>6</xdr:col>
      <xdr:colOff>1323975</xdr:colOff>
      <xdr:row>54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86815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914400</xdr:colOff>
      <xdr:row>49</xdr:row>
      <xdr:rowOff>38100</xdr:rowOff>
    </xdr:from>
    <xdr:to>
      <xdr:col>6</xdr:col>
      <xdr:colOff>1323975</xdr:colOff>
      <xdr:row>53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65860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867"/>
  <sheetViews>
    <sheetView tabSelected="1" workbookViewId="0">
      <selection activeCell="C356" sqref="C356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3.42578125" style="4" bestFit="1" customWidth="1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35" t="s">
        <v>7</v>
      </c>
      <c r="B1" s="35"/>
      <c r="C1" s="35"/>
      <c r="D1" s="35"/>
      <c r="E1" s="35"/>
      <c r="F1" s="35"/>
    </row>
    <row r="2" spans="1:128" ht="15.75" x14ac:dyDescent="0.25">
      <c r="A2" s="36" t="s">
        <v>9</v>
      </c>
      <c r="B2" s="36"/>
      <c r="C2" s="36"/>
      <c r="D2" s="36"/>
      <c r="E2" s="36"/>
      <c r="F2" s="36"/>
    </row>
    <row r="3" spans="1:128" ht="15.75" x14ac:dyDescent="0.25">
      <c r="A3" s="36" t="s">
        <v>8</v>
      </c>
      <c r="B3" s="36"/>
      <c r="C3" s="36"/>
      <c r="D3" s="36"/>
      <c r="E3" s="36"/>
      <c r="F3" s="36"/>
    </row>
    <row r="4" spans="1:128" ht="15.75" x14ac:dyDescent="0.25">
      <c r="A4" s="36" t="s">
        <v>10</v>
      </c>
      <c r="B4" s="36"/>
      <c r="C4" s="36"/>
      <c r="D4" s="36"/>
      <c r="E4" s="36"/>
      <c r="F4" s="36"/>
    </row>
    <row r="5" spans="1:128" ht="15.75" x14ac:dyDescent="0.25">
      <c r="A5" s="33" t="s">
        <v>11</v>
      </c>
      <c r="B5" s="33"/>
      <c r="C5" s="33"/>
      <c r="D5" s="33"/>
      <c r="E5" s="33"/>
      <c r="F5" s="33"/>
    </row>
    <row r="6" spans="1:128" s="6" customFormat="1" ht="15.75" x14ac:dyDescent="0.25">
      <c r="A6" s="33" t="s">
        <v>12</v>
      </c>
      <c r="B6" s="33"/>
      <c r="C6" s="33"/>
      <c r="D6" s="33"/>
      <c r="E6" s="33"/>
      <c r="F6" s="33"/>
    </row>
    <row r="7" spans="1:128" s="6" customFormat="1" ht="15.75" x14ac:dyDescent="0.25">
      <c r="A7" s="33" t="s">
        <v>32</v>
      </c>
      <c r="B7" s="33"/>
      <c r="C7" s="33"/>
      <c r="D7" s="33"/>
      <c r="E7" s="33"/>
      <c r="F7" s="33"/>
    </row>
    <row r="8" spans="1:128" s="6" customFormat="1" ht="15.75" x14ac:dyDescent="0.25">
      <c r="A8" s="34" t="s">
        <v>17</v>
      </c>
      <c r="B8" s="34"/>
      <c r="C8" s="34"/>
      <c r="D8" s="34"/>
      <c r="E8" s="34"/>
      <c r="F8" s="34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39" t="s">
        <v>0</v>
      </c>
      <c r="E10" s="40"/>
      <c r="F10" s="10">
        <v>148986073.66100049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7" t="s">
        <v>33</v>
      </c>
      <c r="B12" s="26"/>
      <c r="C12" s="28" t="s">
        <v>223</v>
      </c>
      <c r="D12" s="29">
        <v>77880.27</v>
      </c>
      <c r="E12" s="20"/>
      <c r="F12" s="20">
        <v>149063953.9310005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7" t="s">
        <v>33</v>
      </c>
      <c r="B13" s="26"/>
      <c r="C13" s="28" t="s">
        <v>19</v>
      </c>
      <c r="D13" s="29">
        <v>30584.400000000001</v>
      </c>
      <c r="E13" s="20">
        <v>764.61000000000013</v>
      </c>
      <c r="F13" s="20">
        <v>149093773.72100049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7" t="s">
        <v>33</v>
      </c>
      <c r="B14" s="26"/>
      <c r="C14" s="28" t="s">
        <v>19</v>
      </c>
      <c r="D14" s="29">
        <v>792.08</v>
      </c>
      <c r="E14" s="20">
        <v>19.802000000000003</v>
      </c>
      <c r="F14" s="20">
        <v>149094545.99900052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7" t="s">
        <v>33</v>
      </c>
      <c r="B15" s="26"/>
      <c r="C15" s="28" t="s">
        <v>19</v>
      </c>
      <c r="D15" s="29">
        <v>41103.699999999997</v>
      </c>
      <c r="E15" s="20">
        <v>1027.5925</v>
      </c>
      <c r="F15" s="20">
        <v>149134622.10650051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7" t="s">
        <v>33</v>
      </c>
      <c r="B16" s="26"/>
      <c r="C16" s="28" t="s">
        <v>19</v>
      </c>
      <c r="D16" s="29">
        <v>996.41</v>
      </c>
      <c r="E16" s="20">
        <v>24.910250000000001</v>
      </c>
      <c r="F16" s="20">
        <v>149135593.60625049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7" t="s">
        <v>33</v>
      </c>
      <c r="B17" s="26"/>
      <c r="C17" s="28" t="s">
        <v>19</v>
      </c>
      <c r="D17" s="29">
        <v>18348.48</v>
      </c>
      <c r="E17" s="20">
        <v>458.71199999999999</v>
      </c>
      <c r="F17" s="20">
        <v>149153483.37425047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7" t="s">
        <v>33</v>
      </c>
      <c r="B18" s="26"/>
      <c r="C18" s="28" t="s">
        <v>19</v>
      </c>
      <c r="D18" s="29">
        <v>1258.96</v>
      </c>
      <c r="E18" s="20">
        <v>31.474000000000004</v>
      </c>
      <c r="F18" s="20">
        <v>149154710.86025047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31.5" x14ac:dyDescent="0.25">
      <c r="A19" s="27" t="s">
        <v>33</v>
      </c>
      <c r="B19" s="26"/>
      <c r="C19" s="28" t="s">
        <v>224</v>
      </c>
      <c r="D19" s="29">
        <v>61646.94</v>
      </c>
      <c r="E19" s="20"/>
      <c r="F19" s="20">
        <v>149216357.80025047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31.5" x14ac:dyDescent="0.25">
      <c r="A20" s="27" t="s">
        <v>33</v>
      </c>
      <c r="B20" s="26"/>
      <c r="C20" s="28" t="s">
        <v>224</v>
      </c>
      <c r="D20" s="29"/>
      <c r="E20" s="20">
        <v>61646.94</v>
      </c>
      <c r="F20" s="20">
        <v>149154710.86025047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7">
        <v>45423</v>
      </c>
      <c r="B21" s="26"/>
      <c r="C21" s="28" t="s">
        <v>223</v>
      </c>
      <c r="D21" s="29">
        <v>32155</v>
      </c>
      <c r="E21" s="20"/>
      <c r="F21" s="20">
        <v>149186865.86025047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7">
        <v>45423</v>
      </c>
      <c r="B22" s="26"/>
      <c r="C22" s="28" t="s">
        <v>19</v>
      </c>
      <c r="D22" s="29">
        <v>488.22</v>
      </c>
      <c r="E22" s="20">
        <v>12.205500000000001</v>
      </c>
      <c r="F22" s="20">
        <v>149187341.87475047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7">
        <v>45423</v>
      </c>
      <c r="B23" s="26"/>
      <c r="C23" s="28" t="s">
        <v>19</v>
      </c>
      <c r="D23" s="29">
        <v>912.42</v>
      </c>
      <c r="E23" s="20">
        <v>22.810500000000001</v>
      </c>
      <c r="F23" s="20">
        <v>149188231.48425046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7">
        <v>45423</v>
      </c>
      <c r="B24" s="26"/>
      <c r="C24" s="28" t="s">
        <v>19</v>
      </c>
      <c r="D24" s="29">
        <v>18934.78</v>
      </c>
      <c r="E24" s="20">
        <v>473.36950000000002</v>
      </c>
      <c r="F24" s="20">
        <v>149206692.89475045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27">
        <v>45423</v>
      </c>
      <c r="B25" s="26"/>
      <c r="C25" s="28" t="s">
        <v>19</v>
      </c>
      <c r="D25" s="29">
        <v>3700</v>
      </c>
      <c r="E25" s="20">
        <v>92.5</v>
      </c>
      <c r="F25" s="20">
        <v>149210300.39475045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15.75" x14ac:dyDescent="0.25">
      <c r="A26" s="27">
        <v>45454</v>
      </c>
      <c r="B26" s="26"/>
      <c r="C26" s="28" t="s">
        <v>223</v>
      </c>
      <c r="D26" s="29">
        <v>35755</v>
      </c>
      <c r="E26" s="20"/>
      <c r="F26" s="20">
        <v>149246055.39475045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15.75" x14ac:dyDescent="0.25">
      <c r="A27" s="27">
        <v>45454</v>
      </c>
      <c r="B27" s="26"/>
      <c r="C27" s="28" t="s">
        <v>19</v>
      </c>
      <c r="D27" s="29">
        <v>1800</v>
      </c>
      <c r="E27" s="20">
        <v>45</v>
      </c>
      <c r="F27" s="20">
        <v>149247810.39475045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27">
        <v>45454</v>
      </c>
      <c r="B28" s="26"/>
      <c r="C28" s="28" t="s">
        <v>19</v>
      </c>
      <c r="D28" s="29">
        <v>500</v>
      </c>
      <c r="E28" s="20">
        <v>12.5</v>
      </c>
      <c r="F28" s="20">
        <v>149248297.89475045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15.75" x14ac:dyDescent="0.25">
      <c r="A29" s="27">
        <v>45454</v>
      </c>
      <c r="B29" s="26"/>
      <c r="C29" s="28" t="s">
        <v>19</v>
      </c>
      <c r="D29" s="29">
        <v>144.71</v>
      </c>
      <c r="E29" s="20">
        <v>3.6177500000000005</v>
      </c>
      <c r="F29" s="20">
        <v>149248438.98700047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27">
        <v>45454</v>
      </c>
      <c r="B30" s="26"/>
      <c r="C30" s="28" t="s">
        <v>19</v>
      </c>
      <c r="D30" s="29">
        <v>137</v>
      </c>
      <c r="E30" s="20">
        <v>3.4250000000000003</v>
      </c>
      <c r="F30" s="20">
        <v>149248572.56200045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27">
        <v>45454</v>
      </c>
      <c r="B31" s="26"/>
      <c r="C31" s="28" t="s">
        <v>26</v>
      </c>
      <c r="D31" s="29">
        <v>18191182.530000001</v>
      </c>
      <c r="E31" s="20"/>
      <c r="F31" s="20">
        <v>167439755.09200045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27">
        <v>45454</v>
      </c>
      <c r="B32" s="26"/>
      <c r="C32" s="28" t="s">
        <v>20</v>
      </c>
      <c r="D32" s="29">
        <v>1407618.19</v>
      </c>
      <c r="E32" s="20"/>
      <c r="F32" s="20">
        <v>168847373.28200045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27">
        <v>45454</v>
      </c>
      <c r="B33" s="26"/>
      <c r="C33" s="28" t="s">
        <v>20</v>
      </c>
      <c r="D33" s="29">
        <v>1922318.14</v>
      </c>
      <c r="E33" s="20"/>
      <c r="F33" s="20">
        <v>170769691.42200044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7">
        <v>45454</v>
      </c>
      <c r="B34" s="26"/>
      <c r="C34" s="28" t="s">
        <v>20</v>
      </c>
      <c r="D34" s="29">
        <v>919950.14</v>
      </c>
      <c r="E34" s="20"/>
      <c r="F34" s="20">
        <v>171689641.56200042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7">
        <v>45454</v>
      </c>
      <c r="B35" s="26"/>
      <c r="C35" s="28" t="s">
        <v>20</v>
      </c>
      <c r="D35" s="29">
        <v>575092.22</v>
      </c>
      <c r="E35" s="20"/>
      <c r="F35" s="20">
        <v>172264733.78200042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7">
        <v>45454</v>
      </c>
      <c r="B36" s="26"/>
      <c r="C36" s="28" t="s">
        <v>20</v>
      </c>
      <c r="D36" s="29">
        <v>109102.16</v>
      </c>
      <c r="E36" s="20"/>
      <c r="F36" s="20">
        <v>172373835.94200042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7">
        <v>45454</v>
      </c>
      <c r="B37" s="26"/>
      <c r="C37" s="28" t="s">
        <v>225</v>
      </c>
      <c r="D37" s="29">
        <v>20606.73</v>
      </c>
      <c r="E37" s="20"/>
      <c r="F37" s="20">
        <v>172394442.67200041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7">
        <v>45454</v>
      </c>
      <c r="B38" s="26" t="s">
        <v>34</v>
      </c>
      <c r="C38" s="28" t="s">
        <v>23</v>
      </c>
      <c r="D38" s="29">
        <v>114000</v>
      </c>
      <c r="E38" s="20"/>
      <c r="F38" s="20">
        <v>172508442.67200041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7">
        <v>45454</v>
      </c>
      <c r="B39" s="26" t="s">
        <v>30</v>
      </c>
      <c r="C39" s="28" t="s">
        <v>23</v>
      </c>
      <c r="D39" s="29">
        <v>2919.3</v>
      </c>
      <c r="E39" s="20"/>
      <c r="F39" s="20">
        <v>172511361.97200042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31.5" x14ac:dyDescent="0.25">
      <c r="A40" s="27">
        <v>45454</v>
      </c>
      <c r="B40" s="26" t="s">
        <v>35</v>
      </c>
      <c r="C40" s="28" t="s">
        <v>226</v>
      </c>
      <c r="D40" s="29"/>
      <c r="E40" s="20">
        <v>164020</v>
      </c>
      <c r="F40" s="20">
        <v>172347341.97200042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31.5" x14ac:dyDescent="0.25">
      <c r="A41" s="27">
        <v>45454</v>
      </c>
      <c r="B41" s="26" t="s">
        <v>36</v>
      </c>
      <c r="C41" s="28" t="s">
        <v>227</v>
      </c>
      <c r="D41" s="29"/>
      <c r="E41" s="20">
        <v>2919.3</v>
      </c>
      <c r="F41" s="20">
        <v>172344422.67200041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31.5" x14ac:dyDescent="0.25">
      <c r="A42" s="27">
        <v>45454</v>
      </c>
      <c r="B42" s="26" t="s">
        <v>37</v>
      </c>
      <c r="C42" s="28" t="s">
        <v>228</v>
      </c>
      <c r="D42" s="29"/>
      <c r="E42" s="20">
        <v>1197340.1000000001</v>
      </c>
      <c r="F42" s="20">
        <v>171147082.57200041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47.25" x14ac:dyDescent="0.25">
      <c r="A43" s="27">
        <v>45484</v>
      </c>
      <c r="B43" s="26" t="s">
        <v>38</v>
      </c>
      <c r="C43" s="28" t="s">
        <v>229</v>
      </c>
      <c r="D43" s="29"/>
      <c r="E43" s="20">
        <v>1106595.6200000001</v>
      </c>
      <c r="F43" s="20">
        <v>170040486.95200041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47.25" x14ac:dyDescent="0.25">
      <c r="A44" s="27">
        <v>45484</v>
      </c>
      <c r="B44" s="26" t="s">
        <v>39</v>
      </c>
      <c r="C44" s="28" t="s">
        <v>230</v>
      </c>
      <c r="D44" s="29"/>
      <c r="E44" s="20">
        <v>1145902.76</v>
      </c>
      <c r="F44" s="20">
        <v>168894584.19200042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31.5" x14ac:dyDescent="0.25">
      <c r="A45" s="27">
        <v>45484</v>
      </c>
      <c r="B45" s="26" t="s">
        <v>40</v>
      </c>
      <c r="C45" s="28" t="s">
        <v>231</v>
      </c>
      <c r="D45" s="29"/>
      <c r="E45" s="20">
        <v>1171161.79</v>
      </c>
      <c r="F45" s="20">
        <v>167723422.40200043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31.5" x14ac:dyDescent="0.25">
      <c r="A46" s="27">
        <v>45484</v>
      </c>
      <c r="B46" s="26" t="s">
        <v>41</v>
      </c>
      <c r="C46" s="28" t="s">
        <v>232</v>
      </c>
      <c r="D46" s="29"/>
      <c r="E46" s="20">
        <v>1143529.6299999999</v>
      </c>
      <c r="F46" s="20">
        <v>166579892.77200043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31.5" x14ac:dyDescent="0.25">
      <c r="A47" s="27">
        <v>45484</v>
      </c>
      <c r="B47" s="26" t="s">
        <v>42</v>
      </c>
      <c r="C47" s="28" t="s">
        <v>233</v>
      </c>
      <c r="D47" s="29"/>
      <c r="E47" s="20">
        <v>1113850.6100000001</v>
      </c>
      <c r="F47" s="20">
        <v>165466042.16200042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31.5" x14ac:dyDescent="0.25">
      <c r="A48" s="27">
        <v>45484</v>
      </c>
      <c r="B48" s="26" t="s">
        <v>43</v>
      </c>
      <c r="C48" s="28" t="s">
        <v>234</v>
      </c>
      <c r="D48" s="29"/>
      <c r="E48" s="20">
        <v>238481.5</v>
      </c>
      <c r="F48" s="20">
        <v>165227560.66200042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7">
        <v>45484</v>
      </c>
      <c r="B49" s="26" t="s">
        <v>44</v>
      </c>
      <c r="C49" s="28" t="s">
        <v>235</v>
      </c>
      <c r="D49" s="29"/>
      <c r="E49" s="20">
        <v>32528.799999999999</v>
      </c>
      <c r="F49" s="20">
        <v>165195031.86200041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7">
        <v>45484</v>
      </c>
      <c r="B50" s="26" t="s">
        <v>45</v>
      </c>
      <c r="C50" s="28" t="s">
        <v>223</v>
      </c>
      <c r="D50" s="29">
        <v>26410</v>
      </c>
      <c r="E50" s="20"/>
      <c r="F50" s="20">
        <v>165221441.86200041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7">
        <v>45484</v>
      </c>
      <c r="B51" s="26"/>
      <c r="C51" s="28" t="s">
        <v>19</v>
      </c>
      <c r="D51" s="29">
        <v>268.98</v>
      </c>
      <c r="E51" s="20">
        <v>6.7245000000000008</v>
      </c>
      <c r="F51" s="20">
        <v>165221704.11750039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7">
        <v>45484</v>
      </c>
      <c r="B52" s="26"/>
      <c r="C52" s="28" t="s">
        <v>19</v>
      </c>
      <c r="D52" s="29">
        <v>600</v>
      </c>
      <c r="E52" s="20">
        <v>15</v>
      </c>
      <c r="F52" s="20">
        <v>165222289.11750039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7">
        <v>45484</v>
      </c>
      <c r="B53" s="26"/>
      <c r="C53" s="28" t="s">
        <v>19</v>
      </c>
      <c r="D53" s="29">
        <v>1400</v>
      </c>
      <c r="E53" s="20">
        <v>35</v>
      </c>
      <c r="F53" s="20">
        <v>165223654.11750039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7">
        <v>45484</v>
      </c>
      <c r="B54" s="26"/>
      <c r="C54" s="28" t="s">
        <v>19</v>
      </c>
      <c r="D54" s="29">
        <v>450</v>
      </c>
      <c r="E54" s="20">
        <v>11.25</v>
      </c>
      <c r="F54" s="20">
        <v>165224092.86750039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7">
        <v>45515</v>
      </c>
      <c r="B55" s="26" t="s">
        <v>46</v>
      </c>
      <c r="C55" s="28" t="s">
        <v>236</v>
      </c>
      <c r="D55" s="29"/>
      <c r="E55" s="20">
        <v>11760</v>
      </c>
      <c r="F55" s="20">
        <v>165212332.86750039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7">
        <v>45576</v>
      </c>
      <c r="B56" s="26"/>
      <c r="C56" s="28" t="s">
        <v>223</v>
      </c>
      <c r="D56" s="29">
        <v>43485</v>
      </c>
      <c r="E56" s="20"/>
      <c r="F56" s="20">
        <v>165255817.86750039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7">
        <v>45576</v>
      </c>
      <c r="B57" s="26"/>
      <c r="C57" s="28" t="s">
        <v>19</v>
      </c>
      <c r="D57" s="29">
        <v>1025.28</v>
      </c>
      <c r="E57" s="20">
        <v>25.632000000000001</v>
      </c>
      <c r="F57" s="20">
        <v>165256817.5155004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7">
        <v>45576</v>
      </c>
      <c r="B58" s="26"/>
      <c r="C58" s="28" t="s">
        <v>19</v>
      </c>
      <c r="D58" s="29">
        <v>673.18</v>
      </c>
      <c r="E58" s="20">
        <v>16.829499999999999</v>
      </c>
      <c r="F58" s="20">
        <v>165257473.86600041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7">
        <v>45576</v>
      </c>
      <c r="B59" s="26"/>
      <c r="C59" s="28" t="s">
        <v>19</v>
      </c>
      <c r="D59" s="29">
        <v>7000</v>
      </c>
      <c r="E59" s="20">
        <v>175</v>
      </c>
      <c r="F59" s="20">
        <v>165264298.86600041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7">
        <v>45576</v>
      </c>
      <c r="B60" s="26"/>
      <c r="C60" s="28" t="s">
        <v>19</v>
      </c>
      <c r="D60" s="29">
        <v>200</v>
      </c>
      <c r="E60" s="20">
        <v>5</v>
      </c>
      <c r="F60" s="20">
        <v>165264493.86600041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7">
        <v>45576</v>
      </c>
      <c r="B61" s="26"/>
      <c r="C61" s="28" t="s">
        <v>19</v>
      </c>
      <c r="D61" s="29">
        <v>129.47</v>
      </c>
      <c r="E61" s="20">
        <v>3.2367500000000002</v>
      </c>
      <c r="F61" s="20">
        <v>165264620.09925041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27">
        <v>45576</v>
      </c>
      <c r="B62" s="26"/>
      <c r="C62" s="28" t="s">
        <v>19</v>
      </c>
      <c r="D62" s="29">
        <v>4076.08</v>
      </c>
      <c r="E62" s="20">
        <v>101.902</v>
      </c>
      <c r="F62" s="20">
        <v>165268594.27725041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7">
        <v>45576</v>
      </c>
      <c r="B63" s="26"/>
      <c r="C63" s="28" t="s">
        <v>19</v>
      </c>
      <c r="D63" s="29">
        <v>700</v>
      </c>
      <c r="E63" s="20">
        <v>17.5</v>
      </c>
      <c r="F63" s="20">
        <v>165269276.77725041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7">
        <v>45576</v>
      </c>
      <c r="B64" s="26"/>
      <c r="C64" s="28" t="s">
        <v>19</v>
      </c>
      <c r="D64" s="29">
        <v>29997.67</v>
      </c>
      <c r="E64" s="20">
        <v>749.94174999999996</v>
      </c>
      <c r="F64" s="20">
        <v>165298524.50550041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7">
        <v>45576</v>
      </c>
      <c r="B65" s="26"/>
      <c r="C65" s="28" t="s">
        <v>237</v>
      </c>
      <c r="D65" s="29">
        <v>251171.18</v>
      </c>
      <c r="E65" s="20"/>
      <c r="F65" s="20">
        <v>165549695.68550041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7">
        <v>45607</v>
      </c>
      <c r="B66" s="26"/>
      <c r="C66" s="28" t="s">
        <v>223</v>
      </c>
      <c r="D66" s="29">
        <v>44906</v>
      </c>
      <c r="E66" s="20"/>
      <c r="F66" s="20">
        <v>165594601.68550041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27">
        <v>45607</v>
      </c>
      <c r="B67" s="26"/>
      <c r="C67" s="28" t="s">
        <v>19</v>
      </c>
      <c r="D67" s="29">
        <v>240</v>
      </c>
      <c r="E67" s="20">
        <v>6</v>
      </c>
      <c r="F67" s="20">
        <v>165594835.68550041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7">
        <v>45607</v>
      </c>
      <c r="B68" s="26"/>
      <c r="C68" s="28" t="s">
        <v>19</v>
      </c>
      <c r="D68" s="29">
        <v>4725.8</v>
      </c>
      <c r="E68" s="20">
        <v>118.14500000000001</v>
      </c>
      <c r="F68" s="20">
        <v>165599443.34050041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27">
        <v>45607</v>
      </c>
      <c r="B69" s="26"/>
      <c r="C69" s="28" t="s">
        <v>19</v>
      </c>
      <c r="D69" s="29">
        <v>2300.3000000000002</v>
      </c>
      <c r="E69" s="20">
        <v>57.507500000000007</v>
      </c>
      <c r="F69" s="20">
        <v>165601686.13300043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7">
        <v>45637</v>
      </c>
      <c r="B70" s="26"/>
      <c r="C70" s="28" t="s">
        <v>223</v>
      </c>
      <c r="D70" s="29">
        <v>68290</v>
      </c>
      <c r="E70" s="20"/>
      <c r="F70" s="20">
        <v>165669976.13300043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7">
        <v>45637</v>
      </c>
      <c r="B71" s="26"/>
      <c r="C71" s="28" t="s">
        <v>19</v>
      </c>
      <c r="D71" s="29">
        <v>5012.46</v>
      </c>
      <c r="E71" s="20">
        <v>125.31150000000001</v>
      </c>
      <c r="F71" s="20">
        <v>165674863.28150043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7">
        <v>45637</v>
      </c>
      <c r="B72" s="26"/>
      <c r="C72" s="28" t="s">
        <v>19</v>
      </c>
      <c r="D72" s="29">
        <v>651.54999999999995</v>
      </c>
      <c r="E72" s="20">
        <v>16.28875</v>
      </c>
      <c r="F72" s="20">
        <v>165675498.54275045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7">
        <v>45637</v>
      </c>
      <c r="B73" s="26"/>
      <c r="C73" s="28" t="s">
        <v>19</v>
      </c>
      <c r="D73" s="29">
        <v>700</v>
      </c>
      <c r="E73" s="20">
        <v>17.5</v>
      </c>
      <c r="F73" s="20">
        <v>165676181.04275045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7">
        <v>45637</v>
      </c>
      <c r="B74" s="26"/>
      <c r="C74" s="28" t="s">
        <v>19</v>
      </c>
      <c r="D74" s="29">
        <v>22016.16</v>
      </c>
      <c r="E74" s="20">
        <v>550.404</v>
      </c>
      <c r="F74" s="20">
        <v>165697646.79875043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7">
        <v>45637</v>
      </c>
      <c r="B75" s="26" t="s">
        <v>47</v>
      </c>
      <c r="C75" s="28" t="s">
        <v>238</v>
      </c>
      <c r="D75" s="29"/>
      <c r="E75" s="20">
        <v>114000</v>
      </c>
      <c r="F75" s="20">
        <v>165583646.79875043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31.5" x14ac:dyDescent="0.25">
      <c r="A76" s="27">
        <v>45637</v>
      </c>
      <c r="B76" s="26" t="s">
        <v>48</v>
      </c>
      <c r="C76" s="28" t="s">
        <v>239</v>
      </c>
      <c r="D76" s="29"/>
      <c r="E76" s="20">
        <v>1662306.24</v>
      </c>
      <c r="F76" s="20">
        <v>163921340.55875042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31.5" x14ac:dyDescent="0.25">
      <c r="A77" s="27">
        <v>45637</v>
      </c>
      <c r="B77" s="26" t="s">
        <v>49</v>
      </c>
      <c r="C77" s="28" t="s">
        <v>240</v>
      </c>
      <c r="D77" s="29"/>
      <c r="E77" s="20">
        <v>1355564.88</v>
      </c>
      <c r="F77" s="20">
        <v>162565775.67875043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7" t="s">
        <v>50</v>
      </c>
      <c r="B78" s="26"/>
      <c r="C78" s="28" t="s">
        <v>223</v>
      </c>
      <c r="D78" s="29">
        <v>20311</v>
      </c>
      <c r="E78" s="20"/>
      <c r="F78" s="20">
        <v>162586086.67875043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7" t="s">
        <v>50</v>
      </c>
      <c r="B79" s="26"/>
      <c r="C79" s="28" t="s">
        <v>19</v>
      </c>
      <c r="D79" s="29">
        <v>1140.48</v>
      </c>
      <c r="E79" s="20">
        <v>28.512</v>
      </c>
      <c r="F79" s="20">
        <v>162587198.64675042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7" t="s">
        <v>50</v>
      </c>
      <c r="B80" s="26"/>
      <c r="C80" s="28" t="s">
        <v>19</v>
      </c>
      <c r="D80" s="29">
        <v>258.94</v>
      </c>
      <c r="E80" s="20">
        <v>6.4735000000000005</v>
      </c>
      <c r="F80" s="20">
        <v>162587451.1132504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7" t="s">
        <v>50</v>
      </c>
      <c r="B81" s="26"/>
      <c r="C81" s="28" t="s">
        <v>19</v>
      </c>
      <c r="D81" s="29">
        <v>16836.66</v>
      </c>
      <c r="E81" s="20">
        <v>420.91650000000004</v>
      </c>
      <c r="F81" s="20">
        <v>162603866.8567504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27" t="s">
        <v>50</v>
      </c>
      <c r="B82" s="26"/>
      <c r="C82" s="28" t="s">
        <v>19</v>
      </c>
      <c r="D82" s="29">
        <v>1967.1</v>
      </c>
      <c r="E82" s="20">
        <v>49.177500000000002</v>
      </c>
      <c r="F82" s="20">
        <v>162605784.77925038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7" t="s">
        <v>50</v>
      </c>
      <c r="B83" s="26"/>
      <c r="C83" s="28" t="s">
        <v>20</v>
      </c>
      <c r="D83" s="29">
        <v>214913.82</v>
      </c>
      <c r="E83" s="20"/>
      <c r="F83" s="20">
        <v>162820698.59925038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7" t="s">
        <v>50</v>
      </c>
      <c r="B84" s="26"/>
      <c r="C84" s="28" t="s">
        <v>241</v>
      </c>
      <c r="D84" s="29">
        <v>42096.04</v>
      </c>
      <c r="E84" s="20"/>
      <c r="F84" s="20">
        <v>162862794.63925037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7" t="s">
        <v>50</v>
      </c>
      <c r="B85" s="26" t="s">
        <v>51</v>
      </c>
      <c r="C85" s="28" t="s">
        <v>242</v>
      </c>
      <c r="D85" s="29"/>
      <c r="E85" s="20">
        <v>438503.73</v>
      </c>
      <c r="F85" s="20">
        <v>162424290.90925038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7" t="s">
        <v>50</v>
      </c>
      <c r="B86" s="26" t="s">
        <v>52</v>
      </c>
      <c r="C86" s="28" t="s">
        <v>243</v>
      </c>
      <c r="D86" s="29"/>
      <c r="E86" s="20">
        <v>225303.06</v>
      </c>
      <c r="F86" s="20">
        <v>162198987.84925038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7" t="s">
        <v>50</v>
      </c>
      <c r="B87" s="26" t="s">
        <v>53</v>
      </c>
      <c r="C87" s="28" t="s">
        <v>244</v>
      </c>
      <c r="D87" s="29"/>
      <c r="E87" s="20">
        <v>113208.17</v>
      </c>
      <c r="F87" s="20">
        <v>162085779.67925039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31.5" x14ac:dyDescent="0.25">
      <c r="A88" s="27" t="s">
        <v>50</v>
      </c>
      <c r="B88" s="26" t="s">
        <v>54</v>
      </c>
      <c r="C88" s="28" t="s">
        <v>245</v>
      </c>
      <c r="D88" s="29"/>
      <c r="E88" s="20">
        <v>205709.4</v>
      </c>
      <c r="F88" s="20">
        <v>161880070.27925038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7" t="s">
        <v>55</v>
      </c>
      <c r="B89" s="26" t="s">
        <v>56</v>
      </c>
      <c r="C89" s="28" t="s">
        <v>246</v>
      </c>
      <c r="D89" s="29"/>
      <c r="E89" s="20">
        <v>231280</v>
      </c>
      <c r="F89" s="20">
        <v>161648790.27925038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7" t="s">
        <v>55</v>
      </c>
      <c r="B90" s="26" t="s">
        <v>57</v>
      </c>
      <c r="C90" s="28" t="s">
        <v>247</v>
      </c>
      <c r="D90" s="29"/>
      <c r="E90" s="20">
        <v>145900.20000000001</v>
      </c>
      <c r="F90" s="20">
        <v>161502890.0792504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31.5" x14ac:dyDescent="0.25">
      <c r="A91" s="27" t="s">
        <v>55</v>
      </c>
      <c r="B91" s="26" t="s">
        <v>58</v>
      </c>
      <c r="C91" s="28" t="s">
        <v>248</v>
      </c>
      <c r="D91" s="29"/>
      <c r="E91" s="20">
        <v>231240</v>
      </c>
      <c r="F91" s="20">
        <v>161271650.0792504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7" t="s">
        <v>55</v>
      </c>
      <c r="B92" s="26" t="s">
        <v>59</v>
      </c>
      <c r="C92" s="28" t="s">
        <v>249</v>
      </c>
      <c r="D92" s="29"/>
      <c r="E92" s="20">
        <v>224680</v>
      </c>
      <c r="F92" s="20">
        <v>161046970.0792504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7" t="s">
        <v>55</v>
      </c>
      <c r="B93" s="26" t="s">
        <v>60</v>
      </c>
      <c r="C93" s="28" t="s">
        <v>250</v>
      </c>
      <c r="D93" s="29"/>
      <c r="E93" s="20">
        <v>257310</v>
      </c>
      <c r="F93" s="20">
        <v>160789660.0792504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7" t="s">
        <v>55</v>
      </c>
      <c r="B94" s="26" t="s">
        <v>61</v>
      </c>
      <c r="C94" s="28" t="s">
        <v>251</v>
      </c>
      <c r="D94" s="29"/>
      <c r="E94" s="20">
        <v>135589.07999999999</v>
      </c>
      <c r="F94" s="20">
        <v>160654070.99925038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7" t="s">
        <v>55</v>
      </c>
      <c r="B95" s="26" t="s">
        <v>62</v>
      </c>
      <c r="C95" s="28" t="s">
        <v>31</v>
      </c>
      <c r="D95" s="29"/>
      <c r="E95" s="20">
        <v>156538.79999999999</v>
      </c>
      <c r="F95" s="20">
        <v>160497532.19925037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7" t="s">
        <v>55</v>
      </c>
      <c r="B96" s="26" t="s">
        <v>63</v>
      </c>
      <c r="C96" s="28" t="s">
        <v>252</v>
      </c>
      <c r="D96" s="29"/>
      <c r="E96" s="20">
        <v>108068</v>
      </c>
      <c r="F96" s="20">
        <v>160389464.19925037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31.5" x14ac:dyDescent="0.25">
      <c r="A97" s="27" t="s">
        <v>55</v>
      </c>
      <c r="B97" s="26" t="s">
        <v>64</v>
      </c>
      <c r="C97" s="28" t="s">
        <v>253</v>
      </c>
      <c r="D97" s="29"/>
      <c r="E97" s="20">
        <v>206000</v>
      </c>
      <c r="F97" s="20">
        <v>160183464.19925037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7" t="s">
        <v>55</v>
      </c>
      <c r="B98" s="26" t="s">
        <v>65</v>
      </c>
      <c r="C98" s="28" t="s">
        <v>254</v>
      </c>
      <c r="D98" s="29"/>
      <c r="E98" s="20">
        <v>18600</v>
      </c>
      <c r="F98" s="20">
        <v>160164864.19925037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31.5" x14ac:dyDescent="0.25">
      <c r="A99" s="27" t="s">
        <v>55</v>
      </c>
      <c r="B99" s="26" t="s">
        <v>66</v>
      </c>
      <c r="C99" s="28" t="s">
        <v>255</v>
      </c>
      <c r="D99" s="29"/>
      <c r="E99" s="20">
        <v>10139.6</v>
      </c>
      <c r="F99" s="20">
        <v>160154724.59925038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31.5" x14ac:dyDescent="0.25">
      <c r="A100" s="27" t="s">
        <v>55</v>
      </c>
      <c r="B100" s="26" t="s">
        <v>67</v>
      </c>
      <c r="C100" s="28" t="s">
        <v>256</v>
      </c>
      <c r="D100" s="29"/>
      <c r="E100" s="20">
        <v>1526566</v>
      </c>
      <c r="F100" s="20">
        <v>158628158.59925038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31.5" x14ac:dyDescent="0.25">
      <c r="A101" s="27" t="s">
        <v>55</v>
      </c>
      <c r="B101" s="26" t="s">
        <v>68</v>
      </c>
      <c r="C101" s="28" t="s">
        <v>257</v>
      </c>
      <c r="D101" s="29"/>
      <c r="E101" s="20">
        <v>204537.25</v>
      </c>
      <c r="F101" s="20">
        <v>158423621.34925038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7" t="s">
        <v>55</v>
      </c>
      <c r="B102" s="26"/>
      <c r="C102" s="28" t="s">
        <v>223</v>
      </c>
      <c r="D102" s="29">
        <v>46623</v>
      </c>
      <c r="E102" s="20"/>
      <c r="F102" s="20">
        <v>158470244.34925038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7" t="s">
        <v>55</v>
      </c>
      <c r="B103" s="26"/>
      <c r="C103" s="28" t="s">
        <v>19</v>
      </c>
      <c r="D103" s="29">
        <v>330.42</v>
      </c>
      <c r="E103" s="20">
        <v>8.2605000000000004</v>
      </c>
      <c r="F103" s="20">
        <v>158470566.50875035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7" t="s">
        <v>55</v>
      </c>
      <c r="B104" s="26"/>
      <c r="C104" s="28" t="s">
        <v>19</v>
      </c>
      <c r="D104" s="29">
        <v>156.96</v>
      </c>
      <c r="E104" s="20">
        <v>3.9240000000000004</v>
      </c>
      <c r="F104" s="20">
        <v>158470719.54475036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27" t="s">
        <v>55</v>
      </c>
      <c r="B105" s="26"/>
      <c r="C105" s="28" t="s">
        <v>19</v>
      </c>
      <c r="D105" s="29">
        <v>227.34</v>
      </c>
      <c r="E105" s="20">
        <v>5.6835000000000004</v>
      </c>
      <c r="F105" s="20">
        <v>158470941.20125037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27" t="s">
        <v>55</v>
      </c>
      <c r="B106" s="26"/>
      <c r="C106" s="28" t="s">
        <v>19</v>
      </c>
      <c r="D106" s="29">
        <v>1207.03</v>
      </c>
      <c r="E106" s="20">
        <v>30.175750000000001</v>
      </c>
      <c r="F106" s="20">
        <v>158472118.05550039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27" t="s">
        <v>55</v>
      </c>
      <c r="B107" s="26"/>
      <c r="C107" s="28" t="s">
        <v>19</v>
      </c>
      <c r="D107" s="29">
        <v>800</v>
      </c>
      <c r="E107" s="20">
        <v>20</v>
      </c>
      <c r="F107" s="20">
        <v>158472898.05550039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27" t="s">
        <v>55</v>
      </c>
      <c r="B108" s="26"/>
      <c r="C108" s="28" t="s">
        <v>19</v>
      </c>
      <c r="D108" s="29">
        <v>1993.7</v>
      </c>
      <c r="E108" s="20">
        <v>49.842500000000001</v>
      </c>
      <c r="F108" s="20">
        <v>158474841.91300038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7" t="s">
        <v>55</v>
      </c>
      <c r="B109" s="26"/>
      <c r="C109" s="28" t="s">
        <v>28</v>
      </c>
      <c r="D109" s="29">
        <v>327029.99</v>
      </c>
      <c r="E109" s="20"/>
      <c r="F109" s="20">
        <v>158801871.90300038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27" t="s">
        <v>69</v>
      </c>
      <c r="B110" s="26" t="s">
        <v>70</v>
      </c>
      <c r="C110" s="28" t="s">
        <v>258</v>
      </c>
      <c r="D110" s="29"/>
      <c r="E110" s="20">
        <v>241900</v>
      </c>
      <c r="F110" s="20">
        <v>158559971.90300038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7" t="s">
        <v>69</v>
      </c>
      <c r="B111" s="26" t="s">
        <v>71</v>
      </c>
      <c r="C111" s="28" t="s">
        <v>259</v>
      </c>
      <c r="D111" s="29"/>
      <c r="E111" s="20">
        <v>240230</v>
      </c>
      <c r="F111" s="20">
        <v>158319741.90300038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27" t="s">
        <v>69</v>
      </c>
      <c r="B112" s="26" t="s">
        <v>72</v>
      </c>
      <c r="C112" s="28" t="s">
        <v>260</v>
      </c>
      <c r="D112" s="29"/>
      <c r="E112" s="20">
        <v>36580</v>
      </c>
      <c r="F112" s="20">
        <v>158283161.90300038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7" t="s">
        <v>69</v>
      </c>
      <c r="B113" s="26" t="s">
        <v>73</v>
      </c>
      <c r="C113" s="28" t="s">
        <v>261</v>
      </c>
      <c r="D113" s="29"/>
      <c r="E113" s="20">
        <v>216250</v>
      </c>
      <c r="F113" s="20">
        <v>158066911.90300038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27" t="s">
        <v>69</v>
      </c>
      <c r="B114" s="26" t="s">
        <v>74</v>
      </c>
      <c r="C114" s="28" t="s">
        <v>262</v>
      </c>
      <c r="D114" s="29"/>
      <c r="E114" s="20">
        <v>855000</v>
      </c>
      <c r="F114" s="20">
        <v>157211911.90300038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7" t="s">
        <v>69</v>
      </c>
      <c r="B115" s="26" t="s">
        <v>75</v>
      </c>
      <c r="C115" s="28" t="s">
        <v>263</v>
      </c>
      <c r="D115" s="29"/>
      <c r="E115" s="20">
        <v>112147.2</v>
      </c>
      <c r="F115" s="20">
        <v>157099764.7030004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31.5" x14ac:dyDescent="0.25">
      <c r="A116" s="27" t="s">
        <v>69</v>
      </c>
      <c r="B116" s="26" t="s">
        <v>76</v>
      </c>
      <c r="C116" s="28" t="s">
        <v>264</v>
      </c>
      <c r="D116" s="29"/>
      <c r="E116" s="20">
        <v>80579.399999999994</v>
      </c>
      <c r="F116" s="20">
        <v>157019185.30300039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31.5" x14ac:dyDescent="0.25">
      <c r="A117" s="27" t="s">
        <v>69</v>
      </c>
      <c r="B117" s="26" t="s">
        <v>77</v>
      </c>
      <c r="C117" s="28" t="s">
        <v>265</v>
      </c>
      <c r="D117" s="29"/>
      <c r="E117" s="20">
        <v>34839040</v>
      </c>
      <c r="F117" s="20">
        <v>122180145.30300039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31.5" x14ac:dyDescent="0.25">
      <c r="A118" s="27" t="s">
        <v>69</v>
      </c>
      <c r="B118" s="26" t="s">
        <v>77</v>
      </c>
      <c r="C118" s="28" t="s">
        <v>266</v>
      </c>
      <c r="D118" s="29"/>
      <c r="E118" s="20">
        <v>2470088.54</v>
      </c>
      <c r="F118" s="20">
        <v>119710056.76300038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31.5" x14ac:dyDescent="0.25">
      <c r="A119" s="27" t="s">
        <v>69</v>
      </c>
      <c r="B119" s="26" t="s">
        <v>77</v>
      </c>
      <c r="C119" s="28" t="s">
        <v>267</v>
      </c>
      <c r="D119" s="29"/>
      <c r="E119" s="20">
        <v>2473572.5499999998</v>
      </c>
      <c r="F119" s="20">
        <v>117236484.21300039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31.5" x14ac:dyDescent="0.25">
      <c r="A120" s="27" t="s">
        <v>69</v>
      </c>
      <c r="B120" s="26" t="s">
        <v>77</v>
      </c>
      <c r="C120" s="28" t="s">
        <v>268</v>
      </c>
      <c r="D120" s="29"/>
      <c r="E120" s="20">
        <v>417165.51</v>
      </c>
      <c r="F120" s="20">
        <v>116819318.70300038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31.5" x14ac:dyDescent="0.25">
      <c r="A121" s="27" t="s">
        <v>69</v>
      </c>
      <c r="B121" s="26" t="s">
        <v>78</v>
      </c>
      <c r="C121" s="28" t="s">
        <v>269</v>
      </c>
      <c r="D121" s="29"/>
      <c r="E121" s="20">
        <v>208989.3</v>
      </c>
      <c r="F121" s="20">
        <v>116610329.40300038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31.5" x14ac:dyDescent="0.25">
      <c r="A122" s="27" t="s">
        <v>69</v>
      </c>
      <c r="B122" s="26" t="s">
        <v>78</v>
      </c>
      <c r="C122" s="28" t="s">
        <v>266</v>
      </c>
      <c r="D122" s="29"/>
      <c r="E122" s="20">
        <v>14817.33</v>
      </c>
      <c r="F122" s="20">
        <v>116595512.07300039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31.5" x14ac:dyDescent="0.25">
      <c r="A123" s="27" t="s">
        <v>69</v>
      </c>
      <c r="B123" s="26" t="s">
        <v>78</v>
      </c>
      <c r="C123" s="28" t="s">
        <v>267</v>
      </c>
      <c r="D123" s="29"/>
      <c r="E123" s="20">
        <v>14838.24</v>
      </c>
      <c r="F123" s="20">
        <v>116580673.83300039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31.5" x14ac:dyDescent="0.25">
      <c r="A124" s="27" t="s">
        <v>69</v>
      </c>
      <c r="B124" s="26" t="s">
        <v>78</v>
      </c>
      <c r="C124" s="28" t="s">
        <v>268</v>
      </c>
      <c r="D124" s="29"/>
      <c r="E124" s="20">
        <v>2507.88</v>
      </c>
      <c r="F124" s="20">
        <v>116578165.9530004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31.5" x14ac:dyDescent="0.25">
      <c r="A125" s="27" t="s">
        <v>69</v>
      </c>
      <c r="B125" s="26" t="s">
        <v>79</v>
      </c>
      <c r="C125" s="28" t="s">
        <v>270</v>
      </c>
      <c r="D125" s="29"/>
      <c r="E125" s="20">
        <v>50079.6</v>
      </c>
      <c r="F125" s="20">
        <v>116528086.3530004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31.5" x14ac:dyDescent="0.25">
      <c r="A126" s="27" t="s">
        <v>69</v>
      </c>
      <c r="B126" s="26"/>
      <c r="C126" s="28" t="s">
        <v>271</v>
      </c>
      <c r="D126" s="29">
        <v>42122457.140000001</v>
      </c>
      <c r="E126" s="20"/>
      <c r="F126" s="20">
        <v>158650543.49300039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31.5" x14ac:dyDescent="0.25">
      <c r="A127" s="27" t="s">
        <v>69</v>
      </c>
      <c r="B127" s="26"/>
      <c r="C127" s="28" t="s">
        <v>272</v>
      </c>
      <c r="D127" s="29">
        <v>34454398.579999998</v>
      </c>
      <c r="E127" s="20"/>
      <c r="F127" s="20">
        <v>193104942.07300037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7" t="s">
        <v>80</v>
      </c>
      <c r="B128" s="26"/>
      <c r="C128" s="28" t="s">
        <v>223</v>
      </c>
      <c r="D128" s="29">
        <v>85965</v>
      </c>
      <c r="E128" s="20"/>
      <c r="F128" s="20">
        <v>193190907.07300037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7" t="s">
        <v>80</v>
      </c>
      <c r="B129" s="26"/>
      <c r="C129" s="28" t="s">
        <v>19</v>
      </c>
      <c r="D129" s="29">
        <v>580</v>
      </c>
      <c r="E129" s="20">
        <v>14.5</v>
      </c>
      <c r="F129" s="20">
        <v>193191472.57300037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7" t="s">
        <v>80</v>
      </c>
      <c r="B130" s="26"/>
      <c r="C130" s="28" t="s">
        <v>19</v>
      </c>
      <c r="D130" s="29">
        <v>6580.87</v>
      </c>
      <c r="E130" s="20">
        <v>164.52175</v>
      </c>
      <c r="F130" s="20">
        <v>193197888.92125037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7" t="s">
        <v>80</v>
      </c>
      <c r="B131" s="26"/>
      <c r="C131" s="28" t="s">
        <v>19</v>
      </c>
      <c r="D131" s="29">
        <v>3523.44</v>
      </c>
      <c r="E131" s="20">
        <v>88.086000000000013</v>
      </c>
      <c r="F131" s="20">
        <v>193201324.27525038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7" t="s">
        <v>80</v>
      </c>
      <c r="B132" s="26"/>
      <c r="C132" s="28" t="s">
        <v>19</v>
      </c>
      <c r="D132" s="29">
        <v>2900</v>
      </c>
      <c r="E132" s="20">
        <v>72.5</v>
      </c>
      <c r="F132" s="20">
        <v>193204151.77525038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7" t="s">
        <v>81</v>
      </c>
      <c r="B133" s="26"/>
      <c r="C133" s="28" t="s">
        <v>223</v>
      </c>
      <c r="D133" s="29">
        <v>104700</v>
      </c>
      <c r="E133" s="20"/>
      <c r="F133" s="20">
        <v>193308851.77525038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7" t="s">
        <v>81</v>
      </c>
      <c r="B134" s="26"/>
      <c r="C134" s="28" t="s">
        <v>19</v>
      </c>
      <c r="D134" s="29">
        <v>886.4</v>
      </c>
      <c r="E134" s="20">
        <v>22.16</v>
      </c>
      <c r="F134" s="20">
        <v>193309716.01525038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7" t="s">
        <v>81</v>
      </c>
      <c r="B135" s="26"/>
      <c r="C135" s="28" t="s">
        <v>19</v>
      </c>
      <c r="D135" s="29">
        <v>556.96</v>
      </c>
      <c r="E135" s="20">
        <v>13.924000000000001</v>
      </c>
      <c r="F135" s="20">
        <v>193310259.0512504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7" t="s">
        <v>81</v>
      </c>
      <c r="B136" s="26"/>
      <c r="C136" s="28" t="s">
        <v>19</v>
      </c>
      <c r="D136" s="29">
        <v>964.74</v>
      </c>
      <c r="E136" s="20">
        <v>24.118500000000001</v>
      </c>
      <c r="F136" s="20">
        <v>193311199.67275041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7" t="s">
        <v>81</v>
      </c>
      <c r="B137" s="26"/>
      <c r="C137" s="28" t="s">
        <v>19</v>
      </c>
      <c r="D137" s="29">
        <v>1234.74</v>
      </c>
      <c r="E137" s="20">
        <v>30.868500000000001</v>
      </c>
      <c r="F137" s="20">
        <v>193312403.54425043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7" t="s">
        <v>82</v>
      </c>
      <c r="B138" s="26"/>
      <c r="C138" s="28" t="s">
        <v>223</v>
      </c>
      <c r="D138" s="29">
        <v>35515</v>
      </c>
      <c r="E138" s="20"/>
      <c r="F138" s="20">
        <v>193347918.54425043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27" t="s">
        <v>82</v>
      </c>
      <c r="B139" s="26"/>
      <c r="C139" s="28" t="s">
        <v>19</v>
      </c>
      <c r="D139" s="29">
        <v>449.4</v>
      </c>
      <c r="E139" s="20">
        <v>11.234999999999999</v>
      </c>
      <c r="F139" s="20">
        <v>193348356.70925042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27" t="s">
        <v>82</v>
      </c>
      <c r="B140" s="26"/>
      <c r="C140" s="28" t="s">
        <v>19</v>
      </c>
      <c r="D140" s="29">
        <v>2195.42</v>
      </c>
      <c r="E140" s="20">
        <v>54.885500000000008</v>
      </c>
      <c r="F140" s="20">
        <v>193350497.24375039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27" t="s">
        <v>82</v>
      </c>
      <c r="B141" s="26"/>
      <c r="C141" s="28" t="s">
        <v>19</v>
      </c>
      <c r="D141" s="29">
        <v>15385.36</v>
      </c>
      <c r="E141" s="20">
        <v>384.63400000000001</v>
      </c>
      <c r="F141" s="20">
        <v>193365497.9697504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15.75" x14ac:dyDescent="0.25">
      <c r="A142" s="27" t="s">
        <v>82</v>
      </c>
      <c r="B142" s="26"/>
      <c r="C142" s="28" t="s">
        <v>19</v>
      </c>
      <c r="D142" s="29">
        <v>2541.3200000000002</v>
      </c>
      <c r="E142" s="20">
        <v>63.533000000000008</v>
      </c>
      <c r="F142" s="20">
        <v>193367975.7567504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15.75" x14ac:dyDescent="0.25">
      <c r="A143" s="27" t="s">
        <v>82</v>
      </c>
      <c r="B143" s="26"/>
      <c r="C143" s="28" t="s">
        <v>19</v>
      </c>
      <c r="D143" s="29">
        <v>792.08</v>
      </c>
      <c r="E143" s="20">
        <v>19.802000000000003</v>
      </c>
      <c r="F143" s="20">
        <v>193368748.03475043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15.75" x14ac:dyDescent="0.25">
      <c r="A144" s="27" t="s">
        <v>82</v>
      </c>
      <c r="B144" s="26"/>
      <c r="C144" s="28" t="s">
        <v>20</v>
      </c>
      <c r="D144" s="29">
        <v>1613116.23</v>
      </c>
      <c r="E144" s="20"/>
      <c r="F144" s="20">
        <v>194981864.26475042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15.75" x14ac:dyDescent="0.25">
      <c r="A145" s="27" t="s">
        <v>82</v>
      </c>
      <c r="B145" s="26"/>
      <c r="C145" s="28" t="s">
        <v>21</v>
      </c>
      <c r="D145" s="29">
        <v>358846.14</v>
      </c>
      <c r="E145" s="20"/>
      <c r="F145" s="20">
        <v>195340710.40475041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27" t="s">
        <v>82</v>
      </c>
      <c r="B146" s="26"/>
      <c r="C146" s="28" t="s">
        <v>20</v>
      </c>
      <c r="D146" s="29">
        <v>927.75</v>
      </c>
      <c r="E146" s="20"/>
      <c r="F146" s="20">
        <v>195341638.15475041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31.5" x14ac:dyDescent="0.25">
      <c r="A147" s="27" t="s">
        <v>82</v>
      </c>
      <c r="B147" s="26" t="s">
        <v>83</v>
      </c>
      <c r="C147" s="28" t="s">
        <v>273</v>
      </c>
      <c r="D147" s="29"/>
      <c r="E147" s="20">
        <v>114987.5</v>
      </c>
      <c r="F147" s="20">
        <v>195226650.65475041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31.5" x14ac:dyDescent="0.25">
      <c r="A148" s="27" t="s">
        <v>82</v>
      </c>
      <c r="B148" s="26" t="s">
        <v>84</v>
      </c>
      <c r="C148" s="28" t="s">
        <v>274</v>
      </c>
      <c r="D148" s="29"/>
      <c r="E148" s="20">
        <v>176064.48</v>
      </c>
      <c r="F148" s="20">
        <v>195050586.17475042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31.5" x14ac:dyDescent="0.25">
      <c r="A149" s="27" t="s">
        <v>82</v>
      </c>
      <c r="B149" s="26" t="s">
        <v>85</v>
      </c>
      <c r="C149" s="28" t="s">
        <v>275</v>
      </c>
      <c r="D149" s="29"/>
      <c r="E149" s="20">
        <v>145341.6</v>
      </c>
      <c r="F149" s="20">
        <v>194905244.57475042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31.5" x14ac:dyDescent="0.25">
      <c r="A150" s="27" t="s">
        <v>82</v>
      </c>
      <c r="B150" s="26" t="s">
        <v>86</v>
      </c>
      <c r="C150" s="28" t="s">
        <v>276</v>
      </c>
      <c r="D150" s="29"/>
      <c r="E150" s="20">
        <v>175512.86</v>
      </c>
      <c r="F150" s="20">
        <v>194729731.71475041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31.5" x14ac:dyDescent="0.25">
      <c r="A151" s="27" t="s">
        <v>82</v>
      </c>
      <c r="B151" s="26" t="s">
        <v>87</v>
      </c>
      <c r="C151" s="28" t="s">
        <v>277</v>
      </c>
      <c r="D151" s="29"/>
      <c r="E151" s="20">
        <v>156851.70000000001</v>
      </c>
      <c r="F151" s="20">
        <v>194572880.01475042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31.5" x14ac:dyDescent="0.25">
      <c r="A152" s="27" t="s">
        <v>82</v>
      </c>
      <c r="B152" s="26" t="s">
        <v>88</v>
      </c>
      <c r="C152" s="28" t="s">
        <v>278</v>
      </c>
      <c r="D152" s="29"/>
      <c r="E152" s="20">
        <v>129250</v>
      </c>
      <c r="F152" s="20">
        <v>194443630.01475042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31.5" x14ac:dyDescent="0.25">
      <c r="A153" s="27" t="s">
        <v>82</v>
      </c>
      <c r="B153" s="26" t="s">
        <v>89</v>
      </c>
      <c r="C153" s="28" t="s">
        <v>279</v>
      </c>
      <c r="D153" s="29"/>
      <c r="E153" s="20">
        <v>176515</v>
      </c>
      <c r="F153" s="20">
        <v>194267115.01475042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31.5" x14ac:dyDescent="0.25">
      <c r="A154" s="27" t="s">
        <v>82</v>
      </c>
      <c r="B154" s="26" t="s">
        <v>90</v>
      </c>
      <c r="C154" s="28" t="s">
        <v>280</v>
      </c>
      <c r="D154" s="29"/>
      <c r="E154" s="20">
        <v>241060</v>
      </c>
      <c r="F154" s="20">
        <v>194026055.01475042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31.5" x14ac:dyDescent="0.25">
      <c r="A155" s="27" t="s">
        <v>91</v>
      </c>
      <c r="B155" s="26" t="s">
        <v>92</v>
      </c>
      <c r="C155" s="28" t="s">
        <v>281</v>
      </c>
      <c r="D155" s="29"/>
      <c r="E155" s="20">
        <v>114375</v>
      </c>
      <c r="F155" s="20">
        <v>193911680.01475042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27" t="s">
        <v>91</v>
      </c>
      <c r="B156" s="26" t="s">
        <v>93</v>
      </c>
      <c r="C156" s="28" t="s">
        <v>282</v>
      </c>
      <c r="D156" s="29"/>
      <c r="E156" s="20">
        <v>100300</v>
      </c>
      <c r="F156" s="20">
        <v>193811380.01475042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31.5" x14ac:dyDescent="0.25">
      <c r="A157" s="27" t="s">
        <v>91</v>
      </c>
      <c r="B157" s="26" t="s">
        <v>94</v>
      </c>
      <c r="C157" s="28" t="s">
        <v>283</v>
      </c>
      <c r="D157" s="29"/>
      <c r="E157" s="20">
        <v>83500</v>
      </c>
      <c r="F157" s="20">
        <v>193727880.01475042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27" t="s">
        <v>91</v>
      </c>
      <c r="B158" s="26" t="s">
        <v>95</v>
      </c>
      <c r="C158" s="28" t="s">
        <v>284</v>
      </c>
      <c r="D158" s="29"/>
      <c r="E158" s="20">
        <v>20296</v>
      </c>
      <c r="F158" s="20">
        <v>193707584.01475042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15.75" x14ac:dyDescent="0.25">
      <c r="A159" s="27" t="s">
        <v>91</v>
      </c>
      <c r="B159" s="26" t="s">
        <v>96</v>
      </c>
      <c r="C159" s="28" t="s">
        <v>285</v>
      </c>
      <c r="D159" s="29"/>
      <c r="E159" s="20">
        <v>196600</v>
      </c>
      <c r="F159" s="20">
        <v>193510984.01475042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31.5" x14ac:dyDescent="0.25">
      <c r="A160" s="27" t="s">
        <v>91</v>
      </c>
      <c r="B160" s="26" t="s">
        <v>97</v>
      </c>
      <c r="C160" s="28" t="s">
        <v>286</v>
      </c>
      <c r="D160" s="29"/>
      <c r="E160" s="20">
        <v>192500</v>
      </c>
      <c r="F160" s="20">
        <v>193318484.01475042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31.5" x14ac:dyDescent="0.25">
      <c r="A161" s="27" t="s">
        <v>91</v>
      </c>
      <c r="B161" s="26" t="s">
        <v>98</v>
      </c>
      <c r="C161" s="28" t="s">
        <v>287</v>
      </c>
      <c r="D161" s="29"/>
      <c r="E161" s="20">
        <v>130543.4</v>
      </c>
      <c r="F161" s="20">
        <v>193187940.61475042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7" t="s">
        <v>91</v>
      </c>
      <c r="B162" s="26" t="s">
        <v>99</v>
      </c>
      <c r="C162" s="28" t="s">
        <v>288</v>
      </c>
      <c r="D162" s="29"/>
      <c r="E162" s="20">
        <v>253700</v>
      </c>
      <c r="F162" s="20">
        <v>192934240.61475042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7" t="s">
        <v>91</v>
      </c>
      <c r="B163" s="26" t="s">
        <v>100</v>
      </c>
      <c r="C163" s="28" t="s">
        <v>289</v>
      </c>
      <c r="D163" s="29"/>
      <c r="E163" s="20">
        <v>34692</v>
      </c>
      <c r="F163" s="20">
        <v>192899548.61475042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31.5" x14ac:dyDescent="0.25">
      <c r="A164" s="27" t="s">
        <v>91</v>
      </c>
      <c r="B164" s="26" t="s">
        <v>101</v>
      </c>
      <c r="C164" s="28" t="s">
        <v>290</v>
      </c>
      <c r="D164" s="29"/>
      <c r="E164" s="20">
        <v>51840</v>
      </c>
      <c r="F164" s="20">
        <v>192847708.61475042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7" t="s">
        <v>91</v>
      </c>
      <c r="B165" s="26"/>
      <c r="C165" s="28" t="s">
        <v>223</v>
      </c>
      <c r="D165" s="29">
        <v>30371</v>
      </c>
      <c r="E165" s="20"/>
      <c r="F165" s="20">
        <v>192878079.61475042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7" t="s">
        <v>91</v>
      </c>
      <c r="B166" s="26"/>
      <c r="C166" s="28" t="s">
        <v>19</v>
      </c>
      <c r="D166" s="29">
        <v>144.71</v>
      </c>
      <c r="E166" s="20">
        <v>3.6177500000000005</v>
      </c>
      <c r="F166" s="20">
        <v>192878220.70700043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7" t="s">
        <v>91</v>
      </c>
      <c r="B167" s="26"/>
      <c r="C167" s="28" t="s">
        <v>19</v>
      </c>
      <c r="D167" s="29">
        <v>142.12</v>
      </c>
      <c r="E167" s="20">
        <v>3.5530000000000004</v>
      </c>
      <c r="F167" s="20">
        <v>192878359.27400044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7" t="s">
        <v>91</v>
      </c>
      <c r="B168" s="26"/>
      <c r="C168" s="28" t="s">
        <v>19</v>
      </c>
      <c r="D168" s="29">
        <v>400</v>
      </c>
      <c r="E168" s="20">
        <v>10</v>
      </c>
      <c r="F168" s="20">
        <v>192878749.27400044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7" t="s">
        <v>91</v>
      </c>
      <c r="B169" s="26"/>
      <c r="C169" s="28" t="s">
        <v>19</v>
      </c>
      <c r="D169" s="29">
        <v>792.08</v>
      </c>
      <c r="E169" s="20">
        <v>19.802000000000003</v>
      </c>
      <c r="F169" s="20">
        <v>192879521.55200046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7" t="s">
        <v>91</v>
      </c>
      <c r="B170" s="26"/>
      <c r="C170" s="28" t="s">
        <v>19</v>
      </c>
      <c r="D170" s="29">
        <v>2515.2199999999998</v>
      </c>
      <c r="E170" s="20">
        <v>62.880499999999998</v>
      </c>
      <c r="F170" s="20">
        <v>192881973.89150047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7" t="s">
        <v>102</v>
      </c>
      <c r="B171" s="26"/>
      <c r="C171" s="28" t="s">
        <v>223</v>
      </c>
      <c r="D171" s="29">
        <v>32165</v>
      </c>
      <c r="E171" s="20"/>
      <c r="F171" s="20">
        <v>192914138.89150047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7" t="s">
        <v>102</v>
      </c>
      <c r="B172" s="26"/>
      <c r="C172" s="28" t="s">
        <v>19</v>
      </c>
      <c r="D172" s="29">
        <v>814.98</v>
      </c>
      <c r="E172" s="20">
        <v>20.374500000000001</v>
      </c>
      <c r="F172" s="20">
        <v>192914933.49700046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7" t="s">
        <v>102</v>
      </c>
      <c r="B173" s="26"/>
      <c r="C173" s="28" t="s">
        <v>19</v>
      </c>
      <c r="D173" s="29">
        <v>1117.43</v>
      </c>
      <c r="E173" s="20">
        <v>27.935750000000002</v>
      </c>
      <c r="F173" s="20">
        <v>192916022.99125046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7" t="s">
        <v>102</v>
      </c>
      <c r="B174" s="26"/>
      <c r="C174" s="28" t="s">
        <v>19</v>
      </c>
      <c r="D174" s="29">
        <v>1000</v>
      </c>
      <c r="E174" s="20">
        <v>25</v>
      </c>
      <c r="F174" s="20">
        <v>192916997.99125046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27" t="s">
        <v>102</v>
      </c>
      <c r="B175" s="26"/>
      <c r="C175" s="28" t="s">
        <v>19</v>
      </c>
      <c r="D175" s="29">
        <v>1035.48</v>
      </c>
      <c r="E175" s="20">
        <v>25.887</v>
      </c>
      <c r="F175" s="20">
        <v>192918007.58425045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7" t="s">
        <v>102</v>
      </c>
      <c r="B176" s="26"/>
      <c r="C176" s="28" t="s">
        <v>19</v>
      </c>
      <c r="D176" s="29">
        <v>668.94</v>
      </c>
      <c r="E176" s="20">
        <v>16.723500000000001</v>
      </c>
      <c r="F176" s="20">
        <v>192918659.80075043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7" t="s">
        <v>102</v>
      </c>
      <c r="B177" s="26" t="s">
        <v>103</v>
      </c>
      <c r="C177" s="28" t="s">
        <v>291</v>
      </c>
      <c r="D177" s="29"/>
      <c r="E177" s="20">
        <v>145650</v>
      </c>
      <c r="F177" s="20">
        <v>192773009.80075043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7" t="s">
        <v>102</v>
      </c>
      <c r="B178" s="26" t="s">
        <v>104</v>
      </c>
      <c r="C178" s="28" t="s">
        <v>292</v>
      </c>
      <c r="D178" s="29"/>
      <c r="E178" s="20">
        <v>244712.68</v>
      </c>
      <c r="F178" s="20">
        <v>192528297.12075043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7" t="s">
        <v>102</v>
      </c>
      <c r="B179" s="26" t="s">
        <v>105</v>
      </c>
      <c r="C179" s="28" t="s">
        <v>293</v>
      </c>
      <c r="D179" s="29"/>
      <c r="E179" s="20">
        <v>150000</v>
      </c>
      <c r="F179" s="20">
        <v>192378297.12075043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7" t="s">
        <v>102</v>
      </c>
      <c r="B180" s="26" t="s">
        <v>106</v>
      </c>
      <c r="C180" s="28" t="s">
        <v>294</v>
      </c>
      <c r="D180" s="29"/>
      <c r="E180" s="20">
        <v>77567.3</v>
      </c>
      <c r="F180" s="20">
        <v>192300729.82075042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31.5" x14ac:dyDescent="0.25">
      <c r="A181" s="27" t="s">
        <v>102</v>
      </c>
      <c r="B181" s="26" t="s">
        <v>107</v>
      </c>
      <c r="C181" s="28" t="s">
        <v>295</v>
      </c>
      <c r="D181" s="29"/>
      <c r="E181" s="20">
        <v>189036</v>
      </c>
      <c r="F181" s="20">
        <v>192111693.82075042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7" t="s">
        <v>102</v>
      </c>
      <c r="B182" s="26" t="s">
        <v>108</v>
      </c>
      <c r="C182" s="28" t="s">
        <v>296</v>
      </c>
      <c r="D182" s="29"/>
      <c r="E182" s="20">
        <v>189000</v>
      </c>
      <c r="F182" s="20">
        <v>191922693.82075042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7" t="s">
        <v>102</v>
      </c>
      <c r="B183" s="26" t="s">
        <v>109</v>
      </c>
      <c r="C183" s="28" t="s">
        <v>297</v>
      </c>
      <c r="D183" s="29"/>
      <c r="E183" s="20">
        <v>135000</v>
      </c>
      <c r="F183" s="20">
        <v>191787693.82075042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7" t="s">
        <v>102</v>
      </c>
      <c r="B184" s="26" t="s">
        <v>110</v>
      </c>
      <c r="C184" s="28" t="s">
        <v>298</v>
      </c>
      <c r="D184" s="20"/>
      <c r="E184" s="20">
        <v>143000</v>
      </c>
      <c r="F184" s="20">
        <v>191644693.82075042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7" t="s">
        <v>102</v>
      </c>
      <c r="B185" s="26" t="s">
        <v>111</v>
      </c>
      <c r="C185" s="28" t="s">
        <v>299</v>
      </c>
      <c r="D185" s="20"/>
      <c r="E185" s="20">
        <v>231000</v>
      </c>
      <c r="F185" s="24">
        <v>191413693.82075042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7" t="s">
        <v>102</v>
      </c>
      <c r="B186" s="26" t="s">
        <v>112</v>
      </c>
      <c r="C186" s="28" t="s">
        <v>300</v>
      </c>
      <c r="D186" s="20"/>
      <c r="E186" s="20">
        <v>22000</v>
      </c>
      <c r="F186" s="20">
        <v>191391693.82075042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31.5" x14ac:dyDescent="0.25">
      <c r="A187" s="27" t="s">
        <v>102</v>
      </c>
      <c r="B187" s="26" t="s">
        <v>113</v>
      </c>
      <c r="C187" s="28" t="s">
        <v>301</v>
      </c>
      <c r="D187" s="20"/>
      <c r="E187" s="20">
        <v>237599.49</v>
      </c>
      <c r="F187" s="20">
        <v>191154094.33075041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7" t="s">
        <v>102</v>
      </c>
      <c r="B188" s="26" t="s">
        <v>114</v>
      </c>
      <c r="C188" s="28" t="s">
        <v>302</v>
      </c>
      <c r="D188" s="20"/>
      <c r="E188" s="20">
        <v>257535</v>
      </c>
      <c r="F188" s="20">
        <v>190896559.33075041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31.5" x14ac:dyDescent="0.25">
      <c r="A189" s="27" t="s">
        <v>102</v>
      </c>
      <c r="B189" s="26" t="s">
        <v>115</v>
      </c>
      <c r="C189" s="28" t="s">
        <v>303</v>
      </c>
      <c r="D189" s="20"/>
      <c r="E189" s="20">
        <v>166000.04</v>
      </c>
      <c r="F189" s="20">
        <v>190730559.29075041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31.5" x14ac:dyDescent="0.25">
      <c r="A190" s="27" t="s">
        <v>102</v>
      </c>
      <c r="B190" s="26" t="s">
        <v>116</v>
      </c>
      <c r="C190" s="28" t="s">
        <v>304</v>
      </c>
      <c r="D190" s="20"/>
      <c r="E190" s="20">
        <v>231339</v>
      </c>
      <c r="F190" s="20">
        <v>190499220.29075041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15.75" x14ac:dyDescent="0.25">
      <c r="A191" s="27" t="s">
        <v>102</v>
      </c>
      <c r="B191" s="26" t="s">
        <v>117</v>
      </c>
      <c r="C191" s="28" t="s">
        <v>305</v>
      </c>
      <c r="D191" s="20"/>
      <c r="E191" s="20">
        <v>255000</v>
      </c>
      <c r="F191" s="20">
        <v>190244220.29075041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7" t="s">
        <v>102</v>
      </c>
      <c r="B192" s="26" t="s">
        <v>118</v>
      </c>
      <c r="C192" s="28" t="s">
        <v>306</v>
      </c>
      <c r="D192" s="20"/>
      <c r="E192" s="20">
        <v>245000</v>
      </c>
      <c r="F192" s="20">
        <v>189999220.29075041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15.75" x14ac:dyDescent="0.25">
      <c r="A193" s="27" t="s">
        <v>102</v>
      </c>
      <c r="B193" s="26" t="s">
        <v>119</v>
      </c>
      <c r="C193" s="28" t="s">
        <v>307</v>
      </c>
      <c r="D193" s="20"/>
      <c r="E193" s="20">
        <v>253000</v>
      </c>
      <c r="F193" s="20">
        <v>189746220.29075041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7" t="s">
        <v>102</v>
      </c>
      <c r="B194" s="26" t="s">
        <v>120</v>
      </c>
      <c r="C194" s="28" t="s">
        <v>308</v>
      </c>
      <c r="D194" s="29"/>
      <c r="E194" s="20">
        <v>234000</v>
      </c>
      <c r="F194" s="20">
        <v>189512220.29075041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31.5" x14ac:dyDescent="0.25">
      <c r="A195" s="27" t="s">
        <v>102</v>
      </c>
      <c r="B195" s="26" t="s">
        <v>121</v>
      </c>
      <c r="C195" s="28" t="s">
        <v>309</v>
      </c>
      <c r="D195" s="29"/>
      <c r="E195" s="20">
        <v>243198</v>
      </c>
      <c r="F195" s="20">
        <v>189269022.29075041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31.5" x14ac:dyDescent="0.25">
      <c r="A196" s="27" t="s">
        <v>102</v>
      </c>
      <c r="B196" s="26" t="s">
        <v>122</v>
      </c>
      <c r="C196" s="28" t="s">
        <v>310</v>
      </c>
      <c r="D196" s="29"/>
      <c r="E196" s="20">
        <v>244000.4</v>
      </c>
      <c r="F196" s="20">
        <v>189025021.89075041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31.5" x14ac:dyDescent="0.25">
      <c r="A197" s="27" t="s">
        <v>102</v>
      </c>
      <c r="B197" s="26" t="s">
        <v>123</v>
      </c>
      <c r="C197" s="28" t="s">
        <v>311</v>
      </c>
      <c r="D197" s="29"/>
      <c r="E197" s="20">
        <v>6056</v>
      </c>
      <c r="F197" s="20">
        <v>189018965.89075041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31.5" x14ac:dyDescent="0.25">
      <c r="A198" s="27" t="s">
        <v>102</v>
      </c>
      <c r="B198" s="26" t="s">
        <v>124</v>
      </c>
      <c r="C198" s="28" t="s">
        <v>312</v>
      </c>
      <c r="D198" s="29"/>
      <c r="E198" s="20">
        <v>19416</v>
      </c>
      <c r="F198" s="20">
        <v>188999549.89075041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15.75" x14ac:dyDescent="0.25">
      <c r="A199" s="27" t="s">
        <v>102</v>
      </c>
      <c r="B199" s="26" t="s">
        <v>125</v>
      </c>
      <c r="C199" s="28" t="s">
        <v>313</v>
      </c>
      <c r="D199" s="29"/>
      <c r="E199" s="20">
        <v>148269.35999999999</v>
      </c>
      <c r="F199" s="20">
        <v>188851280.53075039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15.75" x14ac:dyDescent="0.25">
      <c r="A200" s="27" t="s">
        <v>102</v>
      </c>
      <c r="B200" s="26" t="s">
        <v>126</v>
      </c>
      <c r="C200" s="28" t="s">
        <v>314</v>
      </c>
      <c r="D200" s="29"/>
      <c r="E200" s="20">
        <v>209839.4</v>
      </c>
      <c r="F200" s="20">
        <v>188641441.13075039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27" t="s">
        <v>102</v>
      </c>
      <c r="B201" s="26" t="s">
        <v>127</v>
      </c>
      <c r="C201" s="28" t="s">
        <v>315</v>
      </c>
      <c r="D201" s="29"/>
      <c r="E201" s="20">
        <v>229999.7</v>
      </c>
      <c r="F201" s="20">
        <v>188411441.4307504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31.5" x14ac:dyDescent="0.25">
      <c r="A202" s="27" t="s">
        <v>102</v>
      </c>
      <c r="B202" s="26" t="s">
        <v>128</v>
      </c>
      <c r="C202" s="28" t="s">
        <v>316</v>
      </c>
      <c r="D202" s="29"/>
      <c r="E202" s="20">
        <v>179124</v>
      </c>
      <c r="F202" s="20">
        <v>188232317.4307504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31.5" x14ac:dyDescent="0.25">
      <c r="A203" s="27" t="s">
        <v>102</v>
      </c>
      <c r="B203" s="26" t="s">
        <v>129</v>
      </c>
      <c r="C203" s="28" t="s">
        <v>317</v>
      </c>
      <c r="D203" s="29"/>
      <c r="E203" s="20">
        <v>160126</v>
      </c>
      <c r="F203" s="20">
        <v>188072191.4307504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7" t="s">
        <v>102</v>
      </c>
      <c r="B204" s="26" t="s">
        <v>130</v>
      </c>
      <c r="C204" s="28" t="s">
        <v>318</v>
      </c>
      <c r="D204" s="29"/>
      <c r="E204" s="20">
        <v>25033.200000000001</v>
      </c>
      <c r="F204" s="24">
        <v>188047158.23075041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31.5" x14ac:dyDescent="0.25">
      <c r="A205" s="27" t="s">
        <v>102</v>
      </c>
      <c r="B205" s="26" t="s">
        <v>131</v>
      </c>
      <c r="C205" s="28" t="s">
        <v>319</v>
      </c>
      <c r="D205" s="29"/>
      <c r="E205" s="20">
        <v>231267.86</v>
      </c>
      <c r="F205" s="20">
        <v>187815890.3707504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15.75" x14ac:dyDescent="0.25">
      <c r="A206" s="27" t="s">
        <v>102</v>
      </c>
      <c r="B206" s="26" t="s">
        <v>132</v>
      </c>
      <c r="C206" s="28" t="s">
        <v>320</v>
      </c>
      <c r="D206" s="29"/>
      <c r="E206" s="20">
        <v>161945.56</v>
      </c>
      <c r="F206" s="20">
        <v>187653944.8107504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15.75" x14ac:dyDescent="0.25">
      <c r="A207" s="27" t="s">
        <v>102</v>
      </c>
      <c r="B207" s="26" t="s">
        <v>133</v>
      </c>
      <c r="C207" s="28" t="s">
        <v>321</v>
      </c>
      <c r="D207" s="29"/>
      <c r="E207" s="20">
        <v>253800</v>
      </c>
      <c r="F207" s="20">
        <v>187400144.8107504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15.75" x14ac:dyDescent="0.25">
      <c r="A208" s="27" t="s">
        <v>102</v>
      </c>
      <c r="B208" s="26" t="s">
        <v>134</v>
      </c>
      <c r="C208" s="28" t="s">
        <v>322</v>
      </c>
      <c r="D208" s="29"/>
      <c r="E208" s="20">
        <v>28500</v>
      </c>
      <c r="F208" s="20">
        <v>187371644.8107504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31.5" x14ac:dyDescent="0.25">
      <c r="A209" s="27" t="s">
        <v>102</v>
      </c>
      <c r="B209" s="26" t="s">
        <v>135</v>
      </c>
      <c r="C209" s="28" t="s">
        <v>323</v>
      </c>
      <c r="D209" s="29"/>
      <c r="E209" s="20">
        <v>54900</v>
      </c>
      <c r="F209" s="20">
        <v>187316744.8107504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15.75" x14ac:dyDescent="0.25">
      <c r="A210" s="27" t="s">
        <v>102</v>
      </c>
      <c r="B210" s="26" t="s">
        <v>136</v>
      </c>
      <c r="C210" s="28" t="s">
        <v>324</v>
      </c>
      <c r="D210" s="29"/>
      <c r="E210" s="20">
        <v>234000</v>
      </c>
      <c r="F210" s="20">
        <v>187082744.8107504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7" t="s">
        <v>102</v>
      </c>
      <c r="B211" s="26" t="s">
        <v>137</v>
      </c>
      <c r="C211" s="28" t="s">
        <v>325</v>
      </c>
      <c r="D211" s="29"/>
      <c r="E211" s="20">
        <v>216600</v>
      </c>
      <c r="F211" s="20">
        <v>186866144.8107504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15.75" x14ac:dyDescent="0.25">
      <c r="A212" s="27" t="s">
        <v>102</v>
      </c>
      <c r="B212" s="26" t="s">
        <v>138</v>
      </c>
      <c r="C212" s="28" t="s">
        <v>326</v>
      </c>
      <c r="D212" s="29"/>
      <c r="E212" s="20">
        <v>109131.42</v>
      </c>
      <c r="F212" s="20">
        <v>186757013.39075041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15.75" x14ac:dyDescent="0.25">
      <c r="A213" s="27" t="s">
        <v>102</v>
      </c>
      <c r="B213" s="26" t="s">
        <v>139</v>
      </c>
      <c r="C213" s="28" t="s">
        <v>327</v>
      </c>
      <c r="D213" s="29"/>
      <c r="E213" s="20">
        <v>71449</v>
      </c>
      <c r="F213" s="20">
        <v>186685564.39075041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15.75" x14ac:dyDescent="0.25">
      <c r="A214" s="27" t="s">
        <v>102</v>
      </c>
      <c r="B214" s="26" t="s">
        <v>140</v>
      </c>
      <c r="C214" s="28" t="s">
        <v>328</v>
      </c>
      <c r="D214" s="29"/>
      <c r="E214" s="20">
        <v>160496.79999999999</v>
      </c>
      <c r="F214" s="20">
        <v>186525067.5907504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15.75" x14ac:dyDescent="0.25">
      <c r="A215" s="27" t="s">
        <v>102</v>
      </c>
      <c r="B215" s="26" t="s">
        <v>141</v>
      </c>
      <c r="C215" s="28" t="s">
        <v>329</v>
      </c>
      <c r="D215" s="29"/>
      <c r="E215" s="20">
        <v>209214</v>
      </c>
      <c r="F215" s="20">
        <v>186315853.5907504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31.5" x14ac:dyDescent="0.25">
      <c r="A216" s="27" t="s">
        <v>102</v>
      </c>
      <c r="B216" s="26" t="s">
        <v>142</v>
      </c>
      <c r="C216" s="28" t="s">
        <v>330</v>
      </c>
      <c r="D216" s="29"/>
      <c r="E216" s="20">
        <v>162500</v>
      </c>
      <c r="F216" s="20">
        <v>186153353.5907504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31.5" x14ac:dyDescent="0.25">
      <c r="A217" s="27" t="s">
        <v>102</v>
      </c>
      <c r="B217" s="26" t="s">
        <v>143</v>
      </c>
      <c r="C217" s="28" t="s">
        <v>331</v>
      </c>
      <c r="D217" s="29"/>
      <c r="E217" s="20">
        <v>114671.3</v>
      </c>
      <c r="F217" s="24">
        <v>186038682.29075038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15.75" x14ac:dyDescent="0.25">
      <c r="A218" s="27" t="s">
        <v>102</v>
      </c>
      <c r="B218" s="26" t="s">
        <v>144</v>
      </c>
      <c r="C218" s="28" t="s">
        <v>332</v>
      </c>
      <c r="D218" s="20"/>
      <c r="E218" s="20">
        <v>252648.62</v>
      </c>
      <c r="F218" s="20">
        <v>185786033.67075038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31.5" x14ac:dyDescent="0.25">
      <c r="A219" s="27" t="s">
        <v>145</v>
      </c>
      <c r="B219" s="26" t="s">
        <v>146</v>
      </c>
      <c r="C219" s="28" t="s">
        <v>333</v>
      </c>
      <c r="D219" s="20"/>
      <c r="E219" s="20">
        <v>69663.100000000006</v>
      </c>
      <c r="F219" s="20">
        <v>185716370.57075039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31.5" x14ac:dyDescent="0.25">
      <c r="A220" s="27" t="s">
        <v>145</v>
      </c>
      <c r="B220" s="26" t="s">
        <v>146</v>
      </c>
      <c r="C220" s="28" t="s">
        <v>266</v>
      </c>
      <c r="D220" s="20"/>
      <c r="E220" s="20">
        <v>4939.1099999999997</v>
      </c>
      <c r="F220" s="20">
        <v>185711431.46075037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31.5" x14ac:dyDescent="0.25">
      <c r="A221" s="27" t="s">
        <v>145</v>
      </c>
      <c r="B221" s="26" t="s">
        <v>146</v>
      </c>
      <c r="C221" s="28" t="s">
        <v>267</v>
      </c>
      <c r="D221" s="20"/>
      <c r="E221" s="20">
        <v>4946.08</v>
      </c>
      <c r="F221" s="20">
        <v>185706485.38075036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31.5" x14ac:dyDescent="0.25">
      <c r="A222" s="27" t="s">
        <v>145</v>
      </c>
      <c r="B222" s="26" t="s">
        <v>146</v>
      </c>
      <c r="C222" s="28" t="s">
        <v>268</v>
      </c>
      <c r="D222" s="20"/>
      <c r="E222" s="20">
        <v>835.96</v>
      </c>
      <c r="F222" s="20">
        <v>185705649.42075035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15.75" x14ac:dyDescent="0.25">
      <c r="A223" s="27" t="s">
        <v>147</v>
      </c>
      <c r="B223" s="26"/>
      <c r="C223" s="28" t="s">
        <v>223</v>
      </c>
      <c r="D223" s="20">
        <v>43541</v>
      </c>
      <c r="E223" s="20"/>
      <c r="F223" s="20">
        <v>185749190.42075035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15.75" x14ac:dyDescent="0.25">
      <c r="A224" s="27" t="s">
        <v>147</v>
      </c>
      <c r="B224" s="26"/>
      <c r="C224" s="28" t="s">
        <v>19</v>
      </c>
      <c r="D224" s="29">
        <v>200</v>
      </c>
      <c r="E224" s="20">
        <v>5</v>
      </c>
      <c r="F224" s="20">
        <v>185749385.42075035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15.75" x14ac:dyDescent="0.25">
      <c r="A225" s="27" t="s">
        <v>147</v>
      </c>
      <c r="B225" s="26"/>
      <c r="C225" s="28" t="s">
        <v>19</v>
      </c>
      <c r="D225" s="29">
        <v>400</v>
      </c>
      <c r="E225" s="20">
        <v>10</v>
      </c>
      <c r="F225" s="20">
        <v>185749775.42075035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15.75" x14ac:dyDescent="0.25">
      <c r="A226" s="27" t="s">
        <v>147</v>
      </c>
      <c r="B226" s="26"/>
      <c r="C226" s="28" t="s">
        <v>19</v>
      </c>
      <c r="D226" s="29">
        <v>1096.7</v>
      </c>
      <c r="E226" s="20">
        <v>27.417500000000004</v>
      </c>
      <c r="F226" s="20">
        <v>185750844.70325035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27" t="s">
        <v>147</v>
      </c>
      <c r="B227" s="26"/>
      <c r="C227" s="28" t="s">
        <v>19</v>
      </c>
      <c r="D227" s="29">
        <v>234.65</v>
      </c>
      <c r="E227" s="20">
        <v>5.8662500000000009</v>
      </c>
      <c r="F227" s="20">
        <v>185751073.48700035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27" t="s">
        <v>147</v>
      </c>
      <c r="B228" s="26"/>
      <c r="C228" s="28" t="s">
        <v>29</v>
      </c>
      <c r="D228" s="29">
        <v>338355.23</v>
      </c>
      <c r="E228" s="20"/>
      <c r="F228" s="20">
        <v>186089428.71700034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15.75" x14ac:dyDescent="0.25">
      <c r="A229" s="27" t="s">
        <v>147</v>
      </c>
      <c r="B229" s="26"/>
      <c r="C229" s="28" t="s">
        <v>24</v>
      </c>
      <c r="D229" s="29">
        <v>679802.28</v>
      </c>
      <c r="E229" s="20"/>
      <c r="F229" s="24">
        <v>186769230.99700034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15.75" x14ac:dyDescent="0.25">
      <c r="A230" s="27" t="s">
        <v>147</v>
      </c>
      <c r="B230" s="26"/>
      <c r="C230" s="28" t="s">
        <v>334</v>
      </c>
      <c r="D230" s="29">
        <v>31620.57</v>
      </c>
      <c r="E230" s="20"/>
      <c r="F230" s="20">
        <v>186800851.56700033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27" t="s">
        <v>147</v>
      </c>
      <c r="B231" s="26"/>
      <c r="C231" s="28" t="s">
        <v>334</v>
      </c>
      <c r="D231" s="29">
        <v>101595.1</v>
      </c>
      <c r="E231" s="20"/>
      <c r="F231" s="20">
        <v>186902446.66700032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15.75" x14ac:dyDescent="0.25">
      <c r="A232" s="27" t="s">
        <v>147</v>
      </c>
      <c r="B232" s="26"/>
      <c r="C232" s="28" t="s">
        <v>334</v>
      </c>
      <c r="D232" s="29">
        <v>66595.27</v>
      </c>
      <c r="E232" s="20"/>
      <c r="F232" s="20">
        <v>186969041.93700033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27" t="s">
        <v>147</v>
      </c>
      <c r="B233" s="26"/>
      <c r="C233" s="28" t="s">
        <v>334</v>
      </c>
      <c r="D233" s="29">
        <v>336</v>
      </c>
      <c r="E233" s="20"/>
      <c r="F233" s="20">
        <v>186969377.93700033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27" t="s">
        <v>147</v>
      </c>
      <c r="B234" s="26"/>
      <c r="C234" s="28" t="s">
        <v>334</v>
      </c>
      <c r="D234" s="29">
        <v>795743.67</v>
      </c>
      <c r="E234" s="20"/>
      <c r="F234" s="20">
        <v>187765121.60700032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31.5" x14ac:dyDescent="0.25">
      <c r="A235" s="27" t="s">
        <v>148</v>
      </c>
      <c r="B235" s="26" t="s">
        <v>149</v>
      </c>
      <c r="C235" s="28" t="s">
        <v>335</v>
      </c>
      <c r="D235" s="29"/>
      <c r="E235" s="20">
        <v>33449128.48</v>
      </c>
      <c r="F235" s="20">
        <v>154315993.12700033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31.5" x14ac:dyDescent="0.25">
      <c r="A236" s="27" t="s">
        <v>148</v>
      </c>
      <c r="B236" s="26" t="s">
        <v>150</v>
      </c>
      <c r="C236" s="28" t="s">
        <v>336</v>
      </c>
      <c r="D236" s="29"/>
      <c r="E236" s="20">
        <v>150291.35</v>
      </c>
      <c r="F236" s="20">
        <v>154165701.77700034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31.5" x14ac:dyDescent="0.25">
      <c r="A237" s="27" t="s">
        <v>148</v>
      </c>
      <c r="B237" s="26" t="s">
        <v>151</v>
      </c>
      <c r="C237" s="28" t="s">
        <v>336</v>
      </c>
      <c r="D237" s="20"/>
      <c r="E237" s="20">
        <v>1023958.9</v>
      </c>
      <c r="F237" s="24">
        <v>153141742.87700033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7" t="s">
        <v>148</v>
      </c>
      <c r="B238" s="26" t="s">
        <v>152</v>
      </c>
      <c r="C238" s="28" t="s">
        <v>337</v>
      </c>
      <c r="D238" s="20"/>
      <c r="E238" s="20">
        <v>257280</v>
      </c>
      <c r="F238" s="20">
        <v>152884462.87700033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27" t="s">
        <v>148</v>
      </c>
      <c r="B239" s="26" t="s">
        <v>153</v>
      </c>
      <c r="C239" s="28" t="s">
        <v>338</v>
      </c>
      <c r="D239" s="20"/>
      <c r="E239" s="20">
        <v>231044</v>
      </c>
      <c r="F239" s="20">
        <v>152653418.87700033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15.75" x14ac:dyDescent="0.25">
      <c r="A240" s="27" t="s">
        <v>148</v>
      </c>
      <c r="B240" s="26" t="s">
        <v>154</v>
      </c>
      <c r="C240" s="28" t="s">
        <v>339</v>
      </c>
      <c r="D240" s="20"/>
      <c r="E240" s="20">
        <v>164020</v>
      </c>
      <c r="F240" s="20">
        <v>152489398.87700033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31.5" x14ac:dyDescent="0.25">
      <c r="A241" s="27" t="s">
        <v>148</v>
      </c>
      <c r="B241" s="26" t="s">
        <v>155</v>
      </c>
      <c r="C241" s="28" t="s">
        <v>340</v>
      </c>
      <c r="D241" s="20"/>
      <c r="E241" s="20">
        <v>11600</v>
      </c>
      <c r="F241" s="20">
        <v>152477798.87700033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27" t="s">
        <v>148</v>
      </c>
      <c r="B242" s="26" t="s">
        <v>156</v>
      </c>
      <c r="C242" s="28" t="s">
        <v>341</v>
      </c>
      <c r="D242" s="20"/>
      <c r="E242" s="20">
        <v>256768</v>
      </c>
      <c r="F242" s="20">
        <v>152221030.87700033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31.5" x14ac:dyDescent="0.25">
      <c r="A243" s="27" t="s">
        <v>148</v>
      </c>
      <c r="B243" s="26" t="s">
        <v>157</v>
      </c>
      <c r="C243" s="28" t="s">
        <v>342</v>
      </c>
      <c r="D243" s="20"/>
      <c r="E243" s="20">
        <v>64350</v>
      </c>
      <c r="F243" s="20">
        <v>152156680.87700033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27" t="s">
        <v>148</v>
      </c>
      <c r="B244" s="26" t="s">
        <v>158</v>
      </c>
      <c r="C244" s="28" t="s">
        <v>343</v>
      </c>
      <c r="D244" s="20"/>
      <c r="E244" s="20">
        <v>96300</v>
      </c>
      <c r="F244" s="20">
        <v>152060380.87700033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31.5" x14ac:dyDescent="0.25">
      <c r="A245" s="27" t="s">
        <v>148</v>
      </c>
      <c r="B245" s="26" t="s">
        <v>159</v>
      </c>
      <c r="C245" s="28" t="s">
        <v>344</v>
      </c>
      <c r="D245" s="20"/>
      <c r="E245" s="20">
        <v>230100</v>
      </c>
      <c r="F245" s="20">
        <v>151830280.87700033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7" t="s">
        <v>148</v>
      </c>
      <c r="B246" s="26" t="s">
        <v>160</v>
      </c>
      <c r="C246" s="28" t="s">
        <v>345</v>
      </c>
      <c r="D246" s="29"/>
      <c r="E246" s="20">
        <v>121776</v>
      </c>
      <c r="F246" s="20">
        <v>151708504.87700033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27" t="s">
        <v>148</v>
      </c>
      <c r="B247" s="26" t="s">
        <v>161</v>
      </c>
      <c r="C247" s="28" t="s">
        <v>346</v>
      </c>
      <c r="D247" s="29"/>
      <c r="E247" s="20">
        <v>250750</v>
      </c>
      <c r="F247" s="20">
        <v>151457754.87700033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27" t="s">
        <v>148</v>
      </c>
      <c r="B248" s="26" t="s">
        <v>162</v>
      </c>
      <c r="C248" s="28" t="s">
        <v>347</v>
      </c>
      <c r="D248" s="29"/>
      <c r="E248" s="20">
        <v>209150</v>
      </c>
      <c r="F248" s="24">
        <v>151248604.87700033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27" t="s">
        <v>148</v>
      </c>
      <c r="B249" s="26" t="s">
        <v>163</v>
      </c>
      <c r="C249" s="28" t="s">
        <v>348</v>
      </c>
      <c r="D249" s="20"/>
      <c r="E249" s="20">
        <v>242431</v>
      </c>
      <c r="F249" s="20">
        <v>151006173.87700033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15.75" x14ac:dyDescent="0.25">
      <c r="A250" s="27" t="s">
        <v>148</v>
      </c>
      <c r="B250" s="26" t="s">
        <v>164</v>
      </c>
      <c r="C250" s="28" t="s">
        <v>349</v>
      </c>
      <c r="D250" s="20"/>
      <c r="E250" s="20">
        <v>89000</v>
      </c>
      <c r="F250" s="20">
        <v>150917173.87700033</v>
      </c>
      <c r="G250" s="30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15.75" x14ac:dyDescent="0.25">
      <c r="A251" s="27" t="s">
        <v>148</v>
      </c>
      <c r="B251" s="26" t="s">
        <v>165</v>
      </c>
      <c r="C251" s="28" t="s">
        <v>350</v>
      </c>
      <c r="D251" s="20"/>
      <c r="E251" s="20">
        <v>65600</v>
      </c>
      <c r="F251" s="20">
        <v>150851573.87700033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31.5" x14ac:dyDescent="0.25">
      <c r="A252" s="27" t="s">
        <v>148</v>
      </c>
      <c r="B252" s="26" t="s">
        <v>166</v>
      </c>
      <c r="C252" s="28" t="s">
        <v>351</v>
      </c>
      <c r="D252" s="20"/>
      <c r="E252" s="20">
        <v>35171.08</v>
      </c>
      <c r="F252" s="20">
        <v>150816402.79700032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31.5" x14ac:dyDescent="0.25">
      <c r="A253" s="27" t="s">
        <v>148</v>
      </c>
      <c r="B253" s="26" t="s">
        <v>167</v>
      </c>
      <c r="C253" s="28" t="s">
        <v>352</v>
      </c>
      <c r="D253" s="20"/>
      <c r="E253" s="20">
        <v>77400.899999999994</v>
      </c>
      <c r="F253" s="20">
        <v>150739001.89700031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15.75" x14ac:dyDescent="0.25">
      <c r="A254" s="27" t="s">
        <v>148</v>
      </c>
      <c r="B254" s="26" t="s">
        <v>168</v>
      </c>
      <c r="C254" s="28" t="s">
        <v>353</v>
      </c>
      <c r="D254" s="20"/>
      <c r="E254" s="20">
        <v>216825</v>
      </c>
      <c r="F254" s="20">
        <v>150522176.89700031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15.75" x14ac:dyDescent="0.25">
      <c r="A255" s="27" t="s">
        <v>148</v>
      </c>
      <c r="B255" s="26"/>
      <c r="C255" s="28" t="s">
        <v>223</v>
      </c>
      <c r="D255" s="20">
        <v>26145</v>
      </c>
      <c r="E255" s="20"/>
      <c r="F255" s="20">
        <v>150548321.89700031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27" t="s">
        <v>148</v>
      </c>
      <c r="B256" s="26"/>
      <c r="C256" s="28" t="s">
        <v>19</v>
      </c>
      <c r="D256" s="20">
        <v>1400</v>
      </c>
      <c r="E256" s="20">
        <v>35</v>
      </c>
      <c r="F256" s="20">
        <v>150549686.89700031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15.75" x14ac:dyDescent="0.25">
      <c r="A257" s="27" t="s">
        <v>148</v>
      </c>
      <c r="B257" s="26"/>
      <c r="C257" s="28" t="s">
        <v>19</v>
      </c>
      <c r="D257" s="20">
        <v>125.08</v>
      </c>
      <c r="E257" s="20">
        <v>3.1270000000000002</v>
      </c>
      <c r="F257" s="20">
        <v>150549808.85000032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27" t="s">
        <v>148</v>
      </c>
      <c r="B258" s="26"/>
      <c r="C258" s="28" t="s">
        <v>19</v>
      </c>
      <c r="D258" s="20">
        <v>288.52999999999997</v>
      </c>
      <c r="E258" s="20">
        <v>7.2132499999999995</v>
      </c>
      <c r="F258" s="20">
        <v>150550090.16675031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7" t="s">
        <v>148</v>
      </c>
      <c r="B259" s="26"/>
      <c r="C259" s="28" t="s">
        <v>19</v>
      </c>
      <c r="D259" s="20">
        <v>3147.64</v>
      </c>
      <c r="E259" s="20">
        <v>78.691000000000003</v>
      </c>
      <c r="F259" s="20">
        <v>150553159.11575028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15.75" x14ac:dyDescent="0.25">
      <c r="A260" s="27" t="s">
        <v>169</v>
      </c>
      <c r="B260" s="26"/>
      <c r="C260" s="28" t="s">
        <v>223</v>
      </c>
      <c r="D260" s="20">
        <v>34750</v>
      </c>
      <c r="E260" s="20"/>
      <c r="F260" s="20">
        <v>150587909.11575028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27" t="s">
        <v>169</v>
      </c>
      <c r="B261" s="26"/>
      <c r="C261" s="28" t="s">
        <v>19</v>
      </c>
      <c r="D261" s="20">
        <v>569.47</v>
      </c>
      <c r="E261" s="20">
        <v>14.236750000000001</v>
      </c>
      <c r="F261" s="20">
        <v>150588464.34900028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7" t="s">
        <v>169</v>
      </c>
      <c r="B262" s="26"/>
      <c r="C262" s="28" t="s">
        <v>19</v>
      </c>
      <c r="D262" s="29">
        <v>643.76</v>
      </c>
      <c r="E262" s="20">
        <v>16.094000000000001</v>
      </c>
      <c r="F262" s="20">
        <v>150589092.01500025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27" t="s">
        <v>169</v>
      </c>
      <c r="B263" s="26"/>
      <c r="C263" s="28" t="s">
        <v>19</v>
      </c>
      <c r="D263" s="29">
        <v>1312.36</v>
      </c>
      <c r="E263" s="20">
        <v>32.808999999999997</v>
      </c>
      <c r="F263" s="20">
        <v>150590371.56600028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7" t="s">
        <v>169</v>
      </c>
      <c r="B264" s="26"/>
      <c r="C264" s="28" t="s">
        <v>354</v>
      </c>
      <c r="D264" s="29">
        <v>1467066.81</v>
      </c>
      <c r="E264" s="20"/>
      <c r="F264" s="20">
        <v>152057438.37600029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27" t="s">
        <v>169</v>
      </c>
      <c r="B265" s="26"/>
      <c r="C265" s="28" t="s">
        <v>27</v>
      </c>
      <c r="D265" s="29">
        <v>202015.66</v>
      </c>
      <c r="E265" s="20"/>
      <c r="F265" s="20">
        <v>152259454.03600028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27" t="s">
        <v>169</v>
      </c>
      <c r="B266" s="26"/>
      <c r="C266" s="28" t="s">
        <v>20</v>
      </c>
      <c r="D266" s="29">
        <v>4800</v>
      </c>
      <c r="E266" s="20"/>
      <c r="F266" s="20">
        <v>152264254.03600028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15.75" x14ac:dyDescent="0.25">
      <c r="A267" s="27" t="s">
        <v>169</v>
      </c>
      <c r="B267" s="26" t="s">
        <v>170</v>
      </c>
      <c r="C267" s="28" t="s">
        <v>355</v>
      </c>
      <c r="D267" s="29"/>
      <c r="E267" s="20">
        <v>226796</v>
      </c>
      <c r="F267" s="24">
        <v>152037458.03600028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27" t="s">
        <v>169</v>
      </c>
      <c r="B268" s="26" t="s">
        <v>171</v>
      </c>
      <c r="C268" s="28" t="s">
        <v>356</v>
      </c>
      <c r="D268" s="20"/>
      <c r="E268" s="20">
        <v>53996.800000000003</v>
      </c>
      <c r="F268" s="20">
        <v>151983461.23600027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31.5" x14ac:dyDescent="0.25">
      <c r="A269" s="27" t="s">
        <v>169</v>
      </c>
      <c r="B269" s="26" t="s">
        <v>172</v>
      </c>
      <c r="C269" s="28" t="s">
        <v>357</v>
      </c>
      <c r="D269" s="20"/>
      <c r="E269" s="20">
        <v>763418.27</v>
      </c>
      <c r="F269" s="20">
        <v>151220042.96600026</v>
      </c>
      <c r="G269" s="30"/>
      <c r="H269" s="31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31.5" x14ac:dyDescent="0.25">
      <c r="A270" s="27" t="s">
        <v>169</v>
      </c>
      <c r="B270" s="26" t="s">
        <v>173</v>
      </c>
      <c r="C270" s="28" t="s">
        <v>358</v>
      </c>
      <c r="D270" s="20"/>
      <c r="E270" s="20">
        <v>3929.05</v>
      </c>
      <c r="F270" s="20">
        <v>151216113.91600025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31.5" x14ac:dyDescent="0.25">
      <c r="A271" s="27" t="s">
        <v>169</v>
      </c>
      <c r="B271" s="26" t="s">
        <v>174</v>
      </c>
      <c r="C271" s="28" t="s">
        <v>359</v>
      </c>
      <c r="D271" s="20"/>
      <c r="E271" s="20">
        <v>589384.06999999995</v>
      </c>
      <c r="F271" s="20">
        <v>150626729.84600025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31.5" x14ac:dyDescent="0.25">
      <c r="A272" s="27" t="s">
        <v>169</v>
      </c>
      <c r="B272" s="26" t="s">
        <v>175</v>
      </c>
      <c r="C272" s="28" t="s">
        <v>360</v>
      </c>
      <c r="D272" s="20"/>
      <c r="E272" s="20">
        <v>98851.199999999997</v>
      </c>
      <c r="F272" s="20">
        <v>150527878.64600027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27" t="s">
        <v>169</v>
      </c>
      <c r="B273" s="26" t="s">
        <v>176</v>
      </c>
      <c r="C273" s="28" t="s">
        <v>361</v>
      </c>
      <c r="D273" s="20"/>
      <c r="E273" s="20">
        <v>123417</v>
      </c>
      <c r="F273" s="20">
        <v>150404461.64600027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31.5" x14ac:dyDescent="0.25">
      <c r="A274" s="27" t="s">
        <v>169</v>
      </c>
      <c r="B274" s="26" t="s">
        <v>177</v>
      </c>
      <c r="C274" s="28" t="s">
        <v>362</v>
      </c>
      <c r="D274" s="20"/>
      <c r="E274" s="20">
        <v>256740.27</v>
      </c>
      <c r="F274" s="20">
        <v>150147721.37600026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31.5" x14ac:dyDescent="0.25">
      <c r="A275" s="27" t="s">
        <v>169</v>
      </c>
      <c r="B275" s="26" t="s">
        <v>178</v>
      </c>
      <c r="C275" s="28" t="s">
        <v>363</v>
      </c>
      <c r="D275" s="20"/>
      <c r="E275" s="20">
        <v>163765.12</v>
      </c>
      <c r="F275" s="20">
        <v>149983956.25600025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31.5" x14ac:dyDescent="0.25">
      <c r="A276" s="27" t="s">
        <v>169</v>
      </c>
      <c r="B276" s="26" t="s">
        <v>179</v>
      </c>
      <c r="C276" s="28" t="s">
        <v>364</v>
      </c>
      <c r="D276" s="20"/>
      <c r="E276" s="20">
        <v>32500</v>
      </c>
      <c r="F276" s="20">
        <v>149951456.25600025</v>
      </c>
      <c r="G276" s="30"/>
      <c r="H276" s="31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31.5" x14ac:dyDescent="0.25">
      <c r="A277" s="27" t="s">
        <v>169</v>
      </c>
      <c r="B277" s="26" t="s">
        <v>180</v>
      </c>
      <c r="C277" s="28" t="s">
        <v>365</v>
      </c>
      <c r="D277" s="20"/>
      <c r="E277" s="20">
        <v>37710</v>
      </c>
      <c r="F277" s="20">
        <v>149913746.25600025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31.5" x14ac:dyDescent="0.25">
      <c r="A278" s="27" t="s">
        <v>169</v>
      </c>
      <c r="B278" s="26" t="s">
        <v>181</v>
      </c>
      <c r="C278" s="28" t="s">
        <v>366</v>
      </c>
      <c r="D278" s="20"/>
      <c r="E278" s="20">
        <v>43950</v>
      </c>
      <c r="F278" s="20">
        <v>149869796.25600025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31.5" x14ac:dyDescent="0.25">
      <c r="A279" s="27" t="s">
        <v>169</v>
      </c>
      <c r="B279" s="26" t="s">
        <v>182</v>
      </c>
      <c r="C279" s="28" t="s">
        <v>367</v>
      </c>
      <c r="D279" s="29"/>
      <c r="E279" s="20">
        <v>256180.36</v>
      </c>
      <c r="F279" s="20">
        <v>149613615.89600024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31.5" x14ac:dyDescent="0.25">
      <c r="A280" s="27" t="s">
        <v>169</v>
      </c>
      <c r="B280" s="26" t="s">
        <v>183</v>
      </c>
      <c r="C280" s="28" t="s">
        <v>368</v>
      </c>
      <c r="D280" s="29"/>
      <c r="E280" s="20">
        <v>153605</v>
      </c>
      <c r="F280" s="20">
        <v>149460010.89600024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ht="31.5" x14ac:dyDescent="0.25">
      <c r="A281" s="27" t="s">
        <v>184</v>
      </c>
      <c r="B281" s="26" t="s">
        <v>185</v>
      </c>
      <c r="C281" s="28" t="s">
        <v>369</v>
      </c>
      <c r="D281" s="29"/>
      <c r="E281" s="20">
        <v>238486.64</v>
      </c>
      <c r="F281" s="20">
        <v>149221524.25600025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15.75" x14ac:dyDescent="0.25">
      <c r="A282" s="27" t="s">
        <v>184</v>
      </c>
      <c r="B282" s="26"/>
      <c r="C282" s="28" t="s">
        <v>223</v>
      </c>
      <c r="D282" s="29">
        <v>34227</v>
      </c>
      <c r="E282" s="20"/>
      <c r="F282" s="20">
        <v>149255751.25600025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ht="15.75" x14ac:dyDescent="0.25">
      <c r="A283" s="27" t="s">
        <v>184</v>
      </c>
      <c r="B283" s="26"/>
      <c r="C283" s="28" t="s">
        <v>19</v>
      </c>
      <c r="D283" s="29">
        <v>1357.16</v>
      </c>
      <c r="E283" s="20">
        <v>33.929000000000002</v>
      </c>
      <c r="F283" s="24">
        <v>149257074.48700026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ht="15.75" x14ac:dyDescent="0.25">
      <c r="A284" s="27" t="s">
        <v>184</v>
      </c>
      <c r="B284" s="26"/>
      <c r="C284" s="28" t="s">
        <v>19</v>
      </c>
      <c r="D284" s="29">
        <v>2046.94</v>
      </c>
      <c r="E284" s="20">
        <v>51.173500000000004</v>
      </c>
      <c r="F284" s="20">
        <v>149259070.25350025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15.75" x14ac:dyDescent="0.25">
      <c r="A285" s="27" t="s">
        <v>184</v>
      </c>
      <c r="B285" s="26"/>
      <c r="C285" s="28" t="s">
        <v>19</v>
      </c>
      <c r="D285" s="29">
        <v>1755.08</v>
      </c>
      <c r="E285" s="20">
        <v>43.877000000000002</v>
      </c>
      <c r="F285" s="20">
        <v>149260781.45650026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15.75" x14ac:dyDescent="0.25">
      <c r="A286" s="27" t="s">
        <v>184</v>
      </c>
      <c r="B286" s="26"/>
      <c r="C286" s="28" t="s">
        <v>19</v>
      </c>
      <c r="D286" s="29">
        <v>3000</v>
      </c>
      <c r="E286" s="20">
        <v>75</v>
      </c>
      <c r="F286" s="20">
        <v>149263706.45650026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15.75" x14ac:dyDescent="0.25">
      <c r="A287" s="27" t="s">
        <v>184</v>
      </c>
      <c r="B287" s="26"/>
      <c r="C287" s="28" t="s">
        <v>370</v>
      </c>
      <c r="D287" s="29">
        <v>1679874.59</v>
      </c>
      <c r="E287" s="20"/>
      <c r="F287" s="20">
        <v>150943581.04650027</v>
      </c>
      <c r="G287" s="30">
        <v>179053168.79500058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15.75" x14ac:dyDescent="0.25">
      <c r="A288" s="27" t="s">
        <v>184</v>
      </c>
      <c r="B288" s="26"/>
      <c r="C288" s="28" t="s">
        <v>237</v>
      </c>
      <c r="D288" s="29">
        <v>477619.62</v>
      </c>
      <c r="E288" s="20"/>
      <c r="F288" s="20">
        <v>151421200.66650027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15.75" x14ac:dyDescent="0.25">
      <c r="A289" s="27" t="s">
        <v>184</v>
      </c>
      <c r="B289" s="26"/>
      <c r="C289" s="28" t="s">
        <v>370</v>
      </c>
      <c r="D289" s="20">
        <v>184462.93</v>
      </c>
      <c r="E289" s="20"/>
      <c r="F289" s="20">
        <v>151605663.59650028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15.75" x14ac:dyDescent="0.25">
      <c r="A290" s="27" t="s">
        <v>186</v>
      </c>
      <c r="B290" s="26" t="s">
        <v>187</v>
      </c>
      <c r="C290" s="28" t="s">
        <v>236</v>
      </c>
      <c r="D290" s="20"/>
      <c r="E290" s="20">
        <v>11760</v>
      </c>
      <c r="F290" s="20">
        <v>151593903.59650028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31.5" x14ac:dyDescent="0.25">
      <c r="A291" s="27" t="s">
        <v>186</v>
      </c>
      <c r="B291" s="26" t="s">
        <v>188</v>
      </c>
      <c r="C291" s="28" t="s">
        <v>371</v>
      </c>
      <c r="D291" s="20"/>
      <c r="E291" s="20">
        <v>2941554.71</v>
      </c>
      <c r="F291" s="20">
        <v>148652348.88650027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ht="31.5" x14ac:dyDescent="0.25">
      <c r="A292" s="27" t="s">
        <v>186</v>
      </c>
      <c r="B292" s="26" t="s">
        <v>189</v>
      </c>
      <c r="C292" s="28" t="s">
        <v>372</v>
      </c>
      <c r="D292" s="20"/>
      <c r="E292" s="20">
        <v>1800</v>
      </c>
      <c r="F292" s="20">
        <v>148650548.88650027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ht="31.5" x14ac:dyDescent="0.25">
      <c r="A293" s="27" t="s">
        <v>186</v>
      </c>
      <c r="B293" s="26" t="s">
        <v>190</v>
      </c>
      <c r="C293" s="28" t="s">
        <v>373</v>
      </c>
      <c r="D293" s="20"/>
      <c r="E293" s="20">
        <v>5134.6000000000004</v>
      </c>
      <c r="F293" s="20">
        <v>148645414.28650028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31.5" x14ac:dyDescent="0.25">
      <c r="A294" s="27" t="s">
        <v>186</v>
      </c>
      <c r="B294" s="26" t="s">
        <v>191</v>
      </c>
      <c r="C294" s="28" t="s">
        <v>374</v>
      </c>
      <c r="D294" s="20"/>
      <c r="E294" s="20">
        <v>249865</v>
      </c>
      <c r="F294" s="20">
        <v>148395549.28650028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ht="15.75" x14ac:dyDescent="0.25">
      <c r="A295" s="27" t="s">
        <v>186</v>
      </c>
      <c r="B295" s="26" t="s">
        <v>192</v>
      </c>
      <c r="C295" s="28" t="s">
        <v>375</v>
      </c>
      <c r="D295" s="20"/>
      <c r="E295" s="20">
        <v>258300</v>
      </c>
      <c r="F295" s="20">
        <v>148137249.28650028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ht="31.5" x14ac:dyDescent="0.25">
      <c r="A296" s="27" t="s">
        <v>186</v>
      </c>
      <c r="B296" s="26" t="s">
        <v>193</v>
      </c>
      <c r="C296" s="28" t="s">
        <v>376</v>
      </c>
      <c r="D296" s="20"/>
      <c r="E296" s="20">
        <v>250160</v>
      </c>
      <c r="F296" s="20">
        <v>147887089.28650028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31.5" x14ac:dyDescent="0.25">
      <c r="A297" s="27" t="s">
        <v>186</v>
      </c>
      <c r="B297" s="26" t="s">
        <v>194</v>
      </c>
      <c r="C297" s="28" t="s">
        <v>377</v>
      </c>
      <c r="D297" s="20"/>
      <c r="E297" s="20">
        <v>76818</v>
      </c>
      <c r="F297" s="20">
        <v>147810271.28650028</v>
      </c>
      <c r="G297" s="30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31.5" x14ac:dyDescent="0.25">
      <c r="A298" s="27" t="s">
        <v>186</v>
      </c>
      <c r="B298" s="26" t="s">
        <v>195</v>
      </c>
      <c r="C298" s="28" t="s">
        <v>378</v>
      </c>
      <c r="D298" s="20"/>
      <c r="E298" s="20">
        <v>130980</v>
      </c>
      <c r="F298" s="20">
        <v>147679291.28650028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15.75" x14ac:dyDescent="0.25">
      <c r="A299" s="27" t="s">
        <v>186</v>
      </c>
      <c r="B299" s="26" t="s">
        <v>196</v>
      </c>
      <c r="C299" s="28" t="s">
        <v>379</v>
      </c>
      <c r="D299" s="20"/>
      <c r="E299" s="20">
        <v>77640</v>
      </c>
      <c r="F299" s="20">
        <v>147601651.28650028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15.75" x14ac:dyDescent="0.25">
      <c r="A300" s="27" t="s">
        <v>186</v>
      </c>
      <c r="B300" s="26" t="s">
        <v>197</v>
      </c>
      <c r="C300" s="28" t="s">
        <v>380</v>
      </c>
      <c r="D300" s="20"/>
      <c r="E300" s="20">
        <v>258350</v>
      </c>
      <c r="F300" s="20">
        <v>147343301.28650028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31.5" x14ac:dyDescent="0.25">
      <c r="A301" s="27" t="s">
        <v>186</v>
      </c>
      <c r="B301" s="26" t="s">
        <v>198</v>
      </c>
      <c r="C301" s="28" t="s">
        <v>381</v>
      </c>
      <c r="D301" s="20"/>
      <c r="E301" s="20">
        <v>13911.02</v>
      </c>
      <c r="F301" s="20">
        <v>147329390.26650026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15.75" x14ac:dyDescent="0.25">
      <c r="A302" s="27" t="s">
        <v>186</v>
      </c>
      <c r="B302" s="26" t="s">
        <v>199</v>
      </c>
      <c r="C302" s="28" t="s">
        <v>382</v>
      </c>
      <c r="D302" s="20"/>
      <c r="E302" s="20">
        <v>120000</v>
      </c>
      <c r="F302" s="20">
        <v>147209390.26650026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x14ac:dyDescent="0.25">
      <c r="A303" s="27" t="s">
        <v>186</v>
      </c>
      <c r="B303" s="26" t="s">
        <v>200</v>
      </c>
      <c r="C303" s="28" t="s">
        <v>383</v>
      </c>
      <c r="D303" s="20"/>
      <c r="E303" s="20">
        <v>130500</v>
      </c>
      <c r="F303" s="20">
        <v>147078890.26650026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27" t="s">
        <v>186</v>
      </c>
      <c r="B304" s="26" t="s">
        <v>201</v>
      </c>
      <c r="C304" s="28" t="s">
        <v>384</v>
      </c>
      <c r="D304" s="20"/>
      <c r="E304" s="20">
        <v>138288.60999999999</v>
      </c>
      <c r="F304" s="20">
        <v>146940601.65650025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15.75" x14ac:dyDescent="0.25">
      <c r="A305" s="27" t="s">
        <v>186</v>
      </c>
      <c r="B305" s="26" t="s">
        <v>202</v>
      </c>
      <c r="C305" s="28" t="s">
        <v>385</v>
      </c>
      <c r="D305" s="20"/>
      <c r="E305" s="20">
        <v>201190</v>
      </c>
      <c r="F305" s="20">
        <v>146739411.65650025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31.5" x14ac:dyDescent="0.25">
      <c r="A306" s="27" t="s">
        <v>186</v>
      </c>
      <c r="B306" s="26" t="s">
        <v>203</v>
      </c>
      <c r="C306" s="28" t="s">
        <v>386</v>
      </c>
      <c r="D306" s="20"/>
      <c r="E306" s="20">
        <v>201206.52</v>
      </c>
      <c r="F306" s="24">
        <v>146538205.13650024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15.75" x14ac:dyDescent="0.25">
      <c r="A307" s="27" t="s">
        <v>186</v>
      </c>
      <c r="B307" s="26" t="s">
        <v>204</v>
      </c>
      <c r="C307" s="28" t="s">
        <v>387</v>
      </c>
      <c r="D307" s="20"/>
      <c r="E307" s="20">
        <v>110000</v>
      </c>
      <c r="F307" s="20">
        <v>146428205.13650024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15.75" x14ac:dyDescent="0.25">
      <c r="A308" s="27" t="s">
        <v>186</v>
      </c>
      <c r="B308" s="26" t="s">
        <v>205</v>
      </c>
      <c r="C308" s="28" t="s">
        <v>388</v>
      </c>
      <c r="D308" s="29"/>
      <c r="E308" s="20">
        <v>173680.96</v>
      </c>
      <c r="F308" s="20">
        <v>146254524.17650023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15.75" x14ac:dyDescent="0.25">
      <c r="A309" s="27" t="s">
        <v>186</v>
      </c>
      <c r="B309" s="26" t="s">
        <v>206</v>
      </c>
      <c r="C309" s="28" t="s">
        <v>389</v>
      </c>
      <c r="D309" s="29"/>
      <c r="E309" s="20">
        <v>203550</v>
      </c>
      <c r="F309" s="20">
        <v>146050974.17650023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</row>
    <row r="310" spans="1:128" s="6" customFormat="1" ht="15.75" x14ac:dyDescent="0.25">
      <c r="A310" s="27" t="s">
        <v>186</v>
      </c>
      <c r="B310" s="26" t="s">
        <v>207</v>
      </c>
      <c r="C310" s="28" t="s">
        <v>390</v>
      </c>
      <c r="D310" s="29"/>
      <c r="E310" s="20">
        <v>256945</v>
      </c>
      <c r="F310" s="20">
        <v>145794029.17650023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</row>
    <row r="311" spans="1:128" s="6" customFormat="1" ht="15.75" x14ac:dyDescent="0.25">
      <c r="A311" s="27" t="s">
        <v>186</v>
      </c>
      <c r="B311" s="26" t="s">
        <v>208</v>
      </c>
      <c r="C311" s="28" t="s">
        <v>391</v>
      </c>
      <c r="D311" s="29"/>
      <c r="E311" s="20">
        <v>114471.8</v>
      </c>
      <c r="F311" s="20">
        <v>145679557.37650022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</row>
    <row r="312" spans="1:128" s="6" customFormat="1" ht="15.75" x14ac:dyDescent="0.25">
      <c r="A312" s="27" t="s">
        <v>186</v>
      </c>
      <c r="B312" s="26" t="s">
        <v>209</v>
      </c>
      <c r="C312" s="28" t="s">
        <v>392</v>
      </c>
      <c r="D312" s="29"/>
      <c r="E312" s="20">
        <v>18600</v>
      </c>
      <c r="F312" s="20">
        <v>145660957.37650022</v>
      </c>
      <c r="G312" s="30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</row>
    <row r="313" spans="1:128" s="6" customFormat="1" ht="15.75" x14ac:dyDescent="0.25">
      <c r="A313" s="27" t="s">
        <v>186</v>
      </c>
      <c r="B313" s="26" t="s">
        <v>210</v>
      </c>
      <c r="C313" s="28" t="s">
        <v>393</v>
      </c>
      <c r="D313" s="29"/>
      <c r="E313" s="20">
        <v>100000</v>
      </c>
      <c r="F313" s="24">
        <v>145560957.37650022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</row>
    <row r="314" spans="1:128" s="6" customFormat="1" ht="31.5" x14ac:dyDescent="0.25">
      <c r="A314" s="27" t="s">
        <v>186</v>
      </c>
      <c r="B314" s="26" t="s">
        <v>211</v>
      </c>
      <c r="C314" s="28" t="s">
        <v>394</v>
      </c>
      <c r="D314" s="20"/>
      <c r="E314" s="20">
        <v>345499.8</v>
      </c>
      <c r="F314" s="20">
        <v>145215457.57650021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</row>
    <row r="315" spans="1:128" s="6" customFormat="1" ht="31.5" x14ac:dyDescent="0.25">
      <c r="A315" s="27" t="s">
        <v>186</v>
      </c>
      <c r="B315" s="26" t="s">
        <v>212</v>
      </c>
      <c r="C315" s="28" t="s">
        <v>395</v>
      </c>
      <c r="D315" s="20"/>
      <c r="E315" s="20">
        <v>11422.06</v>
      </c>
      <c r="F315" s="20">
        <v>145204035.5165002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</row>
    <row r="316" spans="1:128" s="6" customFormat="1" ht="31.5" x14ac:dyDescent="0.25">
      <c r="A316" s="27" t="s">
        <v>186</v>
      </c>
      <c r="B316" s="26" t="s">
        <v>213</v>
      </c>
      <c r="C316" s="28" t="s">
        <v>396</v>
      </c>
      <c r="D316" s="20"/>
      <c r="E316" s="20">
        <v>450483.16</v>
      </c>
      <c r="F316" s="20">
        <v>144753552.35650021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</row>
    <row r="317" spans="1:128" s="6" customFormat="1" ht="15.75" x14ac:dyDescent="0.25">
      <c r="A317" s="27" t="s">
        <v>186</v>
      </c>
      <c r="B317" s="26" t="s">
        <v>214</v>
      </c>
      <c r="C317" s="28" t="s">
        <v>397</v>
      </c>
      <c r="D317" s="20"/>
      <c r="E317" s="20">
        <v>39331.599999999999</v>
      </c>
      <c r="F317" s="20">
        <v>144714220.75650021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</row>
    <row r="318" spans="1:128" s="6" customFormat="1" ht="31.5" x14ac:dyDescent="0.25">
      <c r="A318" s="27" t="s">
        <v>186</v>
      </c>
      <c r="B318" s="26" t="s">
        <v>215</v>
      </c>
      <c r="C318" s="28" t="s">
        <v>398</v>
      </c>
      <c r="D318" s="20"/>
      <c r="E318" s="20">
        <v>153400</v>
      </c>
      <c r="F318" s="20">
        <v>144560820.75650021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</row>
    <row r="319" spans="1:128" s="6" customFormat="1" ht="15.75" x14ac:dyDescent="0.25">
      <c r="A319" s="27" t="s">
        <v>186</v>
      </c>
      <c r="B319" s="26" t="s">
        <v>216</v>
      </c>
      <c r="C319" s="28" t="s">
        <v>399</v>
      </c>
      <c r="D319" s="20"/>
      <c r="E319" s="20">
        <v>255000</v>
      </c>
      <c r="F319" s="20">
        <v>144305820.75650021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</row>
    <row r="320" spans="1:128" s="6" customFormat="1" ht="15.75" x14ac:dyDescent="0.25">
      <c r="A320" s="27" t="s">
        <v>186</v>
      </c>
      <c r="B320" s="26" t="s">
        <v>217</v>
      </c>
      <c r="C320" s="28" t="s">
        <v>400</v>
      </c>
      <c r="D320" s="20"/>
      <c r="E320" s="20">
        <v>37650</v>
      </c>
      <c r="F320" s="20">
        <v>144268170.75650021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</row>
    <row r="321" spans="1:128" s="6" customFormat="1" ht="15.75" x14ac:dyDescent="0.25">
      <c r="A321" s="27" t="s">
        <v>186</v>
      </c>
      <c r="B321" s="26" t="s">
        <v>218</v>
      </c>
      <c r="C321" s="28" t="s">
        <v>401</v>
      </c>
      <c r="D321" s="20"/>
      <c r="E321" s="20">
        <v>257400</v>
      </c>
      <c r="F321" s="20">
        <v>144010770.75650021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</row>
    <row r="322" spans="1:128" s="6" customFormat="1" ht="15.75" x14ac:dyDescent="0.25">
      <c r="A322" s="27" t="s">
        <v>186</v>
      </c>
      <c r="B322" s="26" t="s">
        <v>219</v>
      </c>
      <c r="C322" s="28" t="s">
        <v>402</v>
      </c>
      <c r="D322" s="20"/>
      <c r="E322" s="20">
        <v>6150</v>
      </c>
      <c r="F322" s="20">
        <v>144004620.75650021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</row>
    <row r="323" spans="1:128" s="6" customFormat="1" ht="15.75" x14ac:dyDescent="0.25">
      <c r="A323" s="27" t="s">
        <v>186</v>
      </c>
      <c r="B323" s="26" t="s">
        <v>220</v>
      </c>
      <c r="C323" s="28" t="s">
        <v>403</v>
      </c>
      <c r="D323" s="20"/>
      <c r="E323" s="20">
        <v>19000</v>
      </c>
      <c r="F323" s="20">
        <v>143985620.75650021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</row>
    <row r="324" spans="1:128" s="6" customFormat="1" ht="31.5" x14ac:dyDescent="0.25">
      <c r="A324" s="27" t="s">
        <v>186</v>
      </c>
      <c r="B324" s="26" t="s">
        <v>221</v>
      </c>
      <c r="C324" s="28" t="s">
        <v>404</v>
      </c>
      <c r="D324" s="20"/>
      <c r="E324" s="20">
        <v>257088.96</v>
      </c>
      <c r="F324" s="20">
        <v>143728531.79650021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</row>
    <row r="325" spans="1:128" s="6" customFormat="1" ht="15.75" x14ac:dyDescent="0.25">
      <c r="A325" s="27" t="s">
        <v>186</v>
      </c>
      <c r="B325" s="26" t="s">
        <v>37</v>
      </c>
      <c r="C325" s="28" t="s">
        <v>23</v>
      </c>
      <c r="D325" s="20">
        <v>1197340.1000000001</v>
      </c>
      <c r="E325" s="20"/>
      <c r="F325" s="20">
        <v>144925871.8965002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</row>
    <row r="326" spans="1:128" s="6" customFormat="1" ht="15.75" x14ac:dyDescent="0.25">
      <c r="A326" s="27" t="s">
        <v>186</v>
      </c>
      <c r="B326" s="26" t="s">
        <v>38</v>
      </c>
      <c r="C326" s="28" t="s">
        <v>23</v>
      </c>
      <c r="D326" s="20">
        <v>1106595.6200000001</v>
      </c>
      <c r="E326" s="20"/>
      <c r="F326" s="20">
        <v>146032467.5165002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</row>
    <row r="327" spans="1:128" s="6" customFormat="1" ht="15.75" x14ac:dyDescent="0.25">
      <c r="A327" s="27" t="s">
        <v>186</v>
      </c>
      <c r="B327" s="26" t="s">
        <v>39</v>
      </c>
      <c r="C327" s="28" t="s">
        <v>23</v>
      </c>
      <c r="D327" s="20">
        <v>1145902.76</v>
      </c>
      <c r="E327" s="20"/>
      <c r="F327" s="20">
        <v>147178370.2765002</v>
      </c>
      <c r="G327" s="30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</row>
    <row r="328" spans="1:128" s="6" customFormat="1" ht="15.75" x14ac:dyDescent="0.25">
      <c r="A328" s="27" t="s">
        <v>186</v>
      </c>
      <c r="B328" s="26" t="s">
        <v>40</v>
      </c>
      <c r="C328" s="28" t="s">
        <v>23</v>
      </c>
      <c r="D328" s="20">
        <v>1171161.79</v>
      </c>
      <c r="E328" s="20"/>
      <c r="F328" s="20">
        <v>148349532.06650019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</row>
    <row r="329" spans="1:128" s="6" customFormat="1" ht="15.75" x14ac:dyDescent="0.25">
      <c r="A329" s="27" t="s">
        <v>186</v>
      </c>
      <c r="B329" s="26" t="s">
        <v>41</v>
      </c>
      <c r="C329" s="28" t="s">
        <v>23</v>
      </c>
      <c r="D329" s="20">
        <v>1143529.6299999999</v>
      </c>
      <c r="E329" s="20"/>
      <c r="F329" s="20">
        <v>149493061.69650018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</row>
    <row r="330" spans="1:128" s="6" customFormat="1" ht="15.75" x14ac:dyDescent="0.25">
      <c r="A330" s="27" t="s">
        <v>186</v>
      </c>
      <c r="B330" s="26" t="s">
        <v>42</v>
      </c>
      <c r="C330" s="28" t="s">
        <v>23</v>
      </c>
      <c r="D330" s="20">
        <v>1113850.6100000001</v>
      </c>
      <c r="E330" s="20"/>
      <c r="F330" s="20">
        <v>150606912.3065002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</row>
    <row r="331" spans="1:128" s="6" customFormat="1" ht="15.75" x14ac:dyDescent="0.25">
      <c r="A331" s="27" t="s">
        <v>186</v>
      </c>
      <c r="B331" s="26" t="s">
        <v>46</v>
      </c>
      <c r="C331" s="28" t="s">
        <v>23</v>
      </c>
      <c r="D331" s="29">
        <v>11760</v>
      </c>
      <c r="E331" s="20"/>
      <c r="F331" s="20">
        <v>150618672.3065002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</row>
    <row r="332" spans="1:128" s="6" customFormat="1" ht="15.75" x14ac:dyDescent="0.25">
      <c r="A332" s="27" t="s">
        <v>186</v>
      </c>
      <c r="B332" s="26"/>
      <c r="C332" s="28" t="s">
        <v>223</v>
      </c>
      <c r="D332" s="29">
        <v>28386</v>
      </c>
      <c r="E332" s="20"/>
      <c r="F332" s="20">
        <v>150647058.3065002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</row>
    <row r="333" spans="1:128" s="6" customFormat="1" ht="15.75" x14ac:dyDescent="0.25">
      <c r="A333" s="27" t="s">
        <v>186</v>
      </c>
      <c r="B333" s="26"/>
      <c r="C333" s="28" t="s">
        <v>19</v>
      </c>
      <c r="D333" s="29">
        <v>9466.44</v>
      </c>
      <c r="E333" s="20">
        <v>236.66100000000003</v>
      </c>
      <c r="F333" s="20">
        <v>150656288.08550018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</row>
    <row r="334" spans="1:128" s="6" customFormat="1" ht="15.75" x14ac:dyDescent="0.25">
      <c r="A334" s="27" t="s">
        <v>186</v>
      </c>
      <c r="B334" s="26"/>
      <c r="C334" s="28" t="s">
        <v>19</v>
      </c>
      <c r="D334" s="29">
        <v>386.4</v>
      </c>
      <c r="E334" s="20">
        <v>9.66</v>
      </c>
      <c r="F334" s="20">
        <v>150656664.82550019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</row>
    <row r="335" spans="1:128" s="6" customFormat="1" ht="15.75" x14ac:dyDescent="0.25">
      <c r="A335" s="27" t="s">
        <v>186</v>
      </c>
      <c r="B335" s="26"/>
      <c r="C335" s="28" t="s">
        <v>19</v>
      </c>
      <c r="D335" s="29">
        <v>75.97</v>
      </c>
      <c r="E335" s="20">
        <v>1.8992500000000001</v>
      </c>
      <c r="F335" s="20">
        <v>150656738.89625019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</row>
    <row r="336" spans="1:128" s="6" customFormat="1" ht="15.75" x14ac:dyDescent="0.25">
      <c r="A336" s="27" t="s">
        <v>186</v>
      </c>
      <c r="B336" s="26"/>
      <c r="C336" s="28" t="s">
        <v>19</v>
      </c>
      <c r="D336" s="29">
        <v>2254.98</v>
      </c>
      <c r="E336" s="20">
        <v>56.374500000000005</v>
      </c>
      <c r="F336" s="20">
        <v>150658937.50175017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</row>
    <row r="337" spans="1:128" s="6" customFormat="1" ht="15.75" x14ac:dyDescent="0.25">
      <c r="A337" s="27" t="s">
        <v>186</v>
      </c>
      <c r="B337" s="26"/>
      <c r="C337" s="28" t="s">
        <v>19</v>
      </c>
      <c r="D337" s="29">
        <v>1800</v>
      </c>
      <c r="E337" s="20">
        <v>45</v>
      </c>
      <c r="F337" s="24">
        <v>150660692.50175017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</row>
    <row r="338" spans="1:128" s="6" customFormat="1" ht="15.75" x14ac:dyDescent="0.25">
      <c r="A338" s="27" t="s">
        <v>222</v>
      </c>
      <c r="B338" s="26"/>
      <c r="C338" s="28" t="s">
        <v>223</v>
      </c>
      <c r="D338" s="29">
        <v>36416</v>
      </c>
      <c r="E338" s="20"/>
      <c r="F338" s="20">
        <v>150697108.50175017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</row>
    <row r="339" spans="1:128" s="6" customFormat="1" ht="15.75" x14ac:dyDescent="0.25">
      <c r="A339" s="27" t="s">
        <v>222</v>
      </c>
      <c r="B339" s="26"/>
      <c r="C339" s="28" t="s">
        <v>19</v>
      </c>
      <c r="D339" s="29">
        <v>543</v>
      </c>
      <c r="E339" s="20">
        <v>13.575000000000001</v>
      </c>
      <c r="F339" s="20">
        <v>150697637.92675018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</row>
    <row r="340" spans="1:128" s="6" customFormat="1" ht="15.75" x14ac:dyDescent="0.25">
      <c r="A340" s="27" t="s">
        <v>222</v>
      </c>
      <c r="B340" s="26"/>
      <c r="C340" s="28" t="s">
        <v>19</v>
      </c>
      <c r="D340" s="29">
        <v>1071.6400000000001</v>
      </c>
      <c r="E340" s="20">
        <v>26.791000000000004</v>
      </c>
      <c r="F340" s="20">
        <v>150698682.77575016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</row>
    <row r="341" spans="1:128" s="6" customFormat="1" ht="15.75" x14ac:dyDescent="0.25">
      <c r="A341" s="27" t="s">
        <v>222</v>
      </c>
      <c r="B341" s="26"/>
      <c r="C341" s="28" t="s">
        <v>19</v>
      </c>
      <c r="D341" s="29">
        <v>472.5</v>
      </c>
      <c r="E341" s="20">
        <v>11.8125</v>
      </c>
      <c r="F341" s="20">
        <v>150699143.46325016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</row>
    <row r="342" spans="1:128" s="6" customFormat="1" ht="15.75" x14ac:dyDescent="0.25">
      <c r="A342" s="27" t="s">
        <v>222</v>
      </c>
      <c r="B342" s="26"/>
      <c r="C342" s="28" t="s">
        <v>19</v>
      </c>
      <c r="D342" s="29">
        <v>10750.36</v>
      </c>
      <c r="E342" s="20">
        <v>268.75900000000001</v>
      </c>
      <c r="F342" s="20">
        <v>150709625.06425017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</row>
    <row r="343" spans="1:128" s="6" customFormat="1" ht="15.75" x14ac:dyDescent="0.25">
      <c r="A343" s="27" t="s">
        <v>222</v>
      </c>
      <c r="B343" s="26"/>
      <c r="C343" s="28" t="s">
        <v>19</v>
      </c>
      <c r="D343" s="29">
        <v>1710.3</v>
      </c>
      <c r="E343" s="20">
        <v>42.7575</v>
      </c>
      <c r="F343" s="20">
        <v>150711292.60675019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</row>
    <row r="344" spans="1:128" s="6" customFormat="1" ht="15.75" x14ac:dyDescent="0.25">
      <c r="A344" s="27" t="s">
        <v>222</v>
      </c>
      <c r="B344" s="26"/>
      <c r="C344" s="28" t="s">
        <v>405</v>
      </c>
      <c r="D344" s="29">
        <v>2085795.75</v>
      </c>
      <c r="E344" s="20"/>
      <c r="F344" s="20">
        <v>152797088.35675019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</row>
    <row r="345" spans="1:128" s="6" customFormat="1" ht="15.75" x14ac:dyDescent="0.25">
      <c r="A345" s="27" t="s">
        <v>222</v>
      </c>
      <c r="B345" s="26"/>
      <c r="C345" s="28" t="s">
        <v>406</v>
      </c>
      <c r="D345" s="29">
        <v>141119.1</v>
      </c>
      <c r="E345" s="20"/>
      <c r="F345" s="20">
        <v>152938207.45675018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</row>
    <row r="346" spans="1:128" s="6" customFormat="1" ht="15.75" x14ac:dyDescent="0.25">
      <c r="A346" s="27" t="s">
        <v>222</v>
      </c>
      <c r="B346" s="26"/>
      <c r="C346" s="28" t="s">
        <v>407</v>
      </c>
      <c r="D346" s="20">
        <v>140325.57</v>
      </c>
      <c r="E346" s="20"/>
      <c r="F346" s="20">
        <v>153078533.02675018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</row>
    <row r="347" spans="1:128" s="6" customFormat="1" ht="15.75" x14ac:dyDescent="0.25">
      <c r="A347" s="27" t="s">
        <v>222</v>
      </c>
      <c r="B347" s="26"/>
      <c r="C347" s="28" t="s">
        <v>407</v>
      </c>
      <c r="D347" s="20">
        <v>22849.1</v>
      </c>
      <c r="E347" s="20"/>
      <c r="F347" s="20">
        <v>153101382.12675017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</row>
    <row r="348" spans="1:128" s="6" customFormat="1" ht="15.75" x14ac:dyDescent="0.25">
      <c r="A348" s="27" t="s">
        <v>222</v>
      </c>
      <c r="B348" s="26"/>
      <c r="C348" s="28" t="s">
        <v>408</v>
      </c>
      <c r="D348" s="20">
        <v>129782.07</v>
      </c>
      <c r="E348" s="20"/>
      <c r="F348" s="20">
        <v>153231164.19675016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</row>
    <row r="349" spans="1:128" s="6" customFormat="1" ht="15.75" x14ac:dyDescent="0.25">
      <c r="A349" s="27" t="s">
        <v>222</v>
      </c>
      <c r="B349" s="26"/>
      <c r="C349" s="28" t="s">
        <v>25</v>
      </c>
      <c r="D349" s="20">
        <v>104294.38</v>
      </c>
      <c r="E349" s="20"/>
      <c r="F349" s="20">
        <v>153335458.57675016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</row>
    <row r="350" spans="1:128" s="6" customFormat="1" ht="15.75" x14ac:dyDescent="0.25">
      <c r="A350" s="27" t="s">
        <v>222</v>
      </c>
      <c r="B350" s="26"/>
      <c r="C350" s="28" t="s">
        <v>409</v>
      </c>
      <c r="D350" s="20">
        <v>50000</v>
      </c>
      <c r="E350" s="20"/>
      <c r="F350" s="24">
        <v>153385458.57675016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</row>
    <row r="351" spans="1:128" s="6" customFormat="1" thickBot="1" x14ac:dyDescent="0.3">
      <c r="A351" s="3"/>
      <c r="B351" s="1"/>
      <c r="C351" s="2"/>
      <c r="D351" s="25">
        <f>SUM(D12:D350)</f>
        <v>119511701.06999999</v>
      </c>
      <c r="E351" s="25">
        <f>SUM(E12:E350)</f>
        <v>115112316.15424995</v>
      </c>
      <c r="F351" s="32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</row>
    <row r="352" spans="1:128" s="6" customFormat="1" thickTop="1" x14ac:dyDescent="0.25">
      <c r="A352" s="3"/>
      <c r="B352" s="1"/>
      <c r="C352" s="2"/>
      <c r="D352" s="31"/>
      <c r="E352" s="31"/>
      <c r="F352" s="32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</row>
    <row r="353" spans="1:128" s="6" customFormat="1" ht="15.75" x14ac:dyDescent="0.25">
      <c r="A353" s="3"/>
      <c r="B353" s="1"/>
      <c r="C353" s="2"/>
      <c r="D353" s="7"/>
      <c r="E353" s="7"/>
      <c r="F353" s="1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</row>
    <row r="354" spans="1:128" s="6" customFormat="1" ht="15.75" x14ac:dyDescent="0.25">
      <c r="A354" s="3"/>
      <c r="B354" s="1"/>
      <c r="C354" s="2"/>
      <c r="D354" s="7"/>
      <c r="E354" s="7"/>
      <c r="F354" s="1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</row>
    <row r="355" spans="1:128" s="6" customFormat="1" ht="15.75" x14ac:dyDescent="0.25">
      <c r="A355" s="3"/>
      <c r="B355" s="1"/>
      <c r="C355" s="2"/>
      <c r="D355" s="7"/>
      <c r="E355" s="7"/>
      <c r="F355" s="1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</row>
    <row r="356" spans="1:128" s="6" customFormat="1" ht="15.75" x14ac:dyDescent="0.25">
      <c r="A356" s="3"/>
      <c r="B356" s="1"/>
      <c r="C356" s="2"/>
      <c r="D356" s="7"/>
      <c r="E356" s="7"/>
      <c r="F356" s="1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</row>
    <row r="357" spans="1:128" s="6" customFormat="1" ht="15.75" x14ac:dyDescent="0.25">
      <c r="A357" s="3"/>
      <c r="B357" s="1"/>
      <c r="C357" s="2"/>
      <c r="D357" s="7"/>
      <c r="E357" s="7"/>
      <c r="F357" s="1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</row>
    <row r="358" spans="1:128" s="6" customFormat="1" ht="15.75" x14ac:dyDescent="0.25">
      <c r="A358" s="3"/>
      <c r="B358" s="1"/>
      <c r="C358" s="2"/>
      <c r="D358" s="7"/>
      <c r="E358" s="7"/>
      <c r="F358" s="1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</row>
    <row r="359" spans="1:128" s="6" customFormat="1" ht="15.75" x14ac:dyDescent="0.25">
      <c r="A359" s="38" t="s">
        <v>13</v>
      </c>
      <c r="B359" s="38"/>
      <c r="C359" s="38"/>
      <c r="D359" s="38"/>
      <c r="E359" s="38"/>
      <c r="F359" s="3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</row>
    <row r="360" spans="1:128" s="6" customFormat="1" ht="15.75" x14ac:dyDescent="0.25">
      <c r="A360" s="37" t="s">
        <v>14</v>
      </c>
      <c r="B360" s="37"/>
      <c r="C360" s="37"/>
      <c r="D360" s="37"/>
      <c r="E360" s="37"/>
      <c r="F360" s="3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</row>
    <row r="361" spans="1:128" s="6" customFormat="1" ht="15.75" x14ac:dyDescent="0.25">
      <c r="A361" s="16"/>
      <c r="B361" s="16"/>
      <c r="C361" s="16"/>
      <c r="D361" s="16"/>
      <c r="E361" s="16"/>
      <c r="F361" s="16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</row>
    <row r="362" spans="1:128" s="6" customFormat="1" ht="15.75" x14ac:dyDescent="0.25">
      <c r="A362" s="21"/>
      <c r="B362" s="21"/>
      <c r="C362" s="21"/>
      <c r="D362" s="21"/>
      <c r="E362" s="21"/>
      <c r="F362" s="21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</row>
    <row r="363" spans="1:128" s="6" customFormat="1" ht="15.75" x14ac:dyDescent="0.25">
      <c r="A363" s="21"/>
      <c r="B363" s="21"/>
      <c r="C363" s="21"/>
      <c r="D363" s="21"/>
      <c r="E363" s="21"/>
      <c r="F363" s="21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</row>
    <row r="364" spans="1:128" s="6" customFormat="1" ht="15.75" x14ac:dyDescent="0.25">
      <c r="A364" s="21"/>
      <c r="B364" s="21"/>
      <c r="C364" s="21"/>
      <c r="D364" s="21"/>
      <c r="E364" s="21"/>
      <c r="F364" s="21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</row>
    <row r="365" spans="1:128" s="6" customFormat="1" ht="15.75" x14ac:dyDescent="0.25">
      <c r="A365" s="21"/>
      <c r="B365" s="21"/>
      <c r="C365" s="21"/>
      <c r="D365" s="21"/>
      <c r="E365" s="21"/>
      <c r="F365" s="21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</row>
    <row r="366" spans="1:128" s="6" customFormat="1" ht="15.75" x14ac:dyDescent="0.25">
      <c r="A366" s="16"/>
      <c r="B366" s="16"/>
      <c r="C366" s="16"/>
      <c r="D366" s="16"/>
      <c r="E366" s="16"/>
      <c r="F366" s="16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</row>
    <row r="367" spans="1:128" s="6" customFormat="1" ht="15.75" x14ac:dyDescent="0.25">
      <c r="A367" s="16"/>
      <c r="B367" s="16"/>
      <c r="C367" s="16"/>
      <c r="D367" s="16"/>
      <c r="E367" s="16"/>
      <c r="F367" s="16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</row>
    <row r="368" spans="1:128" s="6" customFormat="1" ht="15.75" x14ac:dyDescent="0.25">
      <c r="A368" s="16"/>
      <c r="B368" s="16"/>
      <c r="C368" s="16"/>
      <c r="D368" s="16"/>
      <c r="E368" s="16"/>
      <c r="F368" s="16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</row>
    <row r="369" spans="1:128" s="6" customFormat="1" ht="15.75" x14ac:dyDescent="0.25">
      <c r="A369" s="16"/>
      <c r="B369" s="16"/>
      <c r="C369" s="16"/>
      <c r="D369" s="16"/>
      <c r="E369" s="16"/>
      <c r="F369" s="16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</row>
    <row r="370" spans="1:128" s="6" customFormat="1" ht="15.75" x14ac:dyDescent="0.25">
      <c r="A370" s="16"/>
      <c r="B370" s="16"/>
      <c r="C370" s="16"/>
      <c r="D370" s="16"/>
      <c r="E370" s="16"/>
      <c r="F370" s="16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</row>
    <row r="371" spans="1:128" s="6" customFormat="1" ht="15.75" x14ac:dyDescent="0.25">
      <c r="A371" s="16"/>
      <c r="B371" s="16"/>
      <c r="C371" s="16"/>
      <c r="D371" s="16"/>
      <c r="E371" s="16"/>
      <c r="F371" s="16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</row>
    <row r="372" spans="1:128" s="6" customFormat="1" ht="15.75" x14ac:dyDescent="0.25">
      <c r="A372" s="16"/>
      <c r="B372" s="16"/>
      <c r="C372" s="16"/>
      <c r="D372" s="16"/>
      <c r="E372" s="16"/>
      <c r="F372" s="1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</row>
    <row r="373" spans="1:128" s="6" customFormat="1" ht="15.75" x14ac:dyDescent="0.25">
      <c r="A373" s="4"/>
      <c r="B373" s="4"/>
      <c r="C373" s="4"/>
      <c r="D373" s="4"/>
      <c r="E373" s="4"/>
      <c r="F373" s="4"/>
    </row>
    <row r="374" spans="1:128" s="6" customFormat="1" ht="15.75" x14ac:dyDescent="0.25">
      <c r="A374" s="4"/>
      <c r="B374" s="4"/>
      <c r="C374" s="4"/>
      <c r="D374" s="4"/>
      <c r="E374" s="4"/>
      <c r="F374" s="4"/>
    </row>
    <row r="375" spans="1:128" s="6" customFormat="1" ht="15.75" x14ac:dyDescent="0.25">
      <c r="A375" s="38" t="s">
        <v>15</v>
      </c>
      <c r="B375" s="38"/>
      <c r="C375" s="38"/>
      <c r="D375" s="23"/>
      <c r="E375" s="22" t="s">
        <v>22</v>
      </c>
      <c r="F375" s="22"/>
    </row>
    <row r="376" spans="1:128" s="6" customFormat="1" ht="15.75" x14ac:dyDescent="0.25">
      <c r="A376" s="37" t="s">
        <v>18</v>
      </c>
      <c r="B376" s="37"/>
      <c r="C376" s="37"/>
      <c r="D376" s="41" t="s">
        <v>16</v>
      </c>
      <c r="E376" s="41"/>
      <c r="F376" s="41"/>
    </row>
    <row r="377" spans="1:128" s="6" customFormat="1" ht="15.75" x14ac:dyDescent="0.25">
      <c r="A377" s="4"/>
      <c r="B377" s="4"/>
      <c r="C377" s="4"/>
      <c r="D377" s="4"/>
      <c r="E377" s="4"/>
      <c r="F377" s="4"/>
    </row>
    <row r="378" spans="1:128" s="6" customFormat="1" ht="15.75" x14ac:dyDescent="0.25">
      <c r="A378" s="4"/>
      <c r="B378" s="17"/>
      <c r="C378" s="4"/>
      <c r="D378" s="4"/>
      <c r="E378" s="18"/>
      <c r="F378" s="18"/>
    </row>
    <row r="379" spans="1:128" s="6" customFormat="1" ht="15.75" x14ac:dyDescent="0.25">
      <c r="A379" s="4"/>
      <c r="B379" s="17"/>
      <c r="C379" s="4"/>
      <c r="D379" s="4"/>
      <c r="E379" s="18"/>
      <c r="F379" s="18"/>
    </row>
    <row r="380" spans="1:128" s="6" customFormat="1" ht="15.75" x14ac:dyDescent="0.25">
      <c r="A380" s="4"/>
      <c r="B380" s="17"/>
      <c r="C380" s="4"/>
      <c r="D380" s="4"/>
      <c r="E380" s="18"/>
      <c r="F380" s="18"/>
    </row>
    <row r="381" spans="1:128" s="6" customFormat="1" ht="15.75" x14ac:dyDescent="0.25"/>
    <row r="382" spans="1:128" s="6" customFormat="1" ht="15.75" x14ac:dyDescent="0.25"/>
    <row r="383" spans="1:128" s="6" customFormat="1" ht="15.75" x14ac:dyDescent="0.25"/>
    <row r="384" spans="1:128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="6" customFormat="1" ht="15.75" x14ac:dyDescent="0.25"/>
    <row r="402" s="6" customFormat="1" ht="15.75" x14ac:dyDescent="0.25"/>
    <row r="403" s="6" customFormat="1" ht="15.75" x14ac:dyDescent="0.25"/>
    <row r="404" s="6" customFormat="1" ht="15.75" x14ac:dyDescent="0.25"/>
    <row r="405" s="6" customFormat="1" ht="15.75" x14ac:dyDescent="0.25"/>
    <row r="406" s="6" customFormat="1" ht="15.75" x14ac:dyDescent="0.25"/>
    <row r="407" s="6" customFormat="1" ht="15.75" x14ac:dyDescent="0.25"/>
    <row r="408" s="6" customFormat="1" ht="15.75" x14ac:dyDescent="0.25"/>
    <row r="409" s="6" customFormat="1" ht="15.75" x14ac:dyDescent="0.25"/>
    <row r="410" s="6" customFormat="1" ht="15.75" x14ac:dyDescent="0.25"/>
    <row r="411" s="6" customFormat="1" ht="15.75" x14ac:dyDescent="0.25"/>
    <row r="412" s="6" customFormat="1" ht="15.75" x14ac:dyDescent="0.25"/>
    <row r="413" s="6" customFormat="1" ht="15.75" x14ac:dyDescent="0.25"/>
    <row r="414" s="6" customFormat="1" ht="15.75" x14ac:dyDescent="0.25"/>
    <row r="415" s="6" customFormat="1" ht="15.75" x14ac:dyDescent="0.25"/>
    <row r="416" s="6" customFormat="1" ht="15.75" x14ac:dyDescent="0.25"/>
    <row r="417" s="6" customFormat="1" ht="15.75" x14ac:dyDescent="0.25"/>
    <row r="418" s="6" customFormat="1" ht="15.75" x14ac:dyDescent="0.25"/>
    <row r="419" s="6" customFormat="1" ht="15.75" x14ac:dyDescent="0.25"/>
    <row r="420" s="6" customFormat="1" ht="15.75" x14ac:dyDescent="0.25"/>
    <row r="421" s="6" customFormat="1" ht="15.75" x14ac:dyDescent="0.25"/>
    <row r="422" s="6" customFormat="1" ht="15.75" x14ac:dyDescent="0.25"/>
    <row r="423" s="6" customFormat="1" ht="15.75" x14ac:dyDescent="0.25"/>
    <row r="424" s="6" customFormat="1" ht="15.75" x14ac:dyDescent="0.25"/>
    <row r="425" s="6" customFormat="1" ht="15.75" x14ac:dyDescent="0.25"/>
    <row r="426" s="6" customFormat="1" ht="15.75" x14ac:dyDescent="0.25"/>
    <row r="427" s="6" customFormat="1" ht="15.75" x14ac:dyDescent="0.25"/>
    <row r="428" s="6" customFormat="1" ht="15.75" x14ac:dyDescent="0.25"/>
    <row r="429" s="6" customFormat="1" ht="15.75" x14ac:dyDescent="0.25"/>
    <row r="430" s="6" customFormat="1" ht="15.75" x14ac:dyDescent="0.25"/>
    <row r="431" s="6" customFormat="1" ht="15.75" x14ac:dyDescent="0.25"/>
    <row r="432" s="6" customFormat="1" ht="15.75" x14ac:dyDescent="0.25"/>
    <row r="433" s="6" customFormat="1" ht="15.75" x14ac:dyDescent="0.25"/>
    <row r="434" s="6" customFormat="1" ht="15.75" x14ac:dyDescent="0.25"/>
    <row r="435" s="6" customFormat="1" ht="15.75" x14ac:dyDescent="0.25"/>
    <row r="436" s="6" customFormat="1" ht="15.75" x14ac:dyDescent="0.25"/>
    <row r="437" s="6" customFormat="1" ht="15.75" x14ac:dyDescent="0.25"/>
    <row r="438" s="6" customFormat="1" ht="15.75" x14ac:dyDescent="0.25"/>
    <row r="439" s="6" customFormat="1" ht="15.75" x14ac:dyDescent="0.25"/>
    <row r="440" s="6" customFormat="1" ht="15.75" x14ac:dyDescent="0.25"/>
    <row r="441" s="6" customFormat="1" ht="15.75" x14ac:dyDescent="0.25"/>
    <row r="442" s="6" customFormat="1" ht="15.75" x14ac:dyDescent="0.25"/>
    <row r="443" s="6" customFormat="1" ht="15.75" x14ac:dyDescent="0.25"/>
    <row r="444" s="6" customFormat="1" ht="15.75" x14ac:dyDescent="0.25"/>
    <row r="445" s="6" customFormat="1" ht="15.75" x14ac:dyDescent="0.25"/>
    <row r="446" s="6" customFormat="1" ht="15.75" x14ac:dyDescent="0.25"/>
    <row r="447" s="6" customFormat="1" ht="15.75" x14ac:dyDescent="0.25"/>
    <row r="448" s="6" customFormat="1" ht="15.75" x14ac:dyDescent="0.25"/>
    <row r="449" s="6" customFormat="1" ht="15.75" x14ac:dyDescent="0.25"/>
    <row r="450" s="6" customFormat="1" ht="15.75" x14ac:dyDescent="0.25"/>
    <row r="451" s="6" customFormat="1" ht="15.75" x14ac:dyDescent="0.25"/>
    <row r="452" s="6" customFormat="1" ht="15.75" x14ac:dyDescent="0.25"/>
    <row r="453" s="6" customFormat="1" ht="15.75" x14ac:dyDescent="0.25"/>
    <row r="454" s="6" customFormat="1" ht="15.75" x14ac:dyDescent="0.25"/>
    <row r="455" s="6" customFormat="1" ht="15.75" x14ac:dyDescent="0.25"/>
    <row r="456" s="6" customFormat="1" ht="15.75" x14ac:dyDescent="0.25"/>
    <row r="457" s="6" customFormat="1" ht="15.75" x14ac:dyDescent="0.25"/>
    <row r="458" s="6" customFormat="1" ht="15.75" x14ac:dyDescent="0.25"/>
    <row r="459" s="6" customFormat="1" ht="15.75" x14ac:dyDescent="0.25"/>
    <row r="460" s="6" customFormat="1" ht="15.75" x14ac:dyDescent="0.25"/>
    <row r="461" s="6" customFormat="1" ht="15.75" x14ac:dyDescent="0.25"/>
    <row r="462" s="6" customFormat="1" ht="15.75" x14ac:dyDescent="0.25"/>
    <row r="463" s="6" customFormat="1" ht="15.75" x14ac:dyDescent="0.25"/>
    <row r="464" s="6" customFormat="1" ht="15.75" x14ac:dyDescent="0.25"/>
    <row r="465" spans="1:7" s="6" customFormat="1" ht="15.75" x14ac:dyDescent="0.25"/>
    <row r="466" spans="1:7" s="6" customFormat="1" ht="15.75" x14ac:dyDescent="0.25"/>
    <row r="467" spans="1:7" s="6" customFormat="1" ht="15.75" x14ac:dyDescent="0.25"/>
    <row r="468" spans="1:7" s="6" customFormat="1" ht="15.75" x14ac:dyDescent="0.25"/>
    <row r="469" spans="1:7" s="6" customFormat="1" ht="15.75" x14ac:dyDescent="0.25"/>
    <row r="470" spans="1:7" s="6" customFormat="1" ht="15.75" x14ac:dyDescent="0.25"/>
    <row r="471" spans="1:7" s="6" customFormat="1" ht="15.75" x14ac:dyDescent="0.25">
      <c r="G471" s="4"/>
    </row>
    <row r="472" spans="1:7" ht="15.75" x14ac:dyDescent="0.25">
      <c r="A472" s="4"/>
      <c r="B472" s="6"/>
      <c r="C472" s="6"/>
      <c r="D472" s="6"/>
      <c r="E472" s="6"/>
      <c r="F472" s="6"/>
    </row>
    <row r="473" spans="1:7" ht="15.75" x14ac:dyDescent="0.25">
      <c r="A473" s="4"/>
      <c r="B473" s="6"/>
      <c r="C473" s="6"/>
      <c r="D473" s="6"/>
      <c r="E473" s="6"/>
      <c r="F473" s="6"/>
    </row>
    <row r="474" spans="1:7" ht="15.75" x14ac:dyDescent="0.25">
      <c r="A474" s="4"/>
      <c r="B474" s="6"/>
      <c r="C474" s="6"/>
      <c r="D474" s="6"/>
      <c r="E474" s="6"/>
      <c r="F474" s="6"/>
    </row>
    <row r="475" spans="1:7" ht="15.75" x14ac:dyDescent="0.25">
      <c r="A475" s="4"/>
      <c r="B475" s="6"/>
      <c r="C475" s="6"/>
      <c r="D475" s="6"/>
      <c r="E475" s="6"/>
    </row>
    <row r="476" spans="1:7" ht="15.75" x14ac:dyDescent="0.25">
      <c r="A476" s="4"/>
      <c r="B476" s="6"/>
      <c r="C476" s="6"/>
      <c r="D476" s="6"/>
      <c r="E476" s="6"/>
    </row>
    <row r="477" spans="1:7" ht="15.75" x14ac:dyDescent="0.25"/>
    <row r="865" spans="1:6" ht="16.5" customHeight="1" x14ac:dyDescent="0.25">
      <c r="A865" s="4"/>
      <c r="F865" s="8"/>
    </row>
    <row r="866" spans="1:6" ht="15.75" x14ac:dyDescent="0.25">
      <c r="A866" s="4"/>
    </row>
    <row r="867" spans="1:6" ht="15.75" x14ac:dyDescent="0.25"/>
  </sheetData>
  <mergeCells count="14">
    <mergeCell ref="A360:F360"/>
    <mergeCell ref="A359:F359"/>
    <mergeCell ref="D10:E10"/>
    <mergeCell ref="A375:C375"/>
    <mergeCell ref="A376:C376"/>
    <mergeCell ref="D376:F376"/>
    <mergeCell ref="A6:F6"/>
    <mergeCell ref="A7:F7"/>
    <mergeCell ref="A8:F8"/>
    <mergeCell ref="A1:F1"/>
    <mergeCell ref="A2:F2"/>
    <mergeCell ref="A3:F3"/>
    <mergeCell ref="A4:F4"/>
    <mergeCell ref="A5:F5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3"/>
  <sheetViews>
    <sheetView view="pageBreakPreview" topLeftCell="B1" zoomScaleNormal="100" zoomScaleSheetLayoutView="100" workbookViewId="0">
      <selection activeCell="D18" sqref="D18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42" t="s">
        <v>410</v>
      </c>
      <c r="C1" s="42"/>
      <c r="D1" s="42"/>
      <c r="E1" s="42"/>
      <c r="F1" s="42"/>
      <c r="G1" s="42"/>
    </row>
    <row r="2" spans="1:13" x14ac:dyDescent="0.25">
      <c r="B2" s="42" t="s">
        <v>7</v>
      </c>
      <c r="C2" s="42"/>
      <c r="D2" s="42"/>
      <c r="E2" s="42"/>
      <c r="F2" s="42"/>
      <c r="G2" s="42"/>
    </row>
    <row r="3" spans="1:13" x14ac:dyDescent="0.25">
      <c r="B3" s="43" t="s">
        <v>9</v>
      </c>
      <c r="C3" s="43"/>
      <c r="D3" s="43"/>
      <c r="E3" s="43"/>
      <c r="F3" s="43"/>
      <c r="G3" s="43"/>
    </row>
    <row r="4" spans="1:13" x14ac:dyDescent="0.25">
      <c r="A4" s="44" t="s">
        <v>8</v>
      </c>
      <c r="B4" s="44"/>
      <c r="C4" s="44"/>
      <c r="D4" s="44"/>
      <c r="E4" s="44"/>
      <c r="F4" s="44"/>
      <c r="G4" s="44"/>
    </row>
    <row r="5" spans="1:13" x14ac:dyDescent="0.25">
      <c r="B5" s="43" t="s">
        <v>10</v>
      </c>
      <c r="C5" s="43"/>
      <c r="D5" s="43"/>
      <c r="E5" s="43"/>
      <c r="F5" s="43"/>
      <c r="G5" s="43"/>
    </row>
    <row r="6" spans="1:13" x14ac:dyDescent="0.25">
      <c r="A6" s="44" t="s">
        <v>11</v>
      </c>
      <c r="B6" s="44"/>
      <c r="C6" s="44"/>
      <c r="D6" s="44"/>
      <c r="E6" s="44"/>
      <c r="F6" s="44"/>
      <c r="G6" s="44"/>
      <c r="H6" s="45"/>
      <c r="I6" s="45"/>
      <c r="J6" s="45"/>
      <c r="K6" s="45"/>
      <c r="L6" s="45"/>
      <c r="M6" s="45"/>
    </row>
    <row r="7" spans="1:13" x14ac:dyDescent="0.25">
      <c r="A7" s="44" t="s">
        <v>12</v>
      </c>
      <c r="B7" s="44"/>
      <c r="C7" s="44"/>
      <c r="D7" s="44"/>
      <c r="E7" s="44"/>
      <c r="F7" s="44"/>
      <c r="G7" s="44"/>
      <c r="H7" s="45"/>
      <c r="I7" s="45"/>
      <c r="J7" s="45"/>
      <c r="K7" s="45"/>
      <c r="L7" s="45"/>
      <c r="M7" s="45"/>
    </row>
    <row r="8" spans="1:13" x14ac:dyDescent="0.25">
      <c r="A8" s="44" t="s">
        <v>411</v>
      </c>
      <c r="B8" s="44"/>
      <c r="C8" s="44"/>
      <c r="D8" s="44"/>
      <c r="E8" s="44"/>
      <c r="F8" s="44"/>
      <c r="G8" s="44"/>
      <c r="H8" s="45"/>
      <c r="I8" s="45"/>
      <c r="J8" s="45"/>
      <c r="K8" s="45"/>
      <c r="L8" s="45"/>
      <c r="M8" s="45"/>
    </row>
    <row r="9" spans="1:13" ht="16.5" x14ac:dyDescent="0.25">
      <c r="A9" s="46" t="s">
        <v>417</v>
      </c>
      <c r="B9" s="46"/>
      <c r="C9" s="46"/>
      <c r="D9" s="46"/>
      <c r="E9" s="46"/>
      <c r="F9" s="46"/>
      <c r="G9" s="46"/>
      <c r="H9" s="45"/>
      <c r="I9" s="45"/>
      <c r="J9" s="45"/>
      <c r="K9" s="45"/>
      <c r="L9" s="45"/>
      <c r="M9" s="45"/>
    </row>
    <row r="10" spans="1:13" ht="16.5" x14ac:dyDescent="0.25">
      <c r="A10" s="47"/>
      <c r="B10" s="47"/>
      <c r="C10" s="47"/>
      <c r="D10" s="47"/>
      <c r="E10" s="47"/>
      <c r="F10" s="47"/>
      <c r="G10" s="47"/>
      <c r="H10" s="45"/>
      <c r="I10" s="45"/>
      <c r="J10" s="45"/>
      <c r="K10" s="45"/>
      <c r="L10" s="45"/>
      <c r="M10" s="45"/>
    </row>
    <row r="11" spans="1:13" ht="16.5" x14ac:dyDescent="0.25">
      <c r="A11" s="47"/>
      <c r="B11" s="47"/>
      <c r="C11" s="47"/>
      <c r="D11" s="47"/>
      <c r="E11" s="47"/>
      <c r="F11" s="47"/>
      <c r="G11" s="47"/>
      <c r="H11" s="45"/>
      <c r="I11" s="45"/>
      <c r="J11" s="45"/>
      <c r="K11" s="45"/>
      <c r="L11" s="45"/>
      <c r="M11" s="45"/>
    </row>
    <row r="12" spans="1:13" ht="17.25" thickBot="1" x14ac:dyDescent="0.3">
      <c r="A12" s="48"/>
      <c r="B12" s="49"/>
      <c r="C12" s="49"/>
      <c r="D12" s="50"/>
      <c r="E12" s="51" t="s">
        <v>0</v>
      </c>
      <c r="F12" s="51"/>
      <c r="G12" s="52">
        <v>11484.26</v>
      </c>
      <c r="H12" s="45"/>
      <c r="I12" s="45"/>
      <c r="J12" s="45"/>
      <c r="K12" s="45"/>
      <c r="L12" s="45"/>
      <c r="M12" s="45"/>
    </row>
    <row r="13" spans="1:13" ht="49.5" x14ac:dyDescent="0.25">
      <c r="A13" s="53"/>
      <c r="B13" s="54" t="s">
        <v>1</v>
      </c>
      <c r="C13" s="55" t="s">
        <v>413</v>
      </c>
      <c r="D13" s="56" t="s">
        <v>2</v>
      </c>
      <c r="E13" s="57" t="s">
        <v>3</v>
      </c>
      <c r="F13" s="57" t="s">
        <v>4</v>
      </c>
      <c r="G13" s="57" t="s">
        <v>5</v>
      </c>
      <c r="H13" s="45"/>
      <c r="I13" s="45"/>
      <c r="J13" s="45"/>
      <c r="K13" s="45"/>
      <c r="L13" s="45"/>
      <c r="M13" s="45"/>
    </row>
    <row r="14" spans="1:13" ht="16.5" x14ac:dyDescent="0.25">
      <c r="A14" s="58"/>
      <c r="B14" s="27" t="s">
        <v>222</v>
      </c>
      <c r="C14" s="26"/>
      <c r="D14" s="59" t="s">
        <v>418</v>
      </c>
      <c r="E14" s="60">
        <v>0</v>
      </c>
      <c r="F14" s="61">
        <v>150</v>
      </c>
      <c r="G14" s="78">
        <f>+G12+E14-F14</f>
        <v>11334.26</v>
      </c>
      <c r="H14" s="45"/>
      <c r="I14" s="45"/>
      <c r="J14" s="45"/>
      <c r="K14" s="45"/>
      <c r="L14" s="45"/>
      <c r="M14" s="45"/>
    </row>
    <row r="15" spans="1:13" ht="16.5" x14ac:dyDescent="0.25">
      <c r="A15" s="58"/>
      <c r="B15" s="27" t="s">
        <v>222</v>
      </c>
      <c r="C15" s="26"/>
      <c r="D15" s="59" t="s">
        <v>415</v>
      </c>
      <c r="E15" s="79">
        <v>0</v>
      </c>
      <c r="F15" s="80">
        <v>175</v>
      </c>
      <c r="G15" s="62">
        <f>+G14+E15-F15</f>
        <v>11159.26</v>
      </c>
      <c r="H15" s="45"/>
      <c r="I15" s="45"/>
      <c r="J15" s="45"/>
      <c r="K15" s="45"/>
      <c r="L15" s="45"/>
      <c r="M15" s="45"/>
    </row>
    <row r="16" spans="1:13" ht="25.5" customHeight="1" thickBot="1" x14ac:dyDescent="0.3">
      <c r="E16" s="63">
        <f>SUM(E14:E15)</f>
        <v>0</v>
      </c>
      <c r="F16" s="64">
        <f>SUM(F14:F15)</f>
        <v>325</v>
      </c>
      <c r="G16" s="65"/>
    </row>
    <row r="17" spans="1:7" ht="33.75" customHeight="1" thickTop="1" x14ac:dyDescent="0.25">
      <c r="E17" s="66"/>
      <c r="F17" s="67"/>
      <c r="G17" s="65"/>
    </row>
    <row r="18" spans="1:7" ht="33.75" customHeight="1" x14ac:dyDescent="0.25">
      <c r="E18" s="66"/>
      <c r="F18" s="67"/>
      <c r="G18" s="65"/>
    </row>
    <row r="19" spans="1:7" ht="33.75" customHeight="1" x14ac:dyDescent="0.25">
      <c r="E19" s="66"/>
      <c r="F19" s="67"/>
      <c r="G19" s="65"/>
    </row>
    <row r="20" spans="1:7" ht="33.75" customHeight="1" x14ac:dyDescent="0.25">
      <c r="E20" s="66"/>
      <c r="F20" s="67"/>
      <c r="G20" s="65"/>
    </row>
    <row r="21" spans="1:7" ht="33.75" customHeight="1" x14ac:dyDescent="0.25">
      <c r="E21" s="66"/>
      <c r="F21" s="67"/>
      <c r="G21" s="65"/>
    </row>
    <row r="22" spans="1:7" ht="33.75" customHeight="1" x14ac:dyDescent="0.25">
      <c r="E22" s="66"/>
      <c r="F22" s="67"/>
      <c r="G22" s="65"/>
    </row>
    <row r="23" spans="1:7" ht="33.75" customHeight="1" x14ac:dyDescent="0.25">
      <c r="E23" s="66"/>
      <c r="F23" s="67"/>
      <c r="G23" s="65"/>
    </row>
    <row r="24" spans="1:7" ht="13.5" customHeight="1" x14ac:dyDescent="0.25">
      <c r="E24" s="66"/>
      <c r="F24" s="66"/>
      <c r="G24" s="65"/>
    </row>
    <row r="25" spans="1:7" ht="13.5" customHeight="1" x14ac:dyDescent="0.25">
      <c r="E25" s="66"/>
      <c r="F25" s="66"/>
      <c r="G25" s="65"/>
    </row>
    <row r="26" spans="1:7" ht="13.5" customHeight="1" x14ac:dyDescent="0.25">
      <c r="E26" s="66"/>
      <c r="F26" s="66"/>
      <c r="G26" s="65"/>
    </row>
    <row r="27" spans="1:7" ht="13.5" customHeight="1" x14ac:dyDescent="0.25">
      <c r="E27" s="66"/>
      <c r="F27" s="66"/>
      <c r="G27" s="65"/>
    </row>
    <row r="28" spans="1:7" x14ac:dyDescent="0.25">
      <c r="F28" s="68"/>
      <c r="G28" s="69"/>
    </row>
    <row r="29" spans="1:7" x14ac:dyDescent="0.25">
      <c r="F29" s="69"/>
      <c r="G29" s="69"/>
    </row>
    <row r="30" spans="1:7" ht="15.75" x14ac:dyDescent="0.25">
      <c r="A30" s="38" t="s">
        <v>13</v>
      </c>
      <c r="B30" s="38"/>
      <c r="C30" s="38"/>
      <c r="D30" s="38"/>
      <c r="E30" s="38"/>
      <c r="F30" s="38"/>
      <c r="G30" s="38"/>
    </row>
    <row r="31" spans="1:7" x14ac:dyDescent="0.25">
      <c r="A31" s="70" t="s">
        <v>14</v>
      </c>
      <c r="B31" s="70"/>
      <c r="C31" s="70"/>
      <c r="D31" s="70"/>
      <c r="E31" s="70"/>
      <c r="F31" s="70"/>
      <c r="G31" s="70"/>
    </row>
    <row r="32" spans="1:7" x14ac:dyDescent="0.25">
      <c r="A32" s="71"/>
      <c r="B32" s="71"/>
      <c r="C32" s="71"/>
      <c r="D32" s="71"/>
      <c r="E32" s="71"/>
      <c r="F32" s="71"/>
      <c r="G32" s="71"/>
    </row>
    <row r="33" spans="1:7" x14ac:dyDescent="0.25">
      <c r="A33" s="71"/>
      <c r="B33" s="71"/>
      <c r="C33" s="71"/>
      <c r="D33" s="71"/>
      <c r="E33" s="71"/>
      <c r="F33" s="71"/>
      <c r="G33" s="71"/>
    </row>
    <row r="34" spans="1:7" x14ac:dyDescent="0.25">
      <c r="A34" s="71"/>
      <c r="B34" s="71"/>
      <c r="C34" s="71"/>
      <c r="D34" s="71"/>
      <c r="E34" s="71"/>
      <c r="F34" s="71"/>
      <c r="G34" s="71"/>
    </row>
    <row r="35" spans="1:7" x14ac:dyDescent="0.25">
      <c r="A35" s="71"/>
      <c r="B35" s="71"/>
      <c r="C35" s="71"/>
      <c r="D35" s="71"/>
      <c r="E35" s="71"/>
      <c r="F35" s="71"/>
      <c r="G35" s="71"/>
    </row>
    <row r="36" spans="1:7" x14ac:dyDescent="0.25">
      <c r="A36" s="71"/>
      <c r="B36" s="71"/>
      <c r="C36" s="71"/>
      <c r="D36" s="71"/>
      <c r="E36" s="71"/>
      <c r="F36" s="71"/>
      <c r="G36" s="71"/>
    </row>
    <row r="37" spans="1:7" x14ac:dyDescent="0.25">
      <c r="A37" s="71"/>
      <c r="B37" s="71"/>
      <c r="C37" s="71"/>
      <c r="D37" s="71"/>
      <c r="E37" s="71"/>
      <c r="F37" s="71"/>
      <c r="G37" s="71"/>
    </row>
    <row r="38" spans="1:7" x14ac:dyDescent="0.25">
      <c r="A38" s="71"/>
      <c r="B38" s="71"/>
      <c r="C38" s="71"/>
      <c r="D38" s="71"/>
      <c r="E38" s="71"/>
      <c r="F38" s="71"/>
      <c r="G38" s="72"/>
    </row>
    <row r="41" spans="1:7" ht="15.75" x14ac:dyDescent="0.25">
      <c r="B41" s="73" t="s">
        <v>15</v>
      </c>
      <c r="E41" s="38" t="s">
        <v>22</v>
      </c>
      <c r="F41" s="38"/>
      <c r="G41" s="22"/>
    </row>
    <row r="42" spans="1:7" x14ac:dyDescent="0.25">
      <c r="B42" s="74" t="s">
        <v>416</v>
      </c>
      <c r="E42" s="70" t="s">
        <v>16</v>
      </c>
      <c r="F42" s="70"/>
      <c r="G42" s="75"/>
    </row>
    <row r="44" spans="1:7" x14ac:dyDescent="0.25">
      <c r="B44" s="76"/>
      <c r="E44" s="77"/>
      <c r="F44" s="77"/>
    </row>
    <row r="45" spans="1:7" x14ac:dyDescent="0.25">
      <c r="B45" s="76"/>
      <c r="E45" s="77"/>
      <c r="F45" s="77"/>
    </row>
    <row r="46" spans="1:7" x14ac:dyDescent="0.25">
      <c r="B46" s="76"/>
      <c r="E46" s="77"/>
      <c r="F46" s="77"/>
    </row>
    <row r="47" spans="1:7" x14ac:dyDescent="0.25">
      <c r="B47" s="76"/>
      <c r="E47" s="77"/>
      <c r="F47" s="77"/>
    </row>
    <row r="48" spans="1:7" x14ac:dyDescent="0.25">
      <c r="B48" s="76"/>
      <c r="E48" s="77"/>
      <c r="F48" s="77"/>
    </row>
    <row r="49" spans="2:6" x14ac:dyDescent="0.25">
      <c r="B49" s="76"/>
      <c r="E49" s="77"/>
      <c r="F49" s="77"/>
    </row>
    <row r="50" spans="2:6" x14ac:dyDescent="0.25">
      <c r="B50" s="76"/>
      <c r="E50" s="77"/>
      <c r="F50" s="77"/>
    </row>
    <row r="51" spans="2:6" x14ac:dyDescent="0.25">
      <c r="B51" s="76"/>
      <c r="E51" s="77"/>
      <c r="F51" s="77"/>
    </row>
    <row r="52" spans="2:6" x14ac:dyDescent="0.25">
      <c r="B52" s="76"/>
      <c r="E52" s="77"/>
      <c r="F52" s="77"/>
    </row>
    <row r="53" spans="2:6" x14ac:dyDescent="0.25">
      <c r="B53" s="76"/>
      <c r="E53" s="77"/>
      <c r="F53" s="77"/>
    </row>
    <row r="54" spans="2:6" x14ac:dyDescent="0.25">
      <c r="B54" s="76"/>
      <c r="E54" s="77"/>
      <c r="F54" s="77"/>
    </row>
    <row r="55" spans="2:6" x14ac:dyDescent="0.25">
      <c r="B55" s="76"/>
      <c r="E55" s="77"/>
      <c r="F55" s="77"/>
    </row>
    <row r="56" spans="2:6" x14ac:dyDescent="0.25">
      <c r="B56" s="76"/>
      <c r="E56" s="77"/>
      <c r="F56" s="77"/>
    </row>
    <row r="57" spans="2:6" x14ac:dyDescent="0.25">
      <c r="B57" s="76"/>
      <c r="E57" s="77"/>
      <c r="F57" s="77"/>
    </row>
    <row r="58" spans="2:6" x14ac:dyDescent="0.25">
      <c r="B58" s="76"/>
      <c r="E58" s="77"/>
      <c r="F58" s="77"/>
    </row>
    <row r="59" spans="2:6" x14ac:dyDescent="0.25">
      <c r="B59" s="76"/>
      <c r="E59" s="77"/>
      <c r="F59" s="77"/>
    </row>
    <row r="60" spans="2:6" x14ac:dyDescent="0.25">
      <c r="B60" s="76"/>
      <c r="E60" s="77"/>
      <c r="F60" s="77"/>
    </row>
    <row r="61" spans="2:6" x14ac:dyDescent="0.25">
      <c r="B61" s="76"/>
      <c r="E61" s="77"/>
      <c r="F61" s="77"/>
    </row>
    <row r="62" spans="2:6" x14ac:dyDescent="0.25">
      <c r="B62" s="76"/>
      <c r="E62" s="77"/>
      <c r="F62" s="77"/>
    </row>
    <row r="63" spans="2:6" x14ac:dyDescent="0.25">
      <c r="B63" s="76"/>
      <c r="E63" s="77"/>
      <c r="F63" s="77"/>
    </row>
    <row r="64" spans="2:6" x14ac:dyDescent="0.25">
      <c r="B64" s="76"/>
      <c r="E64" s="77"/>
      <c r="F64" s="77"/>
    </row>
    <row r="65" spans="2:6" x14ac:dyDescent="0.25">
      <c r="B65" s="76"/>
      <c r="E65" s="77"/>
      <c r="F65" s="77"/>
    </row>
    <row r="66" spans="2:6" x14ac:dyDescent="0.25">
      <c r="B66" s="76"/>
      <c r="E66" s="77"/>
      <c r="F66" s="77"/>
    </row>
    <row r="67" spans="2:6" x14ac:dyDescent="0.25">
      <c r="B67" s="76"/>
      <c r="E67" s="77"/>
      <c r="F67" s="77"/>
    </row>
    <row r="68" spans="2:6" x14ac:dyDescent="0.25">
      <c r="B68" s="76"/>
      <c r="E68" s="77"/>
      <c r="F68" s="77"/>
    </row>
    <row r="69" spans="2:6" x14ac:dyDescent="0.25">
      <c r="B69" s="76"/>
      <c r="E69" s="77"/>
      <c r="F69" s="77"/>
    </row>
    <row r="70" spans="2:6" x14ac:dyDescent="0.25">
      <c r="B70" s="76"/>
      <c r="E70" s="77"/>
      <c r="F70" s="77"/>
    </row>
    <row r="71" spans="2:6" x14ac:dyDescent="0.25">
      <c r="B71" s="76"/>
      <c r="E71" s="77"/>
      <c r="F71" s="77"/>
    </row>
    <row r="72" spans="2:6" x14ac:dyDescent="0.25">
      <c r="B72" s="76"/>
      <c r="E72" s="77"/>
      <c r="F72" s="77"/>
    </row>
    <row r="73" spans="2:6" x14ac:dyDescent="0.25">
      <c r="B73" s="76"/>
      <c r="E73" s="77"/>
      <c r="F73" s="77"/>
    </row>
    <row r="74" spans="2:6" x14ac:dyDescent="0.25">
      <c r="B74" s="76"/>
      <c r="E74" s="77"/>
      <c r="F74" s="77"/>
    </row>
    <row r="75" spans="2:6" x14ac:dyDescent="0.25">
      <c r="B75" s="76"/>
      <c r="E75" s="77"/>
      <c r="F75" s="77"/>
    </row>
    <row r="76" spans="2:6" x14ac:dyDescent="0.25">
      <c r="B76" s="76"/>
      <c r="E76" s="77"/>
      <c r="F76" s="77"/>
    </row>
    <row r="77" spans="2:6" x14ac:dyDescent="0.25">
      <c r="B77" s="76"/>
      <c r="E77" s="77"/>
      <c r="F77" s="77"/>
    </row>
    <row r="78" spans="2:6" x14ac:dyDescent="0.25">
      <c r="B78" s="76"/>
      <c r="E78" s="77"/>
      <c r="F78" s="77"/>
    </row>
    <row r="79" spans="2:6" x14ac:dyDescent="0.25">
      <c r="B79" s="76"/>
      <c r="E79" s="77"/>
      <c r="F79" s="77"/>
    </row>
    <row r="80" spans="2:6" x14ac:dyDescent="0.25">
      <c r="B80" s="76"/>
      <c r="E80" s="77"/>
      <c r="F80" s="77"/>
    </row>
    <row r="81" spans="2:6" x14ac:dyDescent="0.25">
      <c r="B81" s="76"/>
      <c r="E81" s="77"/>
      <c r="F81" s="77"/>
    </row>
    <row r="82" spans="2:6" x14ac:dyDescent="0.25">
      <c r="B82" s="76"/>
      <c r="E82" s="77"/>
      <c r="F82" s="77"/>
    </row>
    <row r="83" spans="2:6" x14ac:dyDescent="0.25">
      <c r="B83" s="76"/>
      <c r="E83" s="77"/>
      <c r="F83" s="77"/>
    </row>
    <row r="84" spans="2:6" x14ac:dyDescent="0.25">
      <c r="B84" s="76"/>
      <c r="E84" s="77"/>
      <c r="F84" s="77"/>
    </row>
    <row r="85" spans="2:6" x14ac:dyDescent="0.25">
      <c r="B85" s="76"/>
      <c r="E85" s="77"/>
      <c r="F85" s="77"/>
    </row>
    <row r="86" spans="2:6" x14ac:dyDescent="0.25">
      <c r="B86" s="76"/>
      <c r="E86" s="77"/>
      <c r="F86" s="77"/>
    </row>
    <row r="87" spans="2:6" x14ac:dyDescent="0.25">
      <c r="B87" s="76"/>
      <c r="E87" s="77"/>
      <c r="F87" s="77"/>
    </row>
    <row r="88" spans="2:6" x14ac:dyDescent="0.25">
      <c r="B88" s="76"/>
      <c r="E88" s="77"/>
      <c r="F88" s="77"/>
    </row>
    <row r="89" spans="2:6" x14ac:dyDescent="0.25">
      <c r="B89" s="76"/>
      <c r="E89" s="77"/>
      <c r="F89" s="77"/>
    </row>
    <row r="90" spans="2:6" x14ac:dyDescent="0.25">
      <c r="B90" s="76"/>
      <c r="E90" s="77"/>
      <c r="F90" s="77"/>
    </row>
    <row r="91" spans="2:6" x14ac:dyDescent="0.25">
      <c r="B91" s="76"/>
      <c r="E91" s="77"/>
      <c r="F91" s="77"/>
    </row>
    <row r="92" spans="2:6" x14ac:dyDescent="0.25">
      <c r="B92" s="76"/>
      <c r="E92" s="77"/>
      <c r="F92" s="77"/>
    </row>
    <row r="93" spans="2:6" x14ac:dyDescent="0.25">
      <c r="B93" s="76"/>
      <c r="E93" s="77"/>
      <c r="F93" s="77"/>
    </row>
    <row r="94" spans="2:6" x14ac:dyDescent="0.25">
      <c r="B94" s="76"/>
      <c r="E94" s="77"/>
      <c r="F94" s="77"/>
    </row>
    <row r="95" spans="2:6" x14ac:dyDescent="0.25">
      <c r="B95" s="76"/>
      <c r="E95" s="77"/>
      <c r="F95" s="77"/>
    </row>
    <row r="96" spans="2:6" x14ac:dyDescent="0.25">
      <c r="B96" s="76"/>
      <c r="E96" s="77"/>
      <c r="F96" s="77"/>
    </row>
    <row r="97" spans="2:6" x14ac:dyDescent="0.25">
      <c r="B97" s="76"/>
      <c r="E97" s="77"/>
      <c r="F97" s="77"/>
    </row>
    <row r="98" spans="2:6" x14ac:dyDescent="0.25">
      <c r="B98" s="76"/>
      <c r="E98" s="77"/>
      <c r="F98" s="77"/>
    </row>
    <row r="99" spans="2:6" x14ac:dyDescent="0.25">
      <c r="B99" s="76"/>
      <c r="E99" s="77"/>
      <c r="F99" s="77"/>
    </row>
    <row r="100" spans="2:6" x14ac:dyDescent="0.25">
      <c r="B100" s="76"/>
      <c r="E100" s="77"/>
      <c r="F100" s="77"/>
    </row>
    <row r="101" spans="2:6" x14ac:dyDescent="0.25">
      <c r="B101" s="76"/>
      <c r="E101" s="77"/>
      <c r="F101" s="77"/>
    </row>
    <row r="102" spans="2:6" x14ac:dyDescent="0.25">
      <c r="B102" s="76"/>
      <c r="E102" s="77"/>
      <c r="F102" s="77"/>
    </row>
    <row r="103" spans="2:6" x14ac:dyDescent="0.25">
      <c r="B103" s="76"/>
      <c r="E103" s="77"/>
      <c r="F103" s="77"/>
    </row>
    <row r="104" spans="2:6" x14ac:dyDescent="0.25">
      <c r="B104" s="76"/>
      <c r="E104" s="77"/>
      <c r="F104" s="77"/>
    </row>
    <row r="105" spans="2:6" x14ac:dyDescent="0.25">
      <c r="B105" s="76"/>
      <c r="E105" s="77"/>
      <c r="F105" s="77"/>
    </row>
    <row r="106" spans="2:6" x14ac:dyDescent="0.25">
      <c r="B106" s="76"/>
      <c r="E106" s="77"/>
      <c r="F106" s="77"/>
    </row>
    <row r="107" spans="2:6" x14ac:dyDescent="0.25">
      <c r="B107" s="76"/>
      <c r="E107" s="77"/>
      <c r="F107" s="77"/>
    </row>
    <row r="108" spans="2:6" x14ac:dyDescent="0.25">
      <c r="B108" s="76"/>
      <c r="E108" s="77"/>
      <c r="F108" s="77"/>
    </row>
    <row r="109" spans="2:6" x14ac:dyDescent="0.25">
      <c r="B109" s="76"/>
      <c r="E109" s="77"/>
      <c r="F109" s="77"/>
    </row>
    <row r="110" spans="2:6" x14ac:dyDescent="0.25">
      <c r="B110" s="76"/>
      <c r="E110" s="77"/>
      <c r="F110" s="77"/>
    </row>
    <row r="111" spans="2:6" x14ac:dyDescent="0.25">
      <c r="B111" s="76"/>
      <c r="E111" s="77"/>
      <c r="F111" s="77"/>
    </row>
    <row r="112" spans="2:6" x14ac:dyDescent="0.25">
      <c r="B112" s="76"/>
      <c r="E112" s="77"/>
      <c r="F112" s="77"/>
    </row>
    <row r="113" spans="2:6" x14ac:dyDescent="0.25">
      <c r="B113" s="76"/>
      <c r="E113" s="77"/>
      <c r="F113" s="77"/>
    </row>
    <row r="114" spans="2:6" x14ac:dyDescent="0.25">
      <c r="B114" s="76"/>
      <c r="E114" s="77"/>
      <c r="F114" s="77"/>
    </row>
    <row r="115" spans="2:6" x14ac:dyDescent="0.25">
      <c r="B115" s="76"/>
      <c r="E115" s="77"/>
      <c r="F115" s="77"/>
    </row>
    <row r="116" spans="2:6" x14ac:dyDescent="0.25">
      <c r="B116" s="76"/>
      <c r="E116" s="77"/>
      <c r="F116" s="77"/>
    </row>
    <row r="117" spans="2:6" x14ac:dyDescent="0.25">
      <c r="B117" s="76"/>
      <c r="E117" s="77"/>
      <c r="F117" s="77"/>
    </row>
    <row r="118" spans="2:6" x14ac:dyDescent="0.25">
      <c r="B118" s="76"/>
      <c r="E118" s="77"/>
      <c r="F118" s="77"/>
    </row>
    <row r="119" spans="2:6" x14ac:dyDescent="0.25">
      <c r="B119" s="76"/>
      <c r="E119" s="77"/>
      <c r="F119" s="77"/>
    </row>
    <row r="120" spans="2:6" x14ac:dyDescent="0.25">
      <c r="B120" s="76"/>
      <c r="E120" s="77"/>
      <c r="F120" s="77"/>
    </row>
    <row r="121" spans="2:6" x14ac:dyDescent="0.25">
      <c r="B121" s="76"/>
      <c r="E121" s="77"/>
      <c r="F121" s="77"/>
    </row>
    <row r="122" spans="2:6" x14ac:dyDescent="0.25">
      <c r="B122" s="76"/>
      <c r="E122" s="77"/>
      <c r="F122" s="77"/>
    </row>
    <row r="123" spans="2:6" x14ac:dyDescent="0.25">
      <c r="B123" s="76"/>
      <c r="E123" s="77"/>
      <c r="F123" s="77"/>
    </row>
    <row r="124" spans="2:6" x14ac:dyDescent="0.25">
      <c r="B124" s="76"/>
      <c r="E124" s="77"/>
      <c r="F124" s="77"/>
    </row>
    <row r="125" spans="2:6" x14ac:dyDescent="0.25">
      <c r="B125" s="76"/>
      <c r="E125" s="77"/>
      <c r="F125" s="77"/>
    </row>
    <row r="126" spans="2:6" x14ac:dyDescent="0.25">
      <c r="B126" s="76"/>
      <c r="E126" s="77"/>
      <c r="F126" s="77"/>
    </row>
    <row r="127" spans="2:6" x14ac:dyDescent="0.25">
      <c r="B127" s="76"/>
      <c r="E127" s="77"/>
      <c r="F127" s="77"/>
    </row>
    <row r="128" spans="2:6" x14ac:dyDescent="0.25">
      <c r="B128" s="76"/>
      <c r="E128" s="77"/>
      <c r="F128" s="77"/>
    </row>
    <row r="129" spans="2:6" x14ac:dyDescent="0.25">
      <c r="B129" s="76"/>
      <c r="E129" s="77"/>
      <c r="F129" s="77"/>
    </row>
    <row r="130" spans="2:6" x14ac:dyDescent="0.25">
      <c r="B130" s="76"/>
      <c r="E130" s="77"/>
      <c r="F130" s="77"/>
    </row>
    <row r="131" spans="2:6" x14ac:dyDescent="0.25">
      <c r="B131" s="76"/>
      <c r="E131" s="77"/>
      <c r="F131" s="77"/>
    </row>
    <row r="132" spans="2:6" x14ac:dyDescent="0.25">
      <c r="B132" s="76"/>
      <c r="E132" s="77"/>
      <c r="F132" s="77"/>
    </row>
    <row r="133" spans="2:6" x14ac:dyDescent="0.25">
      <c r="B133" s="76"/>
      <c r="E133" s="77"/>
      <c r="F133" s="77"/>
    </row>
    <row r="134" spans="2:6" x14ac:dyDescent="0.25">
      <c r="B134" s="76"/>
      <c r="E134" s="77"/>
      <c r="F134" s="77"/>
    </row>
    <row r="135" spans="2:6" x14ac:dyDescent="0.25">
      <c r="B135" s="76"/>
      <c r="E135" s="77"/>
      <c r="F135" s="77"/>
    </row>
    <row r="136" spans="2:6" x14ac:dyDescent="0.25">
      <c r="B136" s="76"/>
      <c r="E136" s="77"/>
      <c r="F136" s="77"/>
    </row>
    <row r="137" spans="2:6" x14ac:dyDescent="0.25">
      <c r="B137" s="76"/>
      <c r="E137" s="77"/>
      <c r="F137" s="77"/>
    </row>
    <row r="138" spans="2:6" x14ac:dyDescent="0.25">
      <c r="B138" s="76"/>
      <c r="E138" s="77"/>
      <c r="F138" s="77"/>
    </row>
    <row r="139" spans="2:6" x14ac:dyDescent="0.25">
      <c r="B139" s="76"/>
      <c r="E139" s="77"/>
      <c r="F139" s="77"/>
    </row>
    <row r="140" spans="2:6" x14ac:dyDescent="0.25">
      <c r="B140" s="76"/>
      <c r="E140" s="77"/>
      <c r="F140" s="77"/>
    </row>
    <row r="141" spans="2:6" x14ac:dyDescent="0.25">
      <c r="B141" s="76"/>
      <c r="E141" s="77"/>
      <c r="F141" s="77"/>
    </row>
    <row r="142" spans="2:6" x14ac:dyDescent="0.25">
      <c r="B142" s="76"/>
      <c r="E142" s="77"/>
      <c r="F142" s="77"/>
    </row>
    <row r="143" spans="2:6" x14ac:dyDescent="0.25">
      <c r="B143" s="76"/>
      <c r="E143" s="77"/>
      <c r="F143" s="77"/>
    </row>
    <row r="144" spans="2:6" x14ac:dyDescent="0.25">
      <c r="B144" s="76"/>
      <c r="E144" s="77"/>
      <c r="F144" s="77"/>
    </row>
    <row r="145" spans="2:6" x14ac:dyDescent="0.25">
      <c r="B145" s="76"/>
      <c r="E145" s="77"/>
      <c r="F145" s="77"/>
    </row>
    <row r="146" spans="2:6" x14ac:dyDescent="0.25">
      <c r="B146" s="76"/>
      <c r="E146" s="77"/>
      <c r="F146" s="77"/>
    </row>
    <row r="147" spans="2:6" x14ac:dyDescent="0.25">
      <c r="B147" s="76"/>
      <c r="E147" s="77"/>
      <c r="F147" s="77"/>
    </row>
    <row r="148" spans="2:6" x14ac:dyDescent="0.25">
      <c r="B148" s="76"/>
      <c r="E148" s="77"/>
      <c r="F148" s="77"/>
    </row>
    <row r="149" spans="2:6" x14ac:dyDescent="0.25">
      <c r="B149" s="76"/>
      <c r="E149" s="77"/>
      <c r="F149" s="77"/>
    </row>
    <row r="150" spans="2:6" x14ac:dyDescent="0.25">
      <c r="B150" s="76"/>
      <c r="E150" s="77"/>
      <c r="F150" s="77"/>
    </row>
    <row r="151" spans="2:6" x14ac:dyDescent="0.25">
      <c r="B151" s="76"/>
      <c r="E151" s="77"/>
      <c r="F151" s="77"/>
    </row>
    <row r="152" spans="2:6" x14ac:dyDescent="0.25">
      <c r="B152" s="76"/>
      <c r="E152" s="77"/>
      <c r="F152" s="77"/>
    </row>
    <row r="153" spans="2:6" x14ac:dyDescent="0.25">
      <c r="B153" s="76"/>
      <c r="E153" s="77"/>
      <c r="F153" s="77"/>
    </row>
    <row r="154" spans="2:6" x14ac:dyDescent="0.25">
      <c r="B154" s="76"/>
      <c r="E154" s="77"/>
      <c r="F154" s="77"/>
    </row>
    <row r="155" spans="2:6" x14ac:dyDescent="0.25">
      <c r="B155" s="76"/>
      <c r="E155" s="77"/>
      <c r="F155" s="77"/>
    </row>
    <row r="156" spans="2:6" x14ac:dyDescent="0.25">
      <c r="B156" s="76"/>
      <c r="E156" s="77"/>
      <c r="F156" s="77"/>
    </row>
    <row r="157" spans="2:6" x14ac:dyDescent="0.25">
      <c r="B157" s="76"/>
      <c r="E157" s="77"/>
      <c r="F157" s="77"/>
    </row>
    <row r="158" spans="2:6" x14ac:dyDescent="0.25">
      <c r="B158" s="76"/>
      <c r="E158" s="77"/>
      <c r="F158" s="77"/>
    </row>
    <row r="159" spans="2:6" x14ac:dyDescent="0.25">
      <c r="B159" s="76"/>
      <c r="E159" s="77"/>
      <c r="F159" s="77"/>
    </row>
    <row r="160" spans="2:6" x14ac:dyDescent="0.25">
      <c r="B160" s="76"/>
      <c r="E160" s="77"/>
      <c r="F160" s="77"/>
    </row>
    <row r="161" spans="2:6" x14ac:dyDescent="0.25">
      <c r="B161" s="76"/>
      <c r="E161" s="77"/>
      <c r="F161" s="77"/>
    </row>
    <row r="162" spans="2:6" x14ac:dyDescent="0.25">
      <c r="B162" s="76"/>
      <c r="E162" s="77"/>
      <c r="F162" s="77"/>
    </row>
    <row r="163" spans="2:6" x14ac:dyDescent="0.25">
      <c r="B163" s="76"/>
      <c r="E163" s="77"/>
      <c r="F163" s="77"/>
    </row>
    <row r="164" spans="2:6" x14ac:dyDescent="0.25">
      <c r="B164" s="76"/>
      <c r="E164" s="77"/>
      <c r="F164" s="77"/>
    </row>
    <row r="165" spans="2:6" x14ac:dyDescent="0.25">
      <c r="B165" s="76"/>
      <c r="E165" s="77"/>
      <c r="F165" s="77"/>
    </row>
    <row r="166" spans="2:6" x14ac:dyDescent="0.25">
      <c r="B166" s="76"/>
      <c r="E166" s="77"/>
      <c r="F166" s="77"/>
    </row>
    <row r="167" spans="2:6" x14ac:dyDescent="0.25">
      <c r="B167" s="76"/>
      <c r="E167" s="77"/>
      <c r="F167" s="77"/>
    </row>
    <row r="168" spans="2:6" x14ac:dyDescent="0.25">
      <c r="B168" s="76"/>
      <c r="E168" s="77"/>
      <c r="F168" s="77"/>
    </row>
    <row r="169" spans="2:6" x14ac:dyDescent="0.25">
      <c r="B169" s="76"/>
      <c r="E169" s="77"/>
      <c r="F169" s="77"/>
    </row>
    <row r="170" spans="2:6" x14ac:dyDescent="0.25">
      <c r="B170" s="76"/>
      <c r="E170" s="77"/>
      <c r="F170" s="77"/>
    </row>
    <row r="171" spans="2:6" x14ac:dyDescent="0.25">
      <c r="B171" s="76"/>
      <c r="E171" s="77"/>
      <c r="F171" s="77"/>
    </row>
    <row r="172" spans="2:6" x14ac:dyDescent="0.25">
      <c r="B172" s="76"/>
      <c r="E172" s="77"/>
      <c r="F172" s="77"/>
    </row>
    <row r="173" spans="2:6" x14ac:dyDescent="0.25">
      <c r="B173" s="76"/>
      <c r="E173" s="77"/>
      <c r="F173" s="77"/>
    </row>
    <row r="174" spans="2:6" x14ac:dyDescent="0.25">
      <c r="B174" s="76"/>
      <c r="E174" s="77"/>
      <c r="F174" s="77"/>
    </row>
    <row r="175" spans="2:6" x14ac:dyDescent="0.25">
      <c r="B175" s="76"/>
      <c r="E175" s="77"/>
      <c r="F175" s="77"/>
    </row>
    <row r="176" spans="2:6" x14ac:dyDescent="0.25">
      <c r="B176" s="76"/>
      <c r="E176" s="77"/>
      <c r="F176" s="77"/>
    </row>
    <row r="177" spans="2:6" x14ac:dyDescent="0.25">
      <c r="B177" s="76"/>
      <c r="E177" s="77"/>
      <c r="F177" s="77"/>
    </row>
    <row r="178" spans="2:6" x14ac:dyDescent="0.25">
      <c r="B178" s="76"/>
      <c r="E178" s="77"/>
      <c r="F178" s="77"/>
    </row>
    <row r="179" spans="2:6" x14ac:dyDescent="0.25">
      <c r="B179" s="76"/>
      <c r="E179" s="77"/>
      <c r="F179" s="77"/>
    </row>
    <row r="180" spans="2:6" x14ac:dyDescent="0.25">
      <c r="B180" s="76"/>
      <c r="E180" s="77"/>
      <c r="F180" s="77"/>
    </row>
    <row r="181" spans="2:6" x14ac:dyDescent="0.25">
      <c r="B181" s="76"/>
      <c r="E181" s="77"/>
      <c r="F181" s="77"/>
    </row>
    <row r="182" spans="2:6" x14ac:dyDescent="0.25">
      <c r="B182" s="76"/>
      <c r="E182" s="77"/>
      <c r="F182" s="77"/>
    </row>
    <row r="183" spans="2:6" x14ac:dyDescent="0.25">
      <c r="B183" s="76"/>
      <c r="E183" s="77"/>
      <c r="F183" s="77"/>
    </row>
    <row r="184" spans="2:6" x14ac:dyDescent="0.25">
      <c r="B184" s="76"/>
      <c r="E184" s="77"/>
      <c r="F184" s="77"/>
    </row>
    <row r="185" spans="2:6" x14ac:dyDescent="0.25">
      <c r="B185" s="76"/>
      <c r="E185" s="77"/>
      <c r="F185" s="77"/>
    </row>
    <row r="186" spans="2:6" x14ac:dyDescent="0.25">
      <c r="B186" s="76"/>
      <c r="E186" s="77"/>
      <c r="F186" s="77"/>
    </row>
    <row r="187" spans="2:6" x14ac:dyDescent="0.25">
      <c r="B187" s="76"/>
      <c r="E187" s="77"/>
      <c r="F187" s="77"/>
    </row>
    <row r="188" spans="2:6" x14ac:dyDescent="0.25">
      <c r="B188" s="76"/>
      <c r="E188" s="77"/>
      <c r="F188" s="77"/>
    </row>
    <row r="189" spans="2:6" x14ac:dyDescent="0.25">
      <c r="B189" s="76"/>
      <c r="E189" s="77"/>
      <c r="F189" s="77"/>
    </row>
    <row r="190" spans="2:6" x14ac:dyDescent="0.25">
      <c r="B190" s="76"/>
      <c r="E190" s="77"/>
      <c r="F190" s="77"/>
    </row>
    <row r="191" spans="2:6" x14ac:dyDescent="0.25">
      <c r="B191" s="76"/>
      <c r="E191" s="77"/>
      <c r="F191" s="77"/>
    </row>
    <row r="192" spans="2:6" x14ac:dyDescent="0.25">
      <c r="B192" s="76"/>
      <c r="E192" s="77"/>
      <c r="F192" s="77"/>
    </row>
    <row r="193" spans="2:6" x14ac:dyDescent="0.25">
      <c r="B193" s="76"/>
      <c r="E193" s="77"/>
      <c r="F193" s="77"/>
    </row>
    <row r="194" spans="2:6" x14ac:dyDescent="0.25">
      <c r="B194" s="76"/>
      <c r="E194" s="77"/>
      <c r="F194" s="77"/>
    </row>
    <row r="195" spans="2:6" x14ac:dyDescent="0.25">
      <c r="B195" s="76"/>
      <c r="E195" s="77"/>
      <c r="F195" s="77"/>
    </row>
    <row r="196" spans="2:6" x14ac:dyDescent="0.25">
      <c r="B196" s="76"/>
      <c r="E196" s="77"/>
      <c r="F196" s="77"/>
    </row>
    <row r="197" spans="2:6" x14ac:dyDescent="0.25">
      <c r="B197" s="76"/>
      <c r="E197" s="77"/>
      <c r="F197" s="77"/>
    </row>
    <row r="198" spans="2:6" x14ac:dyDescent="0.25">
      <c r="B198" s="76"/>
      <c r="E198" s="77"/>
      <c r="F198" s="77"/>
    </row>
    <row r="199" spans="2:6" x14ac:dyDescent="0.25">
      <c r="B199" s="76"/>
      <c r="E199" s="77"/>
      <c r="F199" s="77"/>
    </row>
    <row r="200" spans="2:6" x14ac:dyDescent="0.25">
      <c r="B200" s="76"/>
      <c r="E200" s="77"/>
      <c r="F200" s="77"/>
    </row>
    <row r="201" spans="2:6" x14ac:dyDescent="0.25">
      <c r="B201" s="76"/>
      <c r="E201" s="77"/>
      <c r="F201" s="77"/>
    </row>
    <row r="202" spans="2:6" x14ac:dyDescent="0.25">
      <c r="B202" s="76"/>
      <c r="E202" s="77"/>
      <c r="F202" s="77"/>
    </row>
    <row r="203" spans="2:6" x14ac:dyDescent="0.25">
      <c r="B203" s="76"/>
      <c r="E203" s="77"/>
      <c r="F203" s="77"/>
    </row>
    <row r="204" spans="2:6" x14ac:dyDescent="0.25">
      <c r="B204" s="76"/>
      <c r="E204" s="77"/>
      <c r="F204" s="77"/>
    </row>
    <row r="205" spans="2:6" x14ac:dyDescent="0.25">
      <c r="B205" s="76"/>
      <c r="E205" s="77"/>
      <c r="F205" s="77"/>
    </row>
    <row r="206" spans="2:6" x14ac:dyDescent="0.25">
      <c r="B206" s="76"/>
      <c r="E206" s="77"/>
      <c r="F206" s="77"/>
    </row>
    <row r="207" spans="2:6" x14ac:dyDescent="0.25">
      <c r="B207" s="76"/>
      <c r="E207" s="77"/>
      <c r="F207" s="77"/>
    </row>
    <row r="208" spans="2:6" x14ac:dyDescent="0.25">
      <c r="B208" s="76"/>
      <c r="E208" s="77"/>
      <c r="F208" s="77"/>
    </row>
    <row r="209" spans="2:6" x14ac:dyDescent="0.25">
      <c r="B209" s="76"/>
      <c r="E209" s="77"/>
      <c r="F209" s="77"/>
    </row>
    <row r="210" spans="2:6" x14ac:dyDescent="0.25">
      <c r="B210" s="76"/>
      <c r="E210" s="77"/>
      <c r="F210" s="77"/>
    </row>
    <row r="211" spans="2:6" x14ac:dyDescent="0.25">
      <c r="B211" s="76"/>
      <c r="E211" s="77"/>
      <c r="F211" s="77"/>
    </row>
    <row r="212" spans="2:6" x14ac:dyDescent="0.25">
      <c r="B212" s="76"/>
      <c r="E212" s="77"/>
      <c r="F212" s="77"/>
    </row>
    <row r="213" spans="2:6" x14ac:dyDescent="0.25">
      <c r="B213" s="76"/>
      <c r="E213" s="77"/>
      <c r="F213" s="77"/>
    </row>
    <row r="214" spans="2:6" x14ac:dyDescent="0.25">
      <c r="B214" s="76"/>
      <c r="E214" s="77"/>
      <c r="F214" s="77"/>
    </row>
    <row r="215" spans="2:6" x14ac:dyDescent="0.25">
      <c r="B215" s="76"/>
      <c r="E215" s="77"/>
      <c r="F215" s="77"/>
    </row>
    <row r="216" spans="2:6" x14ac:dyDescent="0.25">
      <c r="B216" s="76"/>
      <c r="E216" s="77"/>
      <c r="F216" s="77"/>
    </row>
    <row r="217" spans="2:6" x14ac:dyDescent="0.25">
      <c r="B217" s="76"/>
      <c r="E217" s="77"/>
      <c r="F217" s="77"/>
    </row>
    <row r="218" spans="2:6" x14ac:dyDescent="0.25">
      <c r="B218" s="76"/>
      <c r="E218" s="77"/>
      <c r="F218" s="77"/>
    </row>
    <row r="219" spans="2:6" x14ac:dyDescent="0.25">
      <c r="B219" s="76"/>
      <c r="E219" s="77"/>
      <c r="F219" s="77"/>
    </row>
    <row r="220" spans="2:6" x14ac:dyDescent="0.25">
      <c r="B220" s="76"/>
      <c r="E220" s="77"/>
      <c r="F220" s="77"/>
    </row>
    <row r="221" spans="2:6" x14ac:dyDescent="0.25">
      <c r="B221" s="76"/>
      <c r="E221" s="77"/>
      <c r="F221" s="77"/>
    </row>
    <row r="222" spans="2:6" x14ac:dyDescent="0.25">
      <c r="B222" s="76"/>
      <c r="E222" s="77"/>
      <c r="F222" s="77"/>
    </row>
    <row r="223" spans="2:6" x14ac:dyDescent="0.25">
      <c r="B223" s="76"/>
      <c r="E223" s="77"/>
      <c r="F223" s="77"/>
    </row>
    <row r="224" spans="2:6" x14ac:dyDescent="0.25">
      <c r="B224" s="76"/>
      <c r="E224" s="77"/>
      <c r="F224" s="77"/>
    </row>
    <row r="225" spans="2:6" x14ac:dyDescent="0.25">
      <c r="B225" s="76"/>
      <c r="E225" s="77"/>
      <c r="F225" s="77"/>
    </row>
    <row r="226" spans="2:6" x14ac:dyDescent="0.25">
      <c r="B226" s="76"/>
      <c r="E226" s="77"/>
      <c r="F226" s="77"/>
    </row>
    <row r="227" spans="2:6" x14ac:dyDescent="0.25">
      <c r="B227" s="76"/>
      <c r="E227" s="77"/>
      <c r="F227" s="77"/>
    </row>
    <row r="228" spans="2:6" x14ac:dyDescent="0.25">
      <c r="B228" s="76"/>
      <c r="E228" s="77"/>
      <c r="F228" s="77"/>
    </row>
    <row r="229" spans="2:6" x14ac:dyDescent="0.25">
      <c r="B229" s="76"/>
      <c r="E229" s="77"/>
      <c r="F229" s="77"/>
    </row>
    <row r="230" spans="2:6" x14ac:dyDescent="0.25">
      <c r="B230" s="76"/>
      <c r="E230" s="77"/>
      <c r="F230" s="77"/>
    </row>
    <row r="231" spans="2:6" x14ac:dyDescent="0.25">
      <c r="B231" s="76"/>
      <c r="E231" s="77"/>
      <c r="F231" s="77"/>
    </row>
    <row r="232" spans="2:6" x14ac:dyDescent="0.25">
      <c r="B232" s="76"/>
      <c r="E232" s="77"/>
      <c r="F232" s="77"/>
    </row>
    <row r="233" spans="2:6" x14ac:dyDescent="0.25">
      <c r="B233" s="76"/>
      <c r="E233" s="77"/>
      <c r="F233" s="77"/>
    </row>
    <row r="234" spans="2:6" x14ac:dyDescent="0.25">
      <c r="B234" s="76"/>
      <c r="E234" s="77"/>
      <c r="F234" s="77"/>
    </row>
    <row r="235" spans="2:6" x14ac:dyDescent="0.25">
      <c r="B235" s="76"/>
      <c r="E235" s="77"/>
      <c r="F235" s="77"/>
    </row>
    <row r="236" spans="2:6" x14ac:dyDescent="0.25">
      <c r="B236" s="76"/>
      <c r="E236" s="77"/>
      <c r="F236" s="77"/>
    </row>
    <row r="237" spans="2:6" x14ac:dyDescent="0.25">
      <c r="B237" s="76"/>
      <c r="E237" s="77"/>
      <c r="F237" s="77"/>
    </row>
    <row r="238" spans="2:6" x14ac:dyDescent="0.25">
      <c r="B238" s="76"/>
      <c r="E238" s="77"/>
      <c r="F238" s="77"/>
    </row>
    <row r="239" spans="2:6" x14ac:dyDescent="0.25">
      <c r="B239" s="76"/>
      <c r="E239" s="77"/>
      <c r="F239" s="77"/>
    </row>
    <row r="240" spans="2:6" x14ac:dyDescent="0.25">
      <c r="B240" s="76"/>
      <c r="E240" s="77"/>
      <c r="F240" s="77"/>
    </row>
    <row r="241" spans="2:6" x14ac:dyDescent="0.25">
      <c r="B241" s="76"/>
      <c r="E241" s="77"/>
      <c r="F241" s="77"/>
    </row>
    <row r="242" spans="2:6" x14ac:dyDescent="0.25">
      <c r="B242" s="76"/>
      <c r="E242" s="77"/>
      <c r="F242" s="77"/>
    </row>
    <row r="243" spans="2:6" x14ac:dyDescent="0.25">
      <c r="B243" s="76"/>
      <c r="E243" s="77"/>
      <c r="F243" s="77"/>
    </row>
    <row r="244" spans="2:6" x14ac:dyDescent="0.25">
      <c r="B244" s="76"/>
      <c r="E244" s="77"/>
      <c r="F244" s="77"/>
    </row>
    <row r="245" spans="2:6" x14ac:dyDescent="0.25">
      <c r="B245" s="76"/>
      <c r="E245" s="77"/>
      <c r="F245" s="77"/>
    </row>
    <row r="246" spans="2:6" x14ac:dyDescent="0.25">
      <c r="B246" s="76"/>
      <c r="E246" s="77"/>
      <c r="F246" s="77"/>
    </row>
    <row r="247" spans="2:6" x14ac:dyDescent="0.25">
      <c r="B247" s="76"/>
      <c r="E247" s="77"/>
      <c r="F247" s="77"/>
    </row>
    <row r="248" spans="2:6" x14ac:dyDescent="0.25">
      <c r="B248" s="76"/>
      <c r="E248" s="77"/>
      <c r="F248" s="77"/>
    </row>
    <row r="249" spans="2:6" x14ac:dyDescent="0.25">
      <c r="B249" s="76"/>
      <c r="E249" s="77"/>
      <c r="F249" s="77"/>
    </row>
    <row r="250" spans="2:6" x14ac:dyDescent="0.25">
      <c r="B250" s="76"/>
      <c r="E250" s="77"/>
      <c r="F250" s="77"/>
    </row>
    <row r="251" spans="2:6" x14ac:dyDescent="0.25">
      <c r="B251" s="76"/>
      <c r="E251" s="77"/>
      <c r="F251" s="77"/>
    </row>
    <row r="252" spans="2:6" x14ac:dyDescent="0.25">
      <c r="B252" s="76"/>
      <c r="E252" s="77"/>
      <c r="F252" s="77"/>
    </row>
    <row r="253" spans="2:6" x14ac:dyDescent="0.25">
      <c r="B253" s="76"/>
      <c r="E253" s="77"/>
      <c r="F253" s="77"/>
    </row>
    <row r="254" spans="2:6" x14ac:dyDescent="0.25">
      <c r="B254" s="76"/>
      <c r="E254" s="77"/>
      <c r="F254" s="77"/>
    </row>
    <row r="255" spans="2:6" x14ac:dyDescent="0.25">
      <c r="B255" s="76"/>
      <c r="E255" s="77"/>
      <c r="F255" s="77"/>
    </row>
    <row r="256" spans="2:6" x14ac:dyDescent="0.25">
      <c r="B256" s="76"/>
      <c r="E256" s="77"/>
      <c r="F256" s="77"/>
    </row>
    <row r="257" spans="2:6" x14ac:dyDescent="0.25">
      <c r="B257" s="76"/>
      <c r="E257" s="77"/>
      <c r="F257" s="77"/>
    </row>
    <row r="258" spans="2:6" x14ac:dyDescent="0.25">
      <c r="B258" s="76"/>
      <c r="E258" s="77"/>
      <c r="F258" s="77"/>
    </row>
    <row r="259" spans="2:6" x14ac:dyDescent="0.25">
      <c r="B259" s="76"/>
      <c r="E259" s="77"/>
      <c r="F259" s="77"/>
    </row>
    <row r="260" spans="2:6" x14ac:dyDescent="0.25">
      <c r="B260" s="76"/>
      <c r="E260" s="77"/>
      <c r="F260" s="77"/>
    </row>
    <row r="261" spans="2:6" x14ac:dyDescent="0.25">
      <c r="B261" s="76"/>
      <c r="E261" s="77"/>
      <c r="F261" s="77"/>
    </row>
    <row r="262" spans="2:6" x14ac:dyDescent="0.25">
      <c r="B262" s="76"/>
      <c r="E262" s="77"/>
      <c r="F262" s="77"/>
    </row>
    <row r="263" spans="2:6" x14ac:dyDescent="0.25">
      <c r="B263" s="76"/>
      <c r="E263" s="77"/>
      <c r="F263" s="77"/>
    </row>
    <row r="264" spans="2:6" x14ac:dyDescent="0.25">
      <c r="B264" s="76"/>
      <c r="E264" s="77"/>
      <c r="F264" s="77"/>
    </row>
    <row r="265" spans="2:6" x14ac:dyDescent="0.25">
      <c r="B265" s="76"/>
      <c r="E265" s="77"/>
      <c r="F265" s="77"/>
    </row>
    <row r="266" spans="2:6" x14ac:dyDescent="0.25">
      <c r="B266" s="76"/>
      <c r="E266" s="77"/>
      <c r="F266" s="77"/>
    </row>
    <row r="267" spans="2:6" x14ac:dyDescent="0.25">
      <c r="B267" s="76"/>
      <c r="E267" s="77"/>
      <c r="F267" s="77"/>
    </row>
    <row r="268" spans="2:6" x14ac:dyDescent="0.25">
      <c r="B268" s="76"/>
      <c r="E268" s="77"/>
      <c r="F268" s="77"/>
    </row>
    <row r="269" spans="2:6" x14ac:dyDescent="0.25">
      <c r="B269" s="76"/>
      <c r="E269" s="77"/>
      <c r="F269" s="77"/>
    </row>
    <row r="270" spans="2:6" x14ac:dyDescent="0.25">
      <c r="B270" s="76"/>
      <c r="E270" s="77"/>
      <c r="F270" s="77"/>
    </row>
    <row r="271" spans="2:6" x14ac:dyDescent="0.25">
      <c r="B271" s="76"/>
      <c r="E271" s="77"/>
      <c r="F271" s="77"/>
    </row>
    <row r="272" spans="2:6" x14ac:dyDescent="0.25">
      <c r="B272" s="76"/>
      <c r="E272" s="77"/>
      <c r="F272" s="77"/>
    </row>
    <row r="273" spans="2:6" x14ac:dyDescent="0.25">
      <c r="B273" s="76"/>
      <c r="E273" s="77"/>
      <c r="F273" s="77"/>
    </row>
    <row r="274" spans="2:6" x14ac:dyDescent="0.25">
      <c r="B274" s="76"/>
      <c r="E274" s="77"/>
      <c r="F274" s="77"/>
    </row>
    <row r="275" spans="2:6" x14ac:dyDescent="0.25">
      <c r="B275" s="76"/>
      <c r="E275" s="77"/>
      <c r="F275" s="77"/>
    </row>
    <row r="276" spans="2:6" x14ac:dyDescent="0.25">
      <c r="B276" s="76"/>
      <c r="E276" s="77"/>
      <c r="F276" s="77"/>
    </row>
    <row r="277" spans="2:6" x14ac:dyDescent="0.25">
      <c r="B277" s="76"/>
      <c r="E277" s="77"/>
      <c r="F277" s="77"/>
    </row>
    <row r="278" spans="2:6" x14ac:dyDescent="0.25">
      <c r="B278" s="76"/>
      <c r="E278" s="77"/>
      <c r="F278" s="77"/>
    </row>
    <row r="279" spans="2:6" x14ac:dyDescent="0.25">
      <c r="B279" s="76"/>
      <c r="E279" s="77"/>
      <c r="F279" s="77"/>
    </row>
    <row r="280" spans="2:6" x14ac:dyDescent="0.25">
      <c r="B280" s="76"/>
      <c r="E280" s="77"/>
      <c r="F280" s="77"/>
    </row>
    <row r="281" spans="2:6" x14ac:dyDescent="0.25">
      <c r="B281" s="76"/>
      <c r="E281" s="77"/>
      <c r="F281" s="77"/>
    </row>
    <row r="282" spans="2:6" x14ac:dyDescent="0.25">
      <c r="B282" s="76"/>
      <c r="E282" s="77"/>
      <c r="F282" s="77"/>
    </row>
    <row r="283" spans="2:6" x14ac:dyDescent="0.25">
      <c r="B283" s="76"/>
      <c r="E283" s="77"/>
      <c r="F283" s="77"/>
    </row>
    <row r="284" spans="2:6" x14ac:dyDescent="0.25">
      <c r="B284" s="76"/>
      <c r="E284" s="77"/>
      <c r="F284" s="77"/>
    </row>
    <row r="285" spans="2:6" x14ac:dyDescent="0.25">
      <c r="B285" s="76"/>
      <c r="E285" s="77"/>
      <c r="F285" s="77"/>
    </row>
    <row r="286" spans="2:6" x14ac:dyDescent="0.25">
      <c r="B286" s="76"/>
      <c r="E286" s="77"/>
      <c r="F286" s="77"/>
    </row>
    <row r="287" spans="2:6" x14ac:dyDescent="0.25">
      <c r="B287" s="76"/>
      <c r="E287" s="77"/>
      <c r="F287" s="77"/>
    </row>
    <row r="288" spans="2:6" x14ac:dyDescent="0.25">
      <c r="B288" s="76"/>
      <c r="E288" s="77"/>
      <c r="F288" s="77"/>
    </row>
    <row r="289" spans="2:6" x14ac:dyDescent="0.25">
      <c r="B289" s="76"/>
      <c r="E289" s="77"/>
      <c r="F289" s="77"/>
    </row>
    <row r="290" spans="2:6" x14ac:dyDescent="0.25">
      <c r="B290" s="76"/>
      <c r="E290" s="77"/>
      <c r="F290" s="77"/>
    </row>
    <row r="291" spans="2:6" x14ac:dyDescent="0.25">
      <c r="B291" s="76"/>
      <c r="E291" s="77"/>
      <c r="F291" s="77"/>
    </row>
    <row r="292" spans="2:6" x14ac:dyDescent="0.25">
      <c r="B292" s="76"/>
      <c r="E292" s="77"/>
      <c r="F292" s="77"/>
    </row>
    <row r="293" spans="2:6" x14ac:dyDescent="0.25">
      <c r="B293" s="76"/>
      <c r="E293" s="77"/>
      <c r="F293" s="77"/>
    </row>
    <row r="294" spans="2:6" x14ac:dyDescent="0.25">
      <c r="B294" s="76"/>
      <c r="E294" s="77"/>
      <c r="F294" s="77"/>
    </row>
    <row r="295" spans="2:6" x14ac:dyDescent="0.25">
      <c r="B295" s="76"/>
      <c r="E295" s="77"/>
      <c r="F295" s="77"/>
    </row>
    <row r="296" spans="2:6" x14ac:dyDescent="0.25">
      <c r="B296" s="76"/>
      <c r="E296" s="77"/>
      <c r="F296" s="77"/>
    </row>
    <row r="297" spans="2:6" x14ac:dyDescent="0.25">
      <c r="B297" s="76"/>
      <c r="E297" s="77"/>
      <c r="F297" s="77"/>
    </row>
    <row r="298" spans="2:6" x14ac:dyDescent="0.25">
      <c r="B298" s="76"/>
      <c r="E298" s="77"/>
      <c r="F298" s="77"/>
    </row>
    <row r="299" spans="2:6" x14ac:dyDescent="0.25">
      <c r="B299" s="76"/>
      <c r="E299" s="77"/>
      <c r="F299" s="77"/>
    </row>
    <row r="300" spans="2:6" x14ac:dyDescent="0.25">
      <c r="B300" s="76"/>
      <c r="E300" s="77"/>
      <c r="F300" s="77"/>
    </row>
    <row r="301" spans="2:6" x14ac:dyDescent="0.25">
      <c r="B301" s="76"/>
      <c r="E301" s="77"/>
      <c r="F301" s="77"/>
    </row>
    <row r="302" spans="2:6" x14ac:dyDescent="0.25">
      <c r="B302" s="76"/>
      <c r="E302" s="77"/>
      <c r="F302" s="77"/>
    </row>
    <row r="303" spans="2:6" x14ac:dyDescent="0.25">
      <c r="B303" s="76"/>
      <c r="E303" s="77"/>
      <c r="F303" s="77"/>
    </row>
    <row r="304" spans="2:6" x14ac:dyDescent="0.25">
      <c r="B304" s="76"/>
      <c r="E304" s="77"/>
      <c r="F304" s="77"/>
    </row>
    <row r="305" spans="2:6" x14ac:dyDescent="0.25">
      <c r="B305" s="76"/>
      <c r="E305" s="77"/>
      <c r="F305" s="77"/>
    </row>
    <row r="306" spans="2:6" x14ac:dyDescent="0.25">
      <c r="B306" s="76"/>
      <c r="E306" s="77"/>
      <c r="F306" s="77"/>
    </row>
    <row r="307" spans="2:6" x14ac:dyDescent="0.25">
      <c r="B307" s="76"/>
      <c r="E307" s="77"/>
      <c r="F307" s="77"/>
    </row>
    <row r="308" spans="2:6" x14ac:dyDescent="0.25">
      <c r="B308" s="76"/>
      <c r="E308" s="77"/>
      <c r="F308" s="77"/>
    </row>
    <row r="309" spans="2:6" x14ac:dyDescent="0.25">
      <c r="B309" s="76"/>
      <c r="E309" s="77"/>
      <c r="F309" s="77"/>
    </row>
    <row r="310" spans="2:6" x14ac:dyDescent="0.25">
      <c r="B310" s="76"/>
      <c r="E310" s="77"/>
      <c r="F310" s="77"/>
    </row>
    <row r="311" spans="2:6" x14ac:dyDescent="0.25">
      <c r="B311" s="76"/>
      <c r="E311" s="77"/>
      <c r="F311" s="77"/>
    </row>
    <row r="312" spans="2:6" x14ac:dyDescent="0.25">
      <c r="B312" s="76"/>
      <c r="E312" s="77"/>
      <c r="F312" s="77"/>
    </row>
    <row r="313" spans="2:6" x14ac:dyDescent="0.25">
      <c r="B313" s="76"/>
      <c r="E313" s="77"/>
      <c r="F313" s="77"/>
    </row>
    <row r="314" spans="2:6" x14ac:dyDescent="0.25">
      <c r="B314" s="76"/>
      <c r="E314" s="77"/>
      <c r="F314" s="77"/>
    </row>
    <row r="315" spans="2:6" x14ac:dyDescent="0.25">
      <c r="B315" s="76"/>
      <c r="E315" s="77"/>
      <c r="F315" s="77"/>
    </row>
    <row r="316" spans="2:6" x14ac:dyDescent="0.25">
      <c r="B316" s="76"/>
      <c r="E316" s="77"/>
      <c r="F316" s="77"/>
    </row>
    <row r="317" spans="2:6" x14ac:dyDescent="0.25">
      <c r="B317" s="76"/>
      <c r="E317" s="77"/>
      <c r="F317" s="77"/>
    </row>
    <row r="318" spans="2:6" x14ac:dyDescent="0.25">
      <c r="B318" s="76"/>
      <c r="E318" s="77"/>
      <c r="F318" s="77"/>
    </row>
    <row r="319" spans="2:6" x14ac:dyDescent="0.25">
      <c r="B319" s="76"/>
      <c r="E319" s="77"/>
      <c r="F319" s="77"/>
    </row>
    <row r="320" spans="2:6" x14ac:dyDescent="0.25">
      <c r="B320" s="76"/>
      <c r="E320" s="77"/>
      <c r="F320" s="77"/>
    </row>
    <row r="321" spans="2:6" x14ac:dyDescent="0.25">
      <c r="B321" s="76"/>
      <c r="E321" s="77"/>
      <c r="F321" s="77"/>
    </row>
    <row r="322" spans="2:6" x14ac:dyDescent="0.25">
      <c r="B322" s="76"/>
      <c r="E322" s="77"/>
      <c r="F322" s="77"/>
    </row>
    <row r="323" spans="2:6" x14ac:dyDescent="0.25">
      <c r="B323" s="76"/>
      <c r="E323" s="77"/>
      <c r="F323" s="77"/>
    </row>
    <row r="324" spans="2:6" x14ac:dyDescent="0.25">
      <c r="B324" s="76"/>
      <c r="E324" s="77"/>
      <c r="F324" s="77"/>
    </row>
    <row r="325" spans="2:6" x14ac:dyDescent="0.25">
      <c r="B325" s="76"/>
      <c r="E325" s="77"/>
      <c r="F325" s="77"/>
    </row>
    <row r="326" spans="2:6" x14ac:dyDescent="0.25">
      <c r="B326" s="76"/>
      <c r="E326" s="77"/>
      <c r="F326" s="77"/>
    </row>
    <row r="327" spans="2:6" x14ac:dyDescent="0.25">
      <c r="B327" s="76"/>
      <c r="E327" s="77"/>
      <c r="F327" s="77"/>
    </row>
    <row r="328" spans="2:6" x14ac:dyDescent="0.25">
      <c r="B328" s="76"/>
      <c r="E328" s="77"/>
      <c r="F328" s="77"/>
    </row>
    <row r="329" spans="2:6" x14ac:dyDescent="0.25">
      <c r="B329" s="76"/>
      <c r="E329" s="77"/>
      <c r="F329" s="77"/>
    </row>
    <row r="330" spans="2:6" x14ac:dyDescent="0.25">
      <c r="B330" s="76"/>
      <c r="E330" s="77"/>
      <c r="F330" s="77"/>
    </row>
    <row r="331" spans="2:6" x14ac:dyDescent="0.25">
      <c r="B331" s="76"/>
      <c r="E331" s="77"/>
      <c r="F331" s="77"/>
    </row>
    <row r="332" spans="2:6" x14ac:dyDescent="0.25">
      <c r="B332" s="76"/>
      <c r="E332" s="77"/>
      <c r="F332" s="77"/>
    </row>
    <row r="333" spans="2:6" x14ac:dyDescent="0.25">
      <c r="B333" s="76"/>
      <c r="E333" s="77"/>
      <c r="F333" s="77"/>
    </row>
    <row r="334" spans="2:6" x14ac:dyDescent="0.25">
      <c r="B334" s="76"/>
      <c r="E334" s="77"/>
      <c r="F334" s="77"/>
    </row>
    <row r="335" spans="2:6" x14ac:dyDescent="0.25">
      <c r="B335" s="76"/>
      <c r="E335" s="77"/>
      <c r="F335" s="77"/>
    </row>
    <row r="336" spans="2:6" x14ac:dyDescent="0.25">
      <c r="B336" s="76"/>
      <c r="E336" s="77"/>
      <c r="F336" s="77"/>
    </row>
    <row r="337" spans="2:6" x14ac:dyDescent="0.25">
      <c r="B337" s="76"/>
      <c r="E337" s="77"/>
      <c r="F337" s="77"/>
    </row>
    <row r="338" spans="2:6" x14ac:dyDescent="0.25">
      <c r="B338" s="76"/>
      <c r="E338" s="77"/>
      <c r="F338" s="77"/>
    </row>
    <row r="339" spans="2:6" x14ac:dyDescent="0.25">
      <c r="B339" s="76"/>
      <c r="E339" s="77"/>
      <c r="F339" s="77"/>
    </row>
    <row r="340" spans="2:6" x14ac:dyDescent="0.25">
      <c r="B340" s="76"/>
      <c r="E340" s="77"/>
      <c r="F340" s="77"/>
    </row>
    <row r="341" spans="2:6" x14ac:dyDescent="0.25">
      <c r="B341" s="76"/>
      <c r="E341" s="77"/>
      <c r="F341" s="77"/>
    </row>
    <row r="342" spans="2:6" x14ac:dyDescent="0.25">
      <c r="B342" s="76"/>
      <c r="E342" s="77"/>
      <c r="F342" s="77"/>
    </row>
    <row r="343" spans="2:6" x14ac:dyDescent="0.25">
      <c r="B343" s="76"/>
      <c r="E343" s="77"/>
      <c r="F343" s="77"/>
    </row>
    <row r="344" spans="2:6" x14ac:dyDescent="0.25">
      <c r="B344" s="76"/>
      <c r="E344" s="77"/>
      <c r="F344" s="77"/>
    </row>
    <row r="345" spans="2:6" x14ac:dyDescent="0.25">
      <c r="B345" s="76"/>
      <c r="E345" s="77"/>
      <c r="F345" s="77"/>
    </row>
    <row r="346" spans="2:6" x14ac:dyDescent="0.25">
      <c r="B346" s="76"/>
      <c r="E346" s="77"/>
      <c r="F346" s="77"/>
    </row>
    <row r="347" spans="2:6" x14ac:dyDescent="0.25">
      <c r="B347" s="76"/>
      <c r="E347" s="77"/>
      <c r="F347" s="77"/>
    </row>
    <row r="348" spans="2:6" x14ac:dyDescent="0.25">
      <c r="B348" s="76"/>
      <c r="E348" s="77"/>
      <c r="F348" s="77"/>
    </row>
    <row r="349" spans="2:6" x14ac:dyDescent="0.25">
      <c r="B349" s="76"/>
      <c r="E349" s="77"/>
      <c r="F349" s="77"/>
    </row>
    <row r="350" spans="2:6" x14ac:dyDescent="0.25">
      <c r="B350" s="76"/>
      <c r="E350" s="77"/>
      <c r="F350" s="77"/>
    </row>
    <row r="351" spans="2:6" x14ac:dyDescent="0.25">
      <c r="B351" s="76"/>
      <c r="E351" s="77"/>
      <c r="F351" s="77"/>
    </row>
    <row r="352" spans="2:6" x14ac:dyDescent="0.25">
      <c r="B352" s="76"/>
      <c r="E352" s="77"/>
      <c r="F352" s="77"/>
    </row>
    <row r="353" spans="2:6" x14ac:dyDescent="0.25">
      <c r="B353" s="76"/>
      <c r="E353" s="77"/>
      <c r="F353" s="77"/>
    </row>
    <row r="354" spans="2:6" x14ac:dyDescent="0.25">
      <c r="B354" s="76"/>
      <c r="E354" s="77"/>
      <c r="F354" s="77"/>
    </row>
    <row r="355" spans="2:6" x14ac:dyDescent="0.25">
      <c r="B355" s="76"/>
      <c r="E355" s="77"/>
      <c r="F355" s="77"/>
    </row>
    <row r="356" spans="2:6" x14ac:dyDescent="0.25">
      <c r="B356" s="76"/>
      <c r="E356" s="77"/>
      <c r="F356" s="77"/>
    </row>
    <row r="357" spans="2:6" x14ac:dyDescent="0.25">
      <c r="B357" s="76"/>
      <c r="E357" s="77"/>
      <c r="F357" s="77"/>
    </row>
    <row r="358" spans="2:6" x14ac:dyDescent="0.25">
      <c r="B358" s="76"/>
      <c r="E358" s="77"/>
      <c r="F358" s="77"/>
    </row>
    <row r="359" spans="2:6" x14ac:dyDescent="0.25">
      <c r="B359" s="76"/>
      <c r="E359" s="77"/>
      <c r="F359" s="77"/>
    </row>
    <row r="360" spans="2:6" x14ac:dyDescent="0.25">
      <c r="B360" s="76"/>
      <c r="E360" s="77"/>
      <c r="F360" s="77"/>
    </row>
    <row r="361" spans="2:6" x14ac:dyDescent="0.25">
      <c r="B361" s="76"/>
      <c r="E361" s="77"/>
      <c r="F361" s="77"/>
    </row>
    <row r="362" spans="2:6" x14ac:dyDescent="0.25">
      <c r="B362" s="76"/>
      <c r="E362" s="77"/>
      <c r="F362" s="77"/>
    </row>
    <row r="363" spans="2:6" x14ac:dyDescent="0.25">
      <c r="B363" s="76"/>
      <c r="E363" s="77"/>
      <c r="F363" s="77"/>
    </row>
    <row r="364" spans="2:6" x14ac:dyDescent="0.25">
      <c r="B364" s="76"/>
      <c r="E364" s="77"/>
      <c r="F364" s="77"/>
    </row>
    <row r="365" spans="2:6" x14ac:dyDescent="0.25">
      <c r="B365" s="76"/>
      <c r="E365" s="77"/>
      <c r="F365" s="77"/>
    </row>
    <row r="366" spans="2:6" x14ac:dyDescent="0.25">
      <c r="B366" s="76"/>
      <c r="E366" s="77"/>
      <c r="F366" s="77"/>
    </row>
    <row r="367" spans="2:6" x14ac:dyDescent="0.25">
      <c r="B367" s="76"/>
      <c r="E367" s="77"/>
      <c r="F367" s="77"/>
    </row>
    <row r="368" spans="2:6" x14ac:dyDescent="0.25">
      <c r="B368" s="76"/>
      <c r="E368" s="77"/>
      <c r="F368" s="77"/>
    </row>
    <row r="369" spans="2:6" x14ac:dyDescent="0.25">
      <c r="B369" s="76"/>
      <c r="E369" s="77"/>
      <c r="F369" s="77"/>
    </row>
    <row r="370" spans="2:6" x14ac:dyDescent="0.25">
      <c r="B370" s="76"/>
      <c r="E370" s="77"/>
      <c r="F370" s="77"/>
    </row>
    <row r="371" spans="2:6" x14ac:dyDescent="0.25">
      <c r="B371" s="76"/>
      <c r="E371" s="77"/>
      <c r="F371" s="77"/>
    </row>
    <row r="372" spans="2:6" x14ac:dyDescent="0.25">
      <c r="B372" s="76"/>
      <c r="E372" s="77"/>
      <c r="F372" s="77"/>
    </row>
    <row r="373" spans="2:6" x14ac:dyDescent="0.25">
      <c r="B373" s="76"/>
      <c r="E373" s="77"/>
      <c r="F373" s="77"/>
    </row>
    <row r="374" spans="2:6" x14ac:dyDescent="0.25">
      <c r="B374" s="76"/>
      <c r="E374" s="77"/>
      <c r="F374" s="77"/>
    </row>
    <row r="375" spans="2:6" x14ac:dyDescent="0.25">
      <c r="B375" s="76"/>
      <c r="E375" s="77"/>
      <c r="F375" s="77"/>
    </row>
    <row r="376" spans="2:6" x14ac:dyDescent="0.25">
      <c r="B376" s="76"/>
      <c r="E376" s="77"/>
      <c r="F376" s="77"/>
    </row>
    <row r="377" spans="2:6" x14ac:dyDescent="0.25">
      <c r="B377" s="76"/>
      <c r="E377" s="77"/>
      <c r="F377" s="77"/>
    </row>
    <row r="378" spans="2:6" x14ac:dyDescent="0.25">
      <c r="B378" s="76"/>
      <c r="E378" s="77"/>
      <c r="F378" s="77"/>
    </row>
    <row r="379" spans="2:6" x14ac:dyDescent="0.25">
      <c r="B379" s="76"/>
      <c r="E379" s="77"/>
      <c r="F379" s="77"/>
    </row>
    <row r="380" spans="2:6" x14ac:dyDescent="0.25">
      <c r="B380" s="76"/>
      <c r="E380" s="77"/>
      <c r="F380" s="77"/>
    </row>
    <row r="381" spans="2:6" x14ac:dyDescent="0.25">
      <c r="B381" s="76"/>
      <c r="E381" s="77"/>
      <c r="F381" s="77"/>
    </row>
    <row r="382" spans="2:6" x14ac:dyDescent="0.25">
      <c r="B382" s="76"/>
      <c r="E382" s="77"/>
      <c r="F382" s="77"/>
    </row>
    <row r="383" spans="2:6" x14ac:dyDescent="0.25">
      <c r="B383" s="76"/>
      <c r="E383" s="77"/>
      <c r="F383" s="77"/>
    </row>
    <row r="384" spans="2:6" x14ac:dyDescent="0.25">
      <c r="B384" s="76"/>
      <c r="E384" s="77"/>
      <c r="F384" s="77"/>
    </row>
    <row r="385" spans="2:6" x14ac:dyDescent="0.25">
      <c r="B385" s="76"/>
      <c r="E385" s="77"/>
      <c r="F385" s="77"/>
    </row>
    <row r="386" spans="2:6" x14ac:dyDescent="0.25">
      <c r="B386" s="76"/>
      <c r="E386" s="77"/>
      <c r="F386" s="77"/>
    </row>
    <row r="387" spans="2:6" x14ac:dyDescent="0.25">
      <c r="B387" s="76"/>
      <c r="E387" s="77"/>
      <c r="F387" s="77"/>
    </row>
    <row r="388" spans="2:6" x14ac:dyDescent="0.25">
      <c r="B388" s="76"/>
      <c r="E388" s="77"/>
      <c r="F388" s="77"/>
    </row>
    <row r="389" spans="2:6" x14ac:dyDescent="0.25">
      <c r="B389" s="76"/>
      <c r="E389" s="77"/>
      <c r="F389" s="77"/>
    </row>
    <row r="390" spans="2:6" x14ac:dyDescent="0.25">
      <c r="B390" s="76"/>
      <c r="E390" s="77"/>
      <c r="F390" s="77"/>
    </row>
    <row r="391" spans="2:6" x14ac:dyDescent="0.25">
      <c r="B391" s="76"/>
      <c r="E391" s="77"/>
      <c r="F391" s="77"/>
    </row>
    <row r="392" spans="2:6" x14ac:dyDescent="0.25">
      <c r="B392" s="76"/>
      <c r="E392" s="77"/>
      <c r="F392" s="77"/>
    </row>
    <row r="393" spans="2:6" x14ac:dyDescent="0.25">
      <c r="B393" s="76"/>
      <c r="E393" s="77"/>
      <c r="F393" s="77"/>
    </row>
    <row r="394" spans="2:6" x14ac:dyDescent="0.25">
      <c r="B394" s="76"/>
      <c r="E394" s="77"/>
      <c r="F394" s="77"/>
    </row>
    <row r="395" spans="2:6" x14ac:dyDescent="0.25">
      <c r="B395" s="76"/>
      <c r="E395" s="77"/>
      <c r="F395" s="77"/>
    </row>
    <row r="396" spans="2:6" x14ac:dyDescent="0.25">
      <c r="B396" s="76"/>
      <c r="E396" s="77"/>
      <c r="F396" s="77"/>
    </row>
    <row r="397" spans="2:6" x14ac:dyDescent="0.25">
      <c r="B397" s="76"/>
      <c r="E397" s="77"/>
      <c r="F397" s="77"/>
    </row>
    <row r="398" spans="2:6" x14ac:dyDescent="0.25">
      <c r="B398" s="76"/>
      <c r="E398" s="77"/>
      <c r="F398" s="77"/>
    </row>
    <row r="399" spans="2:6" x14ac:dyDescent="0.25">
      <c r="B399" s="76"/>
      <c r="E399" s="77"/>
      <c r="F399" s="77"/>
    </row>
    <row r="400" spans="2:6" x14ac:dyDescent="0.25">
      <c r="B400" s="76"/>
      <c r="E400" s="77"/>
      <c r="F400" s="77"/>
    </row>
    <row r="401" spans="2:6" x14ac:dyDescent="0.25">
      <c r="B401" s="76"/>
      <c r="E401" s="77"/>
      <c r="F401" s="77"/>
    </row>
    <row r="402" spans="2:6" x14ac:dyDescent="0.25">
      <c r="B402" s="76"/>
      <c r="E402" s="77"/>
      <c r="F402" s="77"/>
    </row>
    <row r="403" spans="2:6" x14ac:dyDescent="0.25">
      <c r="B403" s="76"/>
      <c r="E403" s="77"/>
      <c r="F403" s="77"/>
    </row>
    <row r="404" spans="2:6" x14ac:dyDescent="0.25">
      <c r="B404" s="76"/>
      <c r="E404" s="77"/>
      <c r="F404" s="77"/>
    </row>
    <row r="405" spans="2:6" x14ac:dyDescent="0.25">
      <c r="B405" s="76"/>
      <c r="E405" s="77"/>
      <c r="F405" s="77"/>
    </row>
    <row r="406" spans="2:6" x14ac:dyDescent="0.25">
      <c r="B406" s="76"/>
      <c r="E406" s="77"/>
      <c r="F406" s="77"/>
    </row>
    <row r="407" spans="2:6" x14ac:dyDescent="0.25">
      <c r="B407" s="76"/>
      <c r="E407" s="77"/>
      <c r="F407" s="77"/>
    </row>
    <row r="408" spans="2:6" x14ac:dyDescent="0.25">
      <c r="B408" s="76"/>
      <c r="E408" s="77"/>
      <c r="F408" s="77"/>
    </row>
    <row r="409" spans="2:6" x14ac:dyDescent="0.25">
      <c r="B409" s="76"/>
      <c r="E409" s="77"/>
      <c r="F409" s="77"/>
    </row>
    <row r="410" spans="2:6" x14ac:dyDescent="0.25">
      <c r="B410" s="76"/>
      <c r="E410" s="77"/>
      <c r="F410" s="77"/>
    </row>
    <row r="411" spans="2:6" x14ac:dyDescent="0.25">
      <c r="B411" s="76"/>
      <c r="E411" s="77"/>
    </row>
    <row r="412" spans="2:6" x14ac:dyDescent="0.25">
      <c r="B412" s="76"/>
      <c r="E412" s="77"/>
    </row>
    <row r="413" spans="2:6" x14ac:dyDescent="0.25">
      <c r="B413" s="76"/>
      <c r="E413" s="77"/>
    </row>
    <row r="414" spans="2:6" x14ac:dyDescent="0.25">
      <c r="B414" s="76"/>
      <c r="E414" s="77"/>
    </row>
    <row r="415" spans="2:6" x14ac:dyDescent="0.25">
      <c r="B415" s="76"/>
      <c r="E415" s="77"/>
    </row>
    <row r="416" spans="2:6" x14ac:dyDescent="0.25">
      <c r="B416" s="76"/>
      <c r="E416" s="77"/>
    </row>
    <row r="417" spans="2:5" x14ac:dyDescent="0.25">
      <c r="B417" s="76"/>
      <c r="E417" s="77"/>
    </row>
    <row r="418" spans="2:5" x14ac:dyDescent="0.25">
      <c r="B418" s="76"/>
      <c r="E418" s="77"/>
    </row>
    <row r="419" spans="2:5" x14ac:dyDescent="0.25">
      <c r="B419" s="76"/>
      <c r="E419" s="77"/>
    </row>
    <row r="420" spans="2:5" x14ac:dyDescent="0.25">
      <c r="B420" s="76"/>
      <c r="E420" s="77"/>
    </row>
    <row r="421" spans="2:5" x14ac:dyDescent="0.25">
      <c r="B421" s="76"/>
      <c r="E421" s="77"/>
    </row>
    <row r="422" spans="2:5" x14ac:dyDescent="0.25">
      <c r="B422" s="76"/>
      <c r="E422" s="77"/>
    </row>
    <row r="423" spans="2:5" x14ac:dyDescent="0.25">
      <c r="B423" s="76"/>
      <c r="E423" s="77"/>
    </row>
    <row r="424" spans="2:5" x14ac:dyDescent="0.25">
      <c r="B424" s="76"/>
      <c r="E424" s="77"/>
    </row>
    <row r="425" spans="2:5" x14ac:dyDescent="0.25">
      <c r="B425" s="76"/>
      <c r="E425" s="77"/>
    </row>
    <row r="426" spans="2:5" x14ac:dyDescent="0.25">
      <c r="B426" s="76"/>
      <c r="E426" s="77"/>
    </row>
    <row r="427" spans="2:5" x14ac:dyDescent="0.25">
      <c r="B427" s="76"/>
      <c r="E427" s="77"/>
    </row>
    <row r="428" spans="2:5" x14ac:dyDescent="0.25">
      <c r="B428" s="76"/>
      <c r="E428" s="77"/>
    </row>
    <row r="429" spans="2:5" x14ac:dyDescent="0.25">
      <c r="B429" s="76"/>
      <c r="E429" s="77"/>
    </row>
    <row r="430" spans="2:5" x14ac:dyDescent="0.25">
      <c r="B430" s="76"/>
      <c r="E430" s="77"/>
    </row>
    <row r="431" spans="2:5" x14ac:dyDescent="0.25">
      <c r="B431" s="76"/>
      <c r="E431" s="77"/>
    </row>
    <row r="432" spans="2:5" x14ac:dyDescent="0.25">
      <c r="B432" s="76"/>
      <c r="E432" s="77"/>
    </row>
    <row r="433" spans="2:5" x14ac:dyDescent="0.25">
      <c r="B433" s="76"/>
      <c r="E433" s="77"/>
    </row>
    <row r="434" spans="2:5" x14ac:dyDescent="0.25">
      <c r="B434" s="76"/>
      <c r="E434" s="77"/>
    </row>
    <row r="435" spans="2:5" x14ac:dyDescent="0.25">
      <c r="B435" s="76"/>
      <c r="E435" s="77"/>
    </row>
    <row r="436" spans="2:5" x14ac:dyDescent="0.25">
      <c r="B436" s="76"/>
      <c r="E436" s="77"/>
    </row>
    <row r="437" spans="2:5" x14ac:dyDescent="0.25">
      <c r="B437" s="76"/>
      <c r="E437" s="77"/>
    </row>
    <row r="438" spans="2:5" x14ac:dyDescent="0.25">
      <c r="B438" s="76"/>
      <c r="E438" s="77"/>
    </row>
    <row r="439" spans="2:5" x14ac:dyDescent="0.25">
      <c r="B439" s="76"/>
      <c r="E439" s="77"/>
    </row>
    <row r="440" spans="2:5" x14ac:dyDescent="0.25">
      <c r="B440" s="76"/>
      <c r="E440" s="77"/>
    </row>
    <row r="441" spans="2:5" x14ac:dyDescent="0.25">
      <c r="B441" s="76"/>
      <c r="E441" s="77"/>
    </row>
    <row r="442" spans="2:5" x14ac:dyDescent="0.25">
      <c r="B442" s="76"/>
      <c r="E442" s="77"/>
    </row>
    <row r="443" spans="2:5" x14ac:dyDescent="0.25">
      <c r="B443" s="76"/>
      <c r="E443" s="77"/>
    </row>
    <row r="444" spans="2:5" x14ac:dyDescent="0.25">
      <c r="B444" s="76"/>
      <c r="E444" s="77"/>
    </row>
    <row r="445" spans="2:5" x14ac:dyDescent="0.25">
      <c r="B445" s="76"/>
      <c r="E445" s="77"/>
    </row>
    <row r="446" spans="2:5" x14ac:dyDescent="0.25">
      <c r="B446" s="76"/>
      <c r="E446" s="77"/>
    </row>
    <row r="447" spans="2:5" x14ac:dyDescent="0.25">
      <c r="B447" s="76"/>
      <c r="E447" s="77"/>
    </row>
    <row r="448" spans="2:5" x14ac:dyDescent="0.25">
      <c r="B448" s="76"/>
      <c r="E448" s="77"/>
    </row>
    <row r="449" spans="2:5" x14ac:dyDescent="0.25">
      <c r="B449" s="76"/>
      <c r="E449" s="77"/>
    </row>
    <row r="450" spans="2:5" x14ac:dyDescent="0.25">
      <c r="B450" s="76"/>
      <c r="E450" s="77"/>
    </row>
    <row r="451" spans="2:5" x14ac:dyDescent="0.25">
      <c r="B451" s="76"/>
      <c r="E451" s="77"/>
    </row>
    <row r="452" spans="2:5" x14ac:dyDescent="0.25">
      <c r="B452" s="76"/>
      <c r="E452" s="77"/>
    </row>
    <row r="453" spans="2:5" x14ac:dyDescent="0.25">
      <c r="B453" s="76"/>
      <c r="E453" s="77"/>
    </row>
    <row r="454" spans="2:5" x14ac:dyDescent="0.25">
      <c r="B454" s="76"/>
      <c r="E454" s="77"/>
    </row>
    <row r="455" spans="2:5" x14ac:dyDescent="0.25">
      <c r="B455" s="76"/>
      <c r="E455" s="77"/>
    </row>
    <row r="456" spans="2:5" x14ac:dyDescent="0.25">
      <c r="B456" s="76"/>
      <c r="E456" s="77"/>
    </row>
    <row r="457" spans="2:5" x14ac:dyDescent="0.25">
      <c r="B457" s="76"/>
      <c r="E457" s="77"/>
    </row>
    <row r="458" spans="2:5" x14ac:dyDescent="0.25">
      <c r="B458" s="76"/>
      <c r="E458" s="77"/>
    </row>
    <row r="459" spans="2:5" x14ac:dyDescent="0.25">
      <c r="B459" s="76"/>
      <c r="E459" s="77"/>
    </row>
    <row r="460" spans="2:5" x14ac:dyDescent="0.25">
      <c r="B460" s="76"/>
      <c r="E460" s="77"/>
    </row>
    <row r="461" spans="2:5" x14ac:dyDescent="0.25">
      <c r="B461" s="76"/>
      <c r="E461" s="77"/>
    </row>
    <row r="462" spans="2:5" x14ac:dyDescent="0.25">
      <c r="B462" s="76"/>
      <c r="E462" s="77"/>
    </row>
    <row r="463" spans="2:5" x14ac:dyDescent="0.25">
      <c r="B463" s="76"/>
      <c r="E463" s="77"/>
    </row>
    <row r="464" spans="2:5" x14ac:dyDescent="0.25">
      <c r="B464" s="76"/>
      <c r="E464" s="77"/>
    </row>
    <row r="465" spans="2:5" x14ac:dyDescent="0.25">
      <c r="B465" s="76"/>
      <c r="E465" s="77"/>
    </row>
    <row r="466" spans="2:5" x14ac:dyDescent="0.25">
      <c r="B466" s="76"/>
      <c r="E466" s="77"/>
    </row>
    <row r="467" spans="2:5" x14ac:dyDescent="0.25">
      <c r="B467" s="76"/>
      <c r="E467" s="77"/>
    </row>
    <row r="468" spans="2:5" x14ac:dyDescent="0.25">
      <c r="B468" s="76"/>
      <c r="E468" s="77"/>
    </row>
    <row r="469" spans="2:5" x14ac:dyDescent="0.25">
      <c r="B469" s="76"/>
      <c r="E469" s="77"/>
    </row>
    <row r="470" spans="2:5" x14ac:dyDescent="0.25">
      <c r="B470" s="76"/>
      <c r="E470" s="77"/>
    </row>
    <row r="471" spans="2:5" x14ac:dyDescent="0.25">
      <c r="B471" s="76"/>
      <c r="E471" s="77"/>
    </row>
    <row r="472" spans="2:5" x14ac:dyDescent="0.25">
      <c r="B472" s="76"/>
      <c r="E472" s="77"/>
    </row>
    <row r="473" spans="2:5" x14ac:dyDescent="0.25">
      <c r="B473" s="76"/>
      <c r="E473" s="77"/>
    </row>
    <row r="474" spans="2:5" x14ac:dyDescent="0.25">
      <c r="B474" s="76"/>
      <c r="E474" s="77"/>
    </row>
    <row r="475" spans="2:5" x14ac:dyDescent="0.25">
      <c r="B475" s="76"/>
      <c r="E475" s="77"/>
    </row>
    <row r="476" spans="2:5" x14ac:dyDescent="0.25">
      <c r="B476" s="76"/>
      <c r="E476" s="77"/>
    </row>
    <row r="477" spans="2:5" x14ac:dyDescent="0.25">
      <c r="B477" s="76"/>
      <c r="E477" s="77"/>
    </row>
    <row r="478" spans="2:5" x14ac:dyDescent="0.25">
      <c r="B478" s="76"/>
      <c r="E478" s="77"/>
    </row>
    <row r="479" spans="2:5" x14ac:dyDescent="0.25">
      <c r="B479" s="76"/>
      <c r="E479" s="77"/>
    </row>
    <row r="480" spans="2:5" x14ac:dyDescent="0.25">
      <c r="B480" s="76"/>
      <c r="E480" s="77"/>
    </row>
    <row r="481" spans="2:5" x14ac:dyDescent="0.25">
      <c r="B481" s="76"/>
      <c r="E481" s="77"/>
    </row>
    <row r="482" spans="2:5" x14ac:dyDescent="0.25">
      <c r="B482" s="76"/>
      <c r="E482" s="77"/>
    </row>
    <row r="483" spans="2:5" x14ac:dyDescent="0.25">
      <c r="B483" s="76"/>
      <c r="E483" s="77"/>
    </row>
    <row r="484" spans="2:5" x14ac:dyDescent="0.25">
      <c r="B484" s="76"/>
      <c r="E484" s="77"/>
    </row>
    <row r="485" spans="2:5" x14ac:dyDescent="0.25">
      <c r="B485" s="76"/>
      <c r="E485" s="77"/>
    </row>
    <row r="486" spans="2:5" x14ac:dyDescent="0.25">
      <c r="B486" s="76"/>
      <c r="E486" s="77"/>
    </row>
    <row r="487" spans="2:5" x14ac:dyDescent="0.25">
      <c r="B487" s="76"/>
      <c r="E487" s="77"/>
    </row>
    <row r="488" spans="2:5" x14ac:dyDescent="0.25">
      <c r="B488" s="76"/>
      <c r="E488" s="77"/>
    </row>
    <row r="489" spans="2:5" x14ac:dyDescent="0.25">
      <c r="B489" s="76"/>
      <c r="E489" s="77"/>
    </row>
    <row r="490" spans="2:5" x14ac:dyDescent="0.25">
      <c r="B490" s="76"/>
      <c r="E490" s="77"/>
    </row>
    <row r="491" spans="2:5" x14ac:dyDescent="0.25">
      <c r="B491" s="76"/>
      <c r="E491" s="77"/>
    </row>
    <row r="492" spans="2:5" x14ac:dyDescent="0.25">
      <c r="B492" s="76"/>
      <c r="E492" s="77"/>
    </row>
    <row r="493" spans="2:5" x14ac:dyDescent="0.25">
      <c r="B493" s="76"/>
      <c r="E493" s="77"/>
    </row>
    <row r="494" spans="2:5" x14ac:dyDescent="0.25">
      <c r="B494" s="76"/>
      <c r="E494" s="77"/>
    </row>
    <row r="495" spans="2:5" x14ac:dyDescent="0.25">
      <c r="B495" s="76"/>
      <c r="E495" s="77"/>
    </row>
    <row r="496" spans="2:5" x14ac:dyDescent="0.25">
      <c r="B496" s="76"/>
      <c r="E496" s="77"/>
    </row>
    <row r="497" spans="2:5" x14ac:dyDescent="0.25">
      <c r="B497" s="76"/>
      <c r="E497" s="77"/>
    </row>
    <row r="498" spans="2:5" x14ac:dyDescent="0.25">
      <c r="B498" s="76"/>
      <c r="E498" s="77"/>
    </row>
    <row r="499" spans="2:5" x14ac:dyDescent="0.25">
      <c r="B499" s="76"/>
      <c r="E499" s="77"/>
    </row>
    <row r="500" spans="2:5" x14ac:dyDescent="0.25">
      <c r="B500" s="76"/>
      <c r="E500" s="77"/>
    </row>
    <row r="501" spans="2:5" x14ac:dyDescent="0.25">
      <c r="B501" s="76"/>
      <c r="E501" s="77"/>
    </row>
    <row r="502" spans="2:5" x14ac:dyDescent="0.25">
      <c r="B502" s="76"/>
      <c r="E502" s="77"/>
    </row>
    <row r="503" spans="2:5" x14ac:dyDescent="0.25">
      <c r="B503" s="76"/>
      <c r="E503" s="77"/>
    </row>
    <row r="504" spans="2:5" x14ac:dyDescent="0.25">
      <c r="B504" s="76"/>
      <c r="E504" s="77"/>
    </row>
    <row r="505" spans="2:5" x14ac:dyDescent="0.25">
      <c r="B505" s="76"/>
      <c r="E505" s="77"/>
    </row>
    <row r="506" spans="2:5" x14ac:dyDescent="0.25">
      <c r="B506" s="76"/>
      <c r="E506" s="77"/>
    </row>
    <row r="507" spans="2:5" x14ac:dyDescent="0.25">
      <c r="B507" s="76"/>
      <c r="E507" s="77"/>
    </row>
    <row r="508" spans="2:5" x14ac:dyDescent="0.25">
      <c r="B508" s="76"/>
      <c r="E508" s="77"/>
    </row>
    <row r="509" spans="2:5" x14ac:dyDescent="0.25">
      <c r="B509" s="76"/>
      <c r="E509" s="77"/>
    </row>
    <row r="510" spans="2:5" x14ac:dyDescent="0.25">
      <c r="B510" s="76"/>
      <c r="E510" s="77"/>
    </row>
    <row r="511" spans="2:5" x14ac:dyDescent="0.25">
      <c r="B511" s="76"/>
      <c r="E511" s="77"/>
    </row>
    <row r="512" spans="2:5" x14ac:dyDescent="0.25">
      <c r="B512" s="76"/>
      <c r="E512" s="77"/>
    </row>
    <row r="513" spans="2:5" x14ac:dyDescent="0.25">
      <c r="B513" s="76"/>
      <c r="E513" s="77"/>
    </row>
    <row r="514" spans="2:5" x14ac:dyDescent="0.25">
      <c r="B514" s="76"/>
      <c r="E514" s="77"/>
    </row>
    <row r="515" spans="2:5" x14ac:dyDescent="0.25">
      <c r="B515" s="76"/>
      <c r="E515" s="77"/>
    </row>
    <row r="516" spans="2:5" x14ac:dyDescent="0.25">
      <c r="B516" s="76"/>
      <c r="E516" s="77"/>
    </row>
    <row r="517" spans="2:5" x14ac:dyDescent="0.25">
      <c r="B517" s="76"/>
      <c r="E517" s="77"/>
    </row>
    <row r="518" spans="2:5" x14ac:dyDescent="0.25">
      <c r="B518" s="76"/>
      <c r="E518" s="77"/>
    </row>
    <row r="519" spans="2:5" x14ac:dyDescent="0.25">
      <c r="B519" s="76"/>
      <c r="E519" s="77"/>
    </row>
    <row r="520" spans="2:5" x14ac:dyDescent="0.25">
      <c r="B520" s="76"/>
      <c r="E520" s="77"/>
    </row>
    <row r="521" spans="2:5" x14ac:dyDescent="0.25">
      <c r="B521" s="76"/>
      <c r="E521" s="77"/>
    </row>
    <row r="522" spans="2:5" x14ac:dyDescent="0.25">
      <c r="B522" s="76"/>
      <c r="E522" s="77"/>
    </row>
    <row r="523" spans="2:5" x14ac:dyDescent="0.25">
      <c r="B523" s="76"/>
      <c r="E523" s="77"/>
    </row>
    <row r="524" spans="2:5" x14ac:dyDescent="0.25">
      <c r="B524" s="76"/>
      <c r="E524" s="77"/>
    </row>
    <row r="525" spans="2:5" x14ac:dyDescent="0.25">
      <c r="B525" s="76"/>
      <c r="E525" s="77"/>
    </row>
    <row r="526" spans="2:5" x14ac:dyDescent="0.25">
      <c r="B526" s="76"/>
      <c r="E526" s="77"/>
    </row>
    <row r="527" spans="2:5" x14ac:dyDescent="0.25">
      <c r="B527" s="76"/>
      <c r="E527" s="77"/>
    </row>
    <row r="528" spans="2:5" x14ac:dyDescent="0.25">
      <c r="B528" s="76"/>
      <c r="E528" s="77"/>
    </row>
    <row r="529" spans="2:5" x14ac:dyDescent="0.25">
      <c r="B529" s="76"/>
      <c r="E529" s="77"/>
    </row>
    <row r="530" spans="2:5" x14ac:dyDescent="0.25">
      <c r="B530" s="76"/>
      <c r="E530" s="77"/>
    </row>
    <row r="531" spans="2:5" x14ac:dyDescent="0.25">
      <c r="B531" s="76"/>
      <c r="E531" s="77"/>
    </row>
    <row r="532" spans="2:5" x14ac:dyDescent="0.25">
      <c r="B532" s="76"/>
      <c r="E532" s="77"/>
    </row>
    <row r="533" spans="2:5" x14ac:dyDescent="0.25">
      <c r="B533" s="76"/>
      <c r="E533" s="77"/>
    </row>
    <row r="534" spans="2:5" x14ac:dyDescent="0.25">
      <c r="B534" s="76"/>
      <c r="E534" s="77"/>
    </row>
    <row r="535" spans="2:5" x14ac:dyDescent="0.25">
      <c r="B535" s="76"/>
      <c r="E535" s="77"/>
    </row>
    <row r="536" spans="2:5" x14ac:dyDescent="0.25">
      <c r="B536" s="76"/>
      <c r="E536" s="77"/>
    </row>
    <row r="537" spans="2:5" x14ac:dyDescent="0.25">
      <c r="B537" s="76"/>
      <c r="E537" s="77"/>
    </row>
    <row r="538" spans="2:5" x14ac:dyDescent="0.25">
      <c r="B538" s="76"/>
      <c r="E538" s="77"/>
    </row>
    <row r="539" spans="2:5" x14ac:dyDescent="0.25">
      <c r="B539" s="76"/>
      <c r="E539" s="77"/>
    </row>
    <row r="540" spans="2:5" x14ac:dyDescent="0.25">
      <c r="B540" s="76"/>
      <c r="E540" s="77"/>
    </row>
    <row r="541" spans="2:5" x14ac:dyDescent="0.25">
      <c r="B541" s="76"/>
      <c r="E541" s="77"/>
    </row>
    <row r="542" spans="2:5" x14ac:dyDescent="0.25">
      <c r="B542" s="76"/>
      <c r="E542" s="77"/>
    </row>
    <row r="543" spans="2:5" x14ac:dyDescent="0.25">
      <c r="B543" s="76"/>
      <c r="E543" s="77"/>
    </row>
    <row r="544" spans="2:5" x14ac:dyDescent="0.25">
      <c r="B544" s="76"/>
      <c r="E544" s="77"/>
    </row>
    <row r="545" spans="2:5" x14ac:dyDescent="0.25">
      <c r="B545" s="76"/>
      <c r="E545" s="77"/>
    </row>
    <row r="546" spans="2:5" x14ac:dyDescent="0.25">
      <c r="B546" s="76"/>
      <c r="E546" s="77"/>
    </row>
    <row r="547" spans="2:5" x14ac:dyDescent="0.25">
      <c r="B547" s="76"/>
      <c r="E547" s="77"/>
    </row>
    <row r="548" spans="2:5" x14ac:dyDescent="0.25">
      <c r="B548" s="76"/>
      <c r="E548" s="77"/>
    </row>
    <row r="549" spans="2:5" x14ac:dyDescent="0.25">
      <c r="B549" s="76"/>
      <c r="E549" s="77"/>
    </row>
    <row r="550" spans="2:5" x14ac:dyDescent="0.25">
      <c r="B550" s="76"/>
      <c r="E550" s="77"/>
    </row>
    <row r="551" spans="2:5" x14ac:dyDescent="0.25">
      <c r="B551" s="76"/>
      <c r="E551" s="77"/>
    </row>
    <row r="552" spans="2:5" x14ac:dyDescent="0.25">
      <c r="B552" s="76"/>
      <c r="E552" s="77"/>
    </row>
    <row r="553" spans="2:5" x14ac:dyDescent="0.25">
      <c r="B553" s="76"/>
      <c r="E553" s="77"/>
    </row>
    <row r="554" spans="2:5" x14ac:dyDescent="0.25">
      <c r="B554" s="76"/>
      <c r="E554" s="77"/>
    </row>
    <row r="555" spans="2:5" x14ac:dyDescent="0.25">
      <c r="B555" s="76"/>
      <c r="E555" s="77"/>
    </row>
    <row r="556" spans="2:5" x14ac:dyDescent="0.25">
      <c r="B556" s="76"/>
      <c r="E556" s="77"/>
    </row>
    <row r="557" spans="2:5" x14ac:dyDescent="0.25">
      <c r="B557" s="76"/>
      <c r="E557" s="77"/>
    </row>
    <row r="558" spans="2:5" x14ac:dyDescent="0.25">
      <c r="B558" s="76"/>
      <c r="E558" s="77"/>
    </row>
    <row r="559" spans="2:5" x14ac:dyDescent="0.25">
      <c r="B559" s="76"/>
      <c r="E559" s="77"/>
    </row>
    <row r="560" spans="2:5" x14ac:dyDescent="0.25">
      <c r="B560" s="76"/>
      <c r="E560" s="77"/>
    </row>
    <row r="561" spans="2:5" x14ac:dyDescent="0.25">
      <c r="B561" s="76"/>
      <c r="E561" s="77"/>
    </row>
    <row r="562" spans="2:5" x14ac:dyDescent="0.25">
      <c r="B562" s="76"/>
      <c r="E562" s="77"/>
    </row>
    <row r="563" spans="2:5" x14ac:dyDescent="0.25">
      <c r="B563" s="76"/>
      <c r="E563" s="77"/>
    </row>
    <row r="564" spans="2:5" x14ac:dyDescent="0.25">
      <c r="B564" s="76"/>
      <c r="E564" s="77"/>
    </row>
    <row r="565" spans="2:5" x14ac:dyDescent="0.25">
      <c r="B565" s="76"/>
      <c r="E565" s="77"/>
    </row>
    <row r="566" spans="2:5" x14ac:dyDescent="0.25">
      <c r="B566" s="76"/>
      <c r="E566" s="77"/>
    </row>
    <row r="567" spans="2:5" x14ac:dyDescent="0.25">
      <c r="B567" s="76"/>
      <c r="E567" s="77"/>
    </row>
    <row r="568" spans="2:5" x14ac:dyDescent="0.25">
      <c r="B568" s="76"/>
      <c r="E568" s="77"/>
    </row>
    <row r="569" spans="2:5" x14ac:dyDescent="0.25">
      <c r="B569" s="76"/>
      <c r="E569" s="77"/>
    </row>
    <row r="570" spans="2:5" x14ac:dyDescent="0.25">
      <c r="B570" s="76"/>
      <c r="E570" s="77"/>
    </row>
    <row r="571" spans="2:5" x14ac:dyDescent="0.25">
      <c r="B571" s="76"/>
      <c r="E571" s="77"/>
    </row>
    <row r="572" spans="2:5" x14ac:dyDescent="0.25">
      <c r="B572" s="76"/>
      <c r="E572" s="77"/>
    </row>
    <row r="573" spans="2:5" x14ac:dyDescent="0.25">
      <c r="B573" s="76"/>
      <c r="E573" s="77"/>
    </row>
    <row r="574" spans="2:5" x14ac:dyDescent="0.25">
      <c r="B574" s="76"/>
      <c r="E574" s="77"/>
    </row>
    <row r="575" spans="2:5" x14ac:dyDescent="0.25">
      <c r="B575" s="76"/>
      <c r="E575" s="77"/>
    </row>
    <row r="576" spans="2:5" x14ac:dyDescent="0.25">
      <c r="B576" s="76"/>
      <c r="E576" s="77"/>
    </row>
    <row r="577" spans="2:5" x14ac:dyDescent="0.25">
      <c r="B577" s="76"/>
      <c r="E577" s="77"/>
    </row>
    <row r="578" spans="2:5" x14ac:dyDescent="0.25">
      <c r="B578" s="76"/>
      <c r="E578" s="77"/>
    </row>
    <row r="579" spans="2:5" x14ac:dyDescent="0.25">
      <c r="B579" s="76"/>
      <c r="E579" s="77"/>
    </row>
    <row r="580" spans="2:5" x14ac:dyDescent="0.25">
      <c r="B580" s="76"/>
      <c r="E580" s="77"/>
    </row>
    <row r="581" spans="2:5" x14ac:dyDescent="0.25">
      <c r="B581" s="76"/>
      <c r="E581" s="77"/>
    </row>
    <row r="582" spans="2:5" x14ac:dyDescent="0.25">
      <c r="B582" s="76"/>
      <c r="E582" s="77"/>
    </row>
    <row r="583" spans="2:5" x14ac:dyDescent="0.25">
      <c r="B583" s="76"/>
      <c r="E583" s="77"/>
    </row>
    <row r="584" spans="2:5" x14ac:dyDescent="0.25">
      <c r="B584" s="76"/>
      <c r="E584" s="77"/>
    </row>
    <row r="585" spans="2:5" x14ac:dyDescent="0.25">
      <c r="B585" s="76"/>
      <c r="E585" s="77"/>
    </row>
    <row r="586" spans="2:5" x14ac:dyDescent="0.25">
      <c r="B586" s="76"/>
      <c r="E586" s="77"/>
    </row>
    <row r="587" spans="2:5" x14ac:dyDescent="0.25">
      <c r="B587" s="76"/>
      <c r="E587" s="77"/>
    </row>
    <row r="588" spans="2:5" x14ac:dyDescent="0.25">
      <c r="B588" s="76"/>
      <c r="E588" s="77"/>
    </row>
    <row r="589" spans="2:5" x14ac:dyDescent="0.25">
      <c r="B589" s="76"/>
      <c r="E589" s="77"/>
    </row>
    <row r="590" spans="2:5" x14ac:dyDescent="0.25">
      <c r="B590" s="76"/>
      <c r="E590" s="77"/>
    </row>
    <row r="591" spans="2:5" x14ac:dyDescent="0.25">
      <c r="B591" s="76"/>
      <c r="E591" s="77"/>
    </row>
    <row r="592" spans="2:5" x14ac:dyDescent="0.25">
      <c r="B592" s="76"/>
      <c r="E592" s="77"/>
    </row>
    <row r="593" spans="2:5" x14ac:dyDescent="0.25">
      <c r="B593" s="76"/>
      <c r="E593" s="77"/>
    </row>
    <row r="594" spans="2:5" x14ac:dyDescent="0.25">
      <c r="B594" s="76"/>
      <c r="E594" s="77"/>
    </row>
    <row r="595" spans="2:5" x14ac:dyDescent="0.25">
      <c r="B595" s="76"/>
      <c r="E595" s="77"/>
    </row>
    <row r="596" spans="2:5" x14ac:dyDescent="0.25">
      <c r="B596" s="76"/>
      <c r="E596" s="77"/>
    </row>
    <row r="597" spans="2:5" x14ac:dyDescent="0.25">
      <c r="B597" s="76"/>
      <c r="E597" s="77"/>
    </row>
    <row r="598" spans="2:5" x14ac:dyDescent="0.25">
      <c r="B598" s="76"/>
      <c r="E598" s="77"/>
    </row>
    <row r="599" spans="2:5" x14ac:dyDescent="0.25">
      <c r="B599" s="76"/>
      <c r="E599" s="77"/>
    </row>
    <row r="600" spans="2:5" x14ac:dyDescent="0.25">
      <c r="B600" s="76"/>
      <c r="E600" s="77"/>
    </row>
    <row r="601" spans="2:5" x14ac:dyDescent="0.25">
      <c r="B601" s="76"/>
      <c r="E601" s="77"/>
    </row>
    <row r="602" spans="2:5" x14ac:dyDescent="0.25">
      <c r="B602" s="76"/>
      <c r="E602" s="77"/>
    </row>
    <row r="603" spans="2:5" x14ac:dyDescent="0.25">
      <c r="B603" s="76"/>
      <c r="E603" s="77"/>
    </row>
    <row r="604" spans="2:5" x14ac:dyDescent="0.25">
      <c r="B604" s="76"/>
      <c r="E604" s="77"/>
    </row>
    <row r="605" spans="2:5" x14ac:dyDescent="0.25">
      <c r="B605" s="76"/>
      <c r="E605" s="77"/>
    </row>
    <row r="606" spans="2:5" x14ac:dyDescent="0.25">
      <c r="B606" s="76"/>
      <c r="E606" s="77"/>
    </row>
    <row r="607" spans="2:5" x14ac:dyDescent="0.25">
      <c r="B607" s="76"/>
      <c r="E607" s="77"/>
    </row>
    <row r="608" spans="2:5" x14ac:dyDescent="0.25">
      <c r="B608" s="76"/>
      <c r="E608" s="77"/>
    </row>
    <row r="609" spans="2:5" x14ac:dyDescent="0.25">
      <c r="B609" s="76"/>
      <c r="E609" s="77"/>
    </row>
    <row r="610" spans="2:5" x14ac:dyDescent="0.25">
      <c r="B610" s="76"/>
      <c r="E610" s="77"/>
    </row>
    <row r="611" spans="2:5" x14ac:dyDescent="0.25">
      <c r="B611" s="76"/>
      <c r="E611" s="77"/>
    </row>
    <row r="612" spans="2:5" x14ac:dyDescent="0.25">
      <c r="B612" s="76"/>
      <c r="E612" s="77"/>
    </row>
    <row r="613" spans="2:5" x14ac:dyDescent="0.25">
      <c r="B613" s="76"/>
      <c r="E613" s="77"/>
    </row>
    <row r="614" spans="2:5" x14ac:dyDescent="0.25">
      <c r="B614" s="76"/>
      <c r="E614" s="77"/>
    </row>
    <row r="615" spans="2:5" x14ac:dyDescent="0.25">
      <c r="B615" s="76"/>
      <c r="E615" s="77"/>
    </row>
    <row r="616" spans="2:5" x14ac:dyDescent="0.25">
      <c r="B616" s="76"/>
      <c r="E616" s="77"/>
    </row>
    <row r="617" spans="2:5" x14ac:dyDescent="0.25">
      <c r="B617" s="76"/>
      <c r="E617" s="77"/>
    </row>
    <row r="618" spans="2:5" x14ac:dyDescent="0.25">
      <c r="B618" s="76"/>
      <c r="E618" s="77"/>
    </row>
    <row r="619" spans="2:5" x14ac:dyDescent="0.25">
      <c r="B619" s="76"/>
      <c r="E619" s="77"/>
    </row>
    <row r="620" spans="2:5" x14ac:dyDescent="0.25">
      <c r="B620" s="76"/>
      <c r="E620" s="77"/>
    </row>
    <row r="621" spans="2:5" x14ac:dyDescent="0.25">
      <c r="B621" s="76"/>
      <c r="E621" s="77"/>
    </row>
    <row r="622" spans="2:5" x14ac:dyDescent="0.25">
      <c r="B622" s="76"/>
      <c r="E622" s="77"/>
    </row>
    <row r="623" spans="2:5" x14ac:dyDescent="0.25">
      <c r="B623" s="76"/>
      <c r="E623" s="77"/>
    </row>
    <row r="624" spans="2:5" x14ac:dyDescent="0.25">
      <c r="B624" s="76"/>
      <c r="E624" s="77"/>
    </row>
    <row r="625" spans="2:5" x14ac:dyDescent="0.25">
      <c r="B625" s="76"/>
      <c r="E625" s="77"/>
    </row>
    <row r="626" spans="2:5" x14ac:dyDescent="0.25">
      <c r="B626" s="76"/>
      <c r="E626" s="77"/>
    </row>
    <row r="627" spans="2:5" x14ac:dyDescent="0.25">
      <c r="B627" s="76"/>
      <c r="E627" s="77"/>
    </row>
    <row r="628" spans="2:5" x14ac:dyDescent="0.25">
      <c r="B628" s="76"/>
      <c r="E628" s="77"/>
    </row>
    <row r="629" spans="2:5" x14ac:dyDescent="0.25">
      <c r="B629" s="76"/>
      <c r="E629" s="77"/>
    </row>
    <row r="630" spans="2:5" x14ac:dyDescent="0.25">
      <c r="B630" s="76"/>
      <c r="E630" s="77"/>
    </row>
    <row r="631" spans="2:5" x14ac:dyDescent="0.25">
      <c r="B631" s="76"/>
      <c r="E631" s="77"/>
    </row>
    <row r="632" spans="2:5" x14ac:dyDescent="0.25">
      <c r="B632" s="76"/>
      <c r="E632" s="77"/>
    </row>
    <row r="633" spans="2:5" x14ac:dyDescent="0.25">
      <c r="B633" s="76"/>
      <c r="E633" s="77"/>
    </row>
    <row r="634" spans="2:5" x14ac:dyDescent="0.25">
      <c r="B634" s="76"/>
      <c r="E634" s="77"/>
    </row>
    <row r="635" spans="2:5" x14ac:dyDescent="0.25">
      <c r="B635" s="76"/>
      <c r="E635" s="77"/>
    </row>
    <row r="636" spans="2:5" x14ac:dyDescent="0.25">
      <c r="B636" s="76"/>
      <c r="E636" s="77"/>
    </row>
    <row r="637" spans="2:5" x14ac:dyDescent="0.25">
      <c r="B637" s="76"/>
      <c r="E637" s="77"/>
    </row>
    <row r="638" spans="2:5" x14ac:dyDescent="0.25">
      <c r="B638" s="76"/>
      <c r="E638" s="77"/>
    </row>
    <row r="639" spans="2:5" x14ac:dyDescent="0.25">
      <c r="B639" s="76"/>
      <c r="E639" s="77"/>
    </row>
    <row r="640" spans="2:5" x14ac:dyDescent="0.25">
      <c r="B640" s="76"/>
      <c r="E640" s="77"/>
    </row>
    <row r="641" spans="2:5" x14ac:dyDescent="0.25">
      <c r="B641" s="76"/>
      <c r="E641" s="77"/>
    </row>
    <row r="642" spans="2:5" x14ac:dyDescent="0.25">
      <c r="B642" s="76"/>
      <c r="E642" s="77"/>
    </row>
    <row r="643" spans="2:5" x14ac:dyDescent="0.25">
      <c r="B643" s="76"/>
      <c r="E643" s="77"/>
    </row>
    <row r="644" spans="2:5" x14ac:dyDescent="0.25">
      <c r="B644" s="76"/>
      <c r="E644" s="77"/>
    </row>
    <row r="645" spans="2:5" x14ac:dyDescent="0.25">
      <c r="B645" s="76"/>
      <c r="E645" s="77"/>
    </row>
    <row r="646" spans="2:5" x14ac:dyDescent="0.25">
      <c r="B646" s="76"/>
      <c r="E646" s="77"/>
    </row>
    <row r="647" spans="2:5" x14ac:dyDescent="0.25">
      <c r="B647" s="76"/>
      <c r="E647" s="77"/>
    </row>
    <row r="648" spans="2:5" x14ac:dyDescent="0.25">
      <c r="B648" s="76"/>
      <c r="E648" s="77"/>
    </row>
    <row r="649" spans="2:5" x14ac:dyDescent="0.25">
      <c r="B649" s="76"/>
      <c r="E649" s="77"/>
    </row>
    <row r="650" spans="2:5" x14ac:dyDescent="0.25">
      <c r="B650" s="76"/>
      <c r="E650" s="77"/>
    </row>
    <row r="651" spans="2:5" x14ac:dyDescent="0.25">
      <c r="B651" s="76"/>
      <c r="E651" s="77"/>
    </row>
    <row r="652" spans="2:5" x14ac:dyDescent="0.25">
      <c r="B652" s="76"/>
      <c r="E652" s="77"/>
    </row>
    <row r="653" spans="2:5" x14ac:dyDescent="0.25">
      <c r="B653" s="76"/>
      <c r="E653" s="77"/>
    </row>
    <row r="654" spans="2:5" x14ac:dyDescent="0.25">
      <c r="B654" s="76"/>
      <c r="E654" s="77"/>
    </row>
    <row r="655" spans="2:5" x14ac:dyDescent="0.25">
      <c r="B655" s="76"/>
      <c r="E655" s="77"/>
    </row>
    <row r="656" spans="2:5" x14ac:dyDescent="0.25">
      <c r="B656" s="76"/>
      <c r="E656" s="77"/>
    </row>
    <row r="657" spans="2:5" x14ac:dyDescent="0.25">
      <c r="B657" s="76"/>
      <c r="E657" s="77"/>
    </row>
    <row r="658" spans="2:5" x14ac:dyDescent="0.25">
      <c r="B658" s="76"/>
      <c r="E658" s="77"/>
    </row>
    <row r="659" spans="2:5" x14ac:dyDescent="0.25">
      <c r="B659" s="76"/>
      <c r="E659" s="77"/>
    </row>
    <row r="660" spans="2:5" x14ac:dyDescent="0.25">
      <c r="B660" s="76"/>
      <c r="E660" s="77"/>
    </row>
    <row r="661" spans="2:5" x14ac:dyDescent="0.25">
      <c r="B661" s="76"/>
      <c r="E661" s="77"/>
    </row>
    <row r="662" spans="2:5" x14ac:dyDescent="0.25">
      <c r="B662" s="76"/>
      <c r="E662" s="77"/>
    </row>
    <row r="663" spans="2:5" x14ac:dyDescent="0.25">
      <c r="B663" s="76"/>
      <c r="E663" s="77"/>
    </row>
    <row r="664" spans="2:5" x14ac:dyDescent="0.25">
      <c r="B664" s="76"/>
      <c r="E664" s="77"/>
    </row>
    <row r="665" spans="2:5" x14ac:dyDescent="0.25">
      <c r="B665" s="76"/>
      <c r="E665" s="77"/>
    </row>
    <row r="666" spans="2:5" x14ac:dyDescent="0.25">
      <c r="B666" s="76"/>
      <c r="E666" s="77"/>
    </row>
    <row r="667" spans="2:5" x14ac:dyDescent="0.25">
      <c r="B667" s="76"/>
      <c r="E667" s="77"/>
    </row>
    <row r="668" spans="2:5" x14ac:dyDescent="0.25">
      <c r="B668" s="76"/>
      <c r="E668" s="77"/>
    </row>
    <row r="669" spans="2:5" x14ac:dyDescent="0.25">
      <c r="B669" s="76"/>
      <c r="E669" s="77"/>
    </row>
    <row r="670" spans="2:5" x14ac:dyDescent="0.25">
      <c r="B670" s="76"/>
      <c r="E670" s="77"/>
    </row>
    <row r="671" spans="2:5" x14ac:dyDescent="0.25">
      <c r="B671" s="76"/>
      <c r="E671" s="77"/>
    </row>
    <row r="672" spans="2:5" x14ac:dyDescent="0.25">
      <c r="B672" s="76"/>
      <c r="E672" s="77"/>
    </row>
    <row r="673" spans="2:5" x14ac:dyDescent="0.25">
      <c r="B673" s="76"/>
      <c r="E673" s="77"/>
    </row>
    <row r="674" spans="2:5" x14ac:dyDescent="0.25">
      <c r="B674" s="76"/>
      <c r="E674" s="77"/>
    </row>
    <row r="675" spans="2:5" x14ac:dyDescent="0.25">
      <c r="B675" s="76"/>
      <c r="E675" s="77"/>
    </row>
    <row r="676" spans="2:5" x14ac:dyDescent="0.25">
      <c r="B676" s="76"/>
      <c r="E676" s="77"/>
    </row>
    <row r="677" spans="2:5" x14ac:dyDescent="0.25">
      <c r="B677" s="76"/>
      <c r="E677" s="77"/>
    </row>
    <row r="678" spans="2:5" x14ac:dyDescent="0.25">
      <c r="B678" s="76"/>
      <c r="E678" s="77"/>
    </row>
    <row r="679" spans="2:5" x14ac:dyDescent="0.25">
      <c r="B679" s="76"/>
      <c r="E679" s="77"/>
    </row>
    <row r="680" spans="2:5" x14ac:dyDescent="0.25">
      <c r="B680" s="76"/>
      <c r="E680" s="77"/>
    </row>
    <row r="681" spans="2:5" x14ac:dyDescent="0.25">
      <c r="B681" s="76"/>
      <c r="E681" s="77"/>
    </row>
    <row r="682" spans="2:5" x14ac:dyDescent="0.25">
      <c r="B682" s="76"/>
      <c r="E682" s="77"/>
    </row>
    <row r="683" spans="2:5" x14ac:dyDescent="0.25">
      <c r="B683" s="76"/>
      <c r="E683" s="77"/>
    </row>
    <row r="684" spans="2:5" x14ac:dyDescent="0.25">
      <c r="B684" s="76"/>
      <c r="E684" s="77"/>
    </row>
    <row r="685" spans="2:5" x14ac:dyDescent="0.25">
      <c r="B685" s="76"/>
      <c r="E685" s="77"/>
    </row>
    <row r="686" spans="2:5" x14ac:dyDescent="0.25">
      <c r="B686" s="76"/>
      <c r="E686" s="77"/>
    </row>
    <row r="687" spans="2:5" x14ac:dyDescent="0.25">
      <c r="B687" s="76"/>
      <c r="E687" s="77"/>
    </row>
    <row r="688" spans="2:5" x14ac:dyDescent="0.25">
      <c r="B688" s="76"/>
      <c r="E688" s="77"/>
    </row>
    <row r="689" spans="2:5" x14ac:dyDescent="0.25">
      <c r="B689" s="76"/>
      <c r="E689" s="77"/>
    </row>
    <row r="690" spans="2:5" x14ac:dyDescent="0.25">
      <c r="B690" s="76"/>
      <c r="E690" s="77"/>
    </row>
    <row r="691" spans="2:5" x14ac:dyDescent="0.25">
      <c r="B691" s="76"/>
      <c r="E691" s="77"/>
    </row>
    <row r="692" spans="2:5" x14ac:dyDescent="0.25">
      <c r="B692" s="76"/>
      <c r="E692" s="77"/>
    </row>
    <row r="693" spans="2:5" x14ac:dyDescent="0.25">
      <c r="B693" s="76"/>
      <c r="E693" s="77"/>
    </row>
    <row r="694" spans="2:5" x14ac:dyDescent="0.25">
      <c r="B694" s="76"/>
      <c r="E694" s="77"/>
    </row>
    <row r="695" spans="2:5" x14ac:dyDescent="0.25">
      <c r="B695" s="76"/>
      <c r="E695" s="77"/>
    </row>
    <row r="696" spans="2:5" x14ac:dyDescent="0.25">
      <c r="B696" s="76"/>
      <c r="E696" s="77"/>
    </row>
    <row r="697" spans="2:5" x14ac:dyDescent="0.25">
      <c r="B697" s="76"/>
      <c r="E697" s="77"/>
    </row>
    <row r="698" spans="2:5" x14ac:dyDescent="0.25">
      <c r="B698" s="76"/>
      <c r="E698" s="77"/>
    </row>
    <row r="699" spans="2:5" x14ac:dyDescent="0.25">
      <c r="B699" s="76"/>
      <c r="E699" s="77"/>
    </row>
    <row r="700" spans="2:5" x14ac:dyDescent="0.25">
      <c r="B700" s="76"/>
      <c r="E700" s="77"/>
    </row>
    <row r="701" spans="2:5" x14ac:dyDescent="0.25">
      <c r="B701" s="76"/>
      <c r="E701" s="77"/>
    </row>
    <row r="702" spans="2:5" x14ac:dyDescent="0.25">
      <c r="B702" s="76"/>
      <c r="E702" s="77"/>
    </row>
    <row r="703" spans="2:5" x14ac:dyDescent="0.25">
      <c r="B703" s="76"/>
      <c r="E703" s="77"/>
    </row>
    <row r="704" spans="2:5" x14ac:dyDescent="0.25">
      <c r="B704" s="76"/>
      <c r="E704" s="77"/>
    </row>
    <row r="705" spans="2:5" x14ac:dyDescent="0.25">
      <c r="B705" s="76"/>
      <c r="E705" s="77"/>
    </row>
    <row r="706" spans="2:5" x14ac:dyDescent="0.25">
      <c r="B706" s="76"/>
      <c r="E706" s="77"/>
    </row>
    <row r="707" spans="2:5" x14ac:dyDescent="0.25">
      <c r="B707" s="76"/>
      <c r="E707" s="77"/>
    </row>
    <row r="708" spans="2:5" x14ac:dyDescent="0.25">
      <c r="B708" s="76"/>
      <c r="E708" s="77"/>
    </row>
    <row r="709" spans="2:5" x14ac:dyDescent="0.25">
      <c r="B709" s="76"/>
      <c r="E709" s="77"/>
    </row>
    <row r="710" spans="2:5" x14ac:dyDescent="0.25">
      <c r="B710" s="76"/>
      <c r="E710" s="77"/>
    </row>
    <row r="711" spans="2:5" x14ac:dyDescent="0.25">
      <c r="B711" s="76"/>
      <c r="E711" s="77"/>
    </row>
    <row r="712" spans="2:5" x14ac:dyDescent="0.25">
      <c r="B712" s="76"/>
      <c r="E712" s="77"/>
    </row>
    <row r="713" spans="2:5" x14ac:dyDescent="0.25">
      <c r="B713" s="76"/>
      <c r="E713" s="77"/>
    </row>
    <row r="714" spans="2:5" x14ac:dyDescent="0.25">
      <c r="B714" s="76"/>
      <c r="E714" s="77"/>
    </row>
    <row r="715" spans="2:5" x14ac:dyDescent="0.25">
      <c r="B715" s="76"/>
      <c r="E715" s="77"/>
    </row>
    <row r="716" spans="2:5" x14ac:dyDescent="0.25">
      <c r="B716" s="76"/>
      <c r="E716" s="77"/>
    </row>
    <row r="717" spans="2:5" x14ac:dyDescent="0.25">
      <c r="B717" s="76"/>
      <c r="E717" s="77"/>
    </row>
    <row r="718" spans="2:5" x14ac:dyDescent="0.25">
      <c r="B718" s="76"/>
      <c r="E718" s="77"/>
    </row>
    <row r="719" spans="2:5" x14ac:dyDescent="0.25">
      <c r="B719" s="76"/>
      <c r="E719" s="77"/>
    </row>
    <row r="720" spans="2:5" x14ac:dyDescent="0.25">
      <c r="B720" s="76"/>
      <c r="E720" s="77"/>
    </row>
    <row r="721" spans="2:5" x14ac:dyDescent="0.25">
      <c r="B721" s="76"/>
      <c r="E721" s="77"/>
    </row>
    <row r="722" spans="2:5" x14ac:dyDescent="0.25">
      <c r="B722" s="76"/>
      <c r="E722" s="77"/>
    </row>
    <row r="723" spans="2:5" x14ac:dyDescent="0.25">
      <c r="B723" s="76"/>
      <c r="E723" s="77"/>
    </row>
    <row r="724" spans="2:5" x14ac:dyDescent="0.25">
      <c r="B724" s="76"/>
      <c r="E724" s="77"/>
    </row>
    <row r="725" spans="2:5" x14ac:dyDescent="0.25">
      <c r="B725" s="76"/>
      <c r="E725" s="77"/>
    </row>
    <row r="726" spans="2:5" x14ac:dyDescent="0.25">
      <c r="B726" s="76"/>
      <c r="E726" s="77"/>
    </row>
    <row r="727" spans="2:5" x14ac:dyDescent="0.25">
      <c r="B727" s="76"/>
      <c r="E727" s="77"/>
    </row>
    <row r="728" spans="2:5" x14ac:dyDescent="0.25">
      <c r="B728" s="76"/>
      <c r="E728" s="77"/>
    </row>
    <row r="729" spans="2:5" x14ac:dyDescent="0.25">
      <c r="B729" s="76"/>
      <c r="E729" s="77"/>
    </row>
    <row r="730" spans="2:5" x14ac:dyDescent="0.25">
      <c r="B730" s="76"/>
      <c r="E730" s="77"/>
    </row>
    <row r="731" spans="2:5" x14ac:dyDescent="0.25">
      <c r="B731" s="76"/>
      <c r="E731" s="77"/>
    </row>
    <row r="732" spans="2:5" x14ac:dyDescent="0.25">
      <c r="B732" s="76"/>
      <c r="E732" s="77"/>
    </row>
    <row r="733" spans="2:5" x14ac:dyDescent="0.25">
      <c r="B733" s="76"/>
      <c r="E733" s="77"/>
    </row>
    <row r="734" spans="2:5" x14ac:dyDescent="0.25">
      <c r="B734" s="76"/>
      <c r="E734" s="77"/>
    </row>
    <row r="735" spans="2:5" x14ac:dyDescent="0.25">
      <c r="B735" s="76"/>
      <c r="E735" s="77"/>
    </row>
    <row r="736" spans="2:5" x14ac:dyDescent="0.25">
      <c r="B736" s="76"/>
      <c r="E736" s="77"/>
    </row>
    <row r="737" spans="2:5" x14ac:dyDescent="0.25">
      <c r="B737" s="76"/>
      <c r="E737" s="77"/>
    </row>
    <row r="738" spans="2:5" x14ac:dyDescent="0.25">
      <c r="B738" s="76"/>
      <c r="E738" s="77"/>
    </row>
    <row r="739" spans="2:5" x14ac:dyDescent="0.25">
      <c r="B739" s="76"/>
      <c r="E739" s="77"/>
    </row>
    <row r="740" spans="2:5" x14ac:dyDescent="0.25">
      <c r="B740" s="76"/>
      <c r="E740" s="77"/>
    </row>
    <row r="741" spans="2:5" x14ac:dyDescent="0.25">
      <c r="B741" s="76"/>
      <c r="E741" s="77"/>
    </row>
    <row r="742" spans="2:5" x14ac:dyDescent="0.25">
      <c r="B742" s="76"/>
      <c r="E742" s="77"/>
    </row>
    <row r="743" spans="2:5" x14ac:dyDescent="0.25">
      <c r="B743" s="76"/>
      <c r="E743" s="77"/>
    </row>
    <row r="744" spans="2:5" x14ac:dyDescent="0.25">
      <c r="B744" s="76"/>
      <c r="E744" s="77"/>
    </row>
    <row r="745" spans="2:5" x14ac:dyDescent="0.25">
      <c r="B745" s="76"/>
      <c r="E745" s="77"/>
    </row>
    <row r="746" spans="2:5" x14ac:dyDescent="0.25">
      <c r="B746" s="76"/>
      <c r="E746" s="77"/>
    </row>
    <row r="747" spans="2:5" x14ac:dyDescent="0.25">
      <c r="B747" s="76"/>
      <c r="E747" s="77"/>
    </row>
    <row r="748" spans="2:5" x14ac:dyDescent="0.25">
      <c r="B748" s="76"/>
      <c r="E748" s="77"/>
    </row>
    <row r="749" spans="2:5" x14ac:dyDescent="0.25">
      <c r="B749" s="76"/>
      <c r="E749" s="77"/>
    </row>
    <row r="750" spans="2:5" x14ac:dyDescent="0.25">
      <c r="B750" s="76"/>
      <c r="E750" s="77"/>
    </row>
    <row r="751" spans="2:5" x14ac:dyDescent="0.25">
      <c r="B751" s="76"/>
      <c r="E751" s="77"/>
    </row>
    <row r="752" spans="2:5" x14ac:dyDescent="0.25">
      <c r="B752" s="76"/>
      <c r="E752" s="77"/>
    </row>
    <row r="753" spans="2:5" x14ac:dyDescent="0.25">
      <c r="B753" s="76"/>
      <c r="E753" s="77"/>
    </row>
    <row r="754" spans="2:5" x14ac:dyDescent="0.25">
      <c r="B754" s="76"/>
      <c r="E754" s="77"/>
    </row>
    <row r="755" spans="2:5" x14ac:dyDescent="0.25">
      <c r="B755" s="76"/>
      <c r="E755" s="77"/>
    </row>
    <row r="756" spans="2:5" x14ac:dyDescent="0.25">
      <c r="B756" s="76"/>
      <c r="E756" s="77"/>
    </row>
    <row r="757" spans="2:5" x14ac:dyDescent="0.25">
      <c r="B757" s="76"/>
      <c r="E757" s="77"/>
    </row>
    <row r="758" spans="2:5" x14ac:dyDescent="0.25">
      <c r="B758" s="76"/>
      <c r="E758" s="77"/>
    </row>
    <row r="759" spans="2:5" x14ac:dyDescent="0.25">
      <c r="B759" s="76"/>
      <c r="E759" s="77"/>
    </row>
    <row r="760" spans="2:5" x14ac:dyDescent="0.25">
      <c r="B760" s="76"/>
      <c r="E760" s="77"/>
    </row>
    <row r="761" spans="2:5" x14ac:dyDescent="0.25">
      <c r="B761" s="76"/>
      <c r="E761" s="77"/>
    </row>
    <row r="762" spans="2:5" x14ac:dyDescent="0.25">
      <c r="B762" s="76"/>
      <c r="E762" s="77"/>
    </row>
    <row r="763" spans="2:5" x14ac:dyDescent="0.25">
      <c r="B763" s="76"/>
      <c r="E763" s="77"/>
    </row>
    <row r="764" spans="2:5" x14ac:dyDescent="0.25">
      <c r="B764" s="76"/>
      <c r="E764" s="77"/>
    </row>
    <row r="765" spans="2:5" x14ac:dyDescent="0.25">
      <c r="B765" s="76"/>
      <c r="E765" s="77"/>
    </row>
    <row r="766" spans="2:5" x14ac:dyDescent="0.25">
      <c r="B766" s="76"/>
      <c r="E766" s="77"/>
    </row>
    <row r="767" spans="2:5" x14ac:dyDescent="0.25">
      <c r="B767" s="76"/>
      <c r="E767" s="77"/>
    </row>
    <row r="768" spans="2:5" x14ac:dyDescent="0.25">
      <c r="B768" s="76"/>
      <c r="E768" s="77"/>
    </row>
    <row r="769" spans="2:5" x14ac:dyDescent="0.25">
      <c r="B769" s="76"/>
      <c r="E769" s="77"/>
    </row>
    <row r="770" spans="2:5" x14ac:dyDescent="0.25">
      <c r="B770" s="76"/>
      <c r="E770" s="77"/>
    </row>
    <row r="771" spans="2:5" x14ac:dyDescent="0.25">
      <c r="B771" s="76"/>
      <c r="E771" s="77"/>
    </row>
    <row r="772" spans="2:5" x14ac:dyDescent="0.25">
      <c r="B772" s="76"/>
      <c r="E772" s="77"/>
    </row>
    <row r="773" spans="2:5" x14ac:dyDescent="0.25">
      <c r="B773" s="76"/>
      <c r="E773" s="77"/>
    </row>
    <row r="774" spans="2:5" x14ac:dyDescent="0.25">
      <c r="B774" s="76"/>
      <c r="E774" s="77"/>
    </row>
    <row r="775" spans="2:5" x14ac:dyDescent="0.25">
      <c r="B775" s="76"/>
      <c r="E775" s="77"/>
    </row>
    <row r="776" spans="2:5" x14ac:dyDescent="0.25">
      <c r="B776" s="76"/>
      <c r="E776" s="77"/>
    </row>
    <row r="777" spans="2:5" x14ac:dyDescent="0.25">
      <c r="B777" s="76"/>
      <c r="E777" s="77"/>
    </row>
    <row r="778" spans="2:5" x14ac:dyDescent="0.25">
      <c r="B778" s="76"/>
      <c r="E778" s="77"/>
    </row>
    <row r="779" spans="2:5" x14ac:dyDescent="0.25">
      <c r="B779" s="76"/>
      <c r="E779" s="77"/>
    </row>
    <row r="780" spans="2:5" x14ac:dyDescent="0.25">
      <c r="B780" s="76"/>
      <c r="E780" s="77"/>
    </row>
    <row r="781" spans="2:5" x14ac:dyDescent="0.25">
      <c r="B781" s="76"/>
      <c r="E781" s="77"/>
    </row>
    <row r="782" spans="2:5" x14ac:dyDescent="0.25">
      <c r="B782" s="76"/>
      <c r="E782" s="77"/>
    </row>
    <row r="783" spans="2:5" x14ac:dyDescent="0.25">
      <c r="B783" s="76"/>
      <c r="E783" s="77"/>
    </row>
    <row r="784" spans="2:5" x14ac:dyDescent="0.25">
      <c r="B784" s="76"/>
      <c r="E784" s="77"/>
    </row>
    <row r="785" spans="2:5" x14ac:dyDescent="0.25">
      <c r="B785" s="76"/>
      <c r="E785" s="77"/>
    </row>
    <row r="786" spans="2:5" x14ac:dyDescent="0.25">
      <c r="B786" s="76"/>
      <c r="E786" s="77"/>
    </row>
    <row r="787" spans="2:5" x14ac:dyDescent="0.25">
      <c r="B787" s="76"/>
      <c r="E787" s="77"/>
    </row>
    <row r="788" spans="2:5" x14ac:dyDescent="0.25">
      <c r="B788" s="76"/>
      <c r="E788" s="77"/>
    </row>
    <row r="789" spans="2:5" x14ac:dyDescent="0.25">
      <c r="B789" s="76"/>
      <c r="E789" s="77"/>
    </row>
    <row r="790" spans="2:5" x14ac:dyDescent="0.25">
      <c r="B790" s="76"/>
      <c r="E790" s="77"/>
    </row>
    <row r="791" spans="2:5" x14ac:dyDescent="0.25">
      <c r="B791" s="76"/>
      <c r="E791" s="77"/>
    </row>
    <row r="792" spans="2:5" x14ac:dyDescent="0.25">
      <c r="B792" s="76"/>
      <c r="E792" s="77"/>
    </row>
    <row r="793" spans="2:5" x14ac:dyDescent="0.25">
      <c r="B793" s="76"/>
      <c r="E793" s="77"/>
    </row>
    <row r="794" spans="2:5" x14ac:dyDescent="0.25">
      <c r="B794" s="76"/>
      <c r="E794" s="77"/>
    </row>
    <row r="795" spans="2:5" x14ac:dyDescent="0.25">
      <c r="B795" s="76"/>
      <c r="E795" s="77"/>
    </row>
    <row r="796" spans="2:5" x14ac:dyDescent="0.25">
      <c r="B796" s="76"/>
      <c r="E796" s="77"/>
    </row>
    <row r="797" spans="2:5" x14ac:dyDescent="0.25">
      <c r="B797" s="76"/>
      <c r="E797" s="77"/>
    </row>
    <row r="798" spans="2:5" x14ac:dyDescent="0.25">
      <c r="B798" s="76"/>
      <c r="E798" s="77"/>
    </row>
    <row r="799" spans="2:5" x14ac:dyDescent="0.25">
      <c r="B799" s="76"/>
      <c r="E799" s="77"/>
    </row>
    <row r="800" spans="2:5" x14ac:dyDescent="0.25">
      <c r="B800" s="76"/>
      <c r="E800" s="77"/>
    </row>
    <row r="801" spans="2:5" x14ac:dyDescent="0.25">
      <c r="B801" s="76"/>
      <c r="E801" s="77"/>
    </row>
    <row r="802" spans="2:5" x14ac:dyDescent="0.25">
      <c r="B802" s="76"/>
      <c r="E802" s="77"/>
    </row>
    <row r="803" spans="2:5" x14ac:dyDescent="0.25">
      <c r="B803" s="76"/>
      <c r="E803" s="77"/>
    </row>
    <row r="804" spans="2:5" x14ac:dyDescent="0.25">
      <c r="B804" s="76"/>
      <c r="E804" s="77"/>
    </row>
    <row r="805" spans="2:5" x14ac:dyDescent="0.25">
      <c r="B805" s="76"/>
      <c r="E805" s="77"/>
    </row>
    <row r="806" spans="2:5" x14ac:dyDescent="0.25">
      <c r="B806" s="76"/>
      <c r="E806" s="77"/>
    </row>
    <row r="807" spans="2:5" x14ac:dyDescent="0.25">
      <c r="B807" s="76"/>
      <c r="E807" s="77"/>
    </row>
    <row r="808" spans="2:5" x14ac:dyDescent="0.25">
      <c r="B808" s="76"/>
      <c r="E808" s="77"/>
    </row>
    <row r="809" spans="2:5" x14ac:dyDescent="0.25">
      <c r="B809" s="76"/>
      <c r="E809" s="77"/>
    </row>
    <row r="810" spans="2:5" x14ac:dyDescent="0.25">
      <c r="B810" s="76"/>
      <c r="E810" s="77"/>
    </row>
    <row r="811" spans="2:5" x14ac:dyDescent="0.25">
      <c r="B811" s="76"/>
      <c r="E811" s="77"/>
    </row>
    <row r="812" spans="2:5" x14ac:dyDescent="0.25">
      <c r="B812" s="76"/>
      <c r="E812" s="77"/>
    </row>
    <row r="813" spans="2:5" x14ac:dyDescent="0.25">
      <c r="B813" s="76"/>
      <c r="E813" s="77"/>
    </row>
    <row r="814" spans="2:5" x14ac:dyDescent="0.25">
      <c r="B814" s="76"/>
      <c r="E814" s="77"/>
    </row>
    <row r="815" spans="2:5" x14ac:dyDescent="0.25">
      <c r="B815" s="76"/>
      <c r="E815" s="77"/>
    </row>
    <row r="816" spans="2:5" x14ac:dyDescent="0.25">
      <c r="B816" s="76"/>
      <c r="E816" s="77"/>
    </row>
    <row r="817" spans="2:5" x14ac:dyDescent="0.25">
      <c r="B817" s="76"/>
      <c r="E817" s="77"/>
    </row>
    <row r="818" spans="2:5" x14ac:dyDescent="0.25">
      <c r="B818" s="76"/>
      <c r="E818" s="77"/>
    </row>
    <row r="819" spans="2:5" x14ac:dyDescent="0.25">
      <c r="B819" s="76"/>
      <c r="E819" s="77"/>
    </row>
    <row r="820" spans="2:5" x14ac:dyDescent="0.25">
      <c r="B820" s="76"/>
      <c r="E820" s="77"/>
    </row>
    <row r="821" spans="2:5" x14ac:dyDescent="0.25">
      <c r="B821" s="76"/>
      <c r="E821" s="77"/>
    </row>
    <row r="822" spans="2:5" x14ac:dyDescent="0.25">
      <c r="B822" s="76"/>
      <c r="E822" s="77"/>
    </row>
    <row r="823" spans="2:5" x14ac:dyDescent="0.25">
      <c r="B823" s="76"/>
      <c r="E823" s="77"/>
    </row>
    <row r="824" spans="2:5" x14ac:dyDescent="0.25">
      <c r="B824" s="76"/>
      <c r="E824" s="77"/>
    </row>
    <row r="825" spans="2:5" x14ac:dyDescent="0.25">
      <c r="B825" s="76"/>
      <c r="E825" s="77"/>
    </row>
    <row r="826" spans="2:5" x14ac:dyDescent="0.25">
      <c r="B826" s="76"/>
      <c r="E826" s="77"/>
    </row>
    <row r="827" spans="2:5" x14ac:dyDescent="0.25">
      <c r="B827" s="76"/>
      <c r="E827" s="77"/>
    </row>
    <row r="828" spans="2:5" x14ac:dyDescent="0.25">
      <c r="B828" s="76"/>
      <c r="E828" s="77"/>
    </row>
    <row r="829" spans="2:5" x14ac:dyDescent="0.25">
      <c r="B829" s="76"/>
      <c r="E829" s="77"/>
    </row>
    <row r="830" spans="2:5" x14ac:dyDescent="0.25">
      <c r="B830" s="76"/>
      <c r="E830" s="77"/>
    </row>
    <row r="831" spans="2:5" x14ac:dyDescent="0.25">
      <c r="B831" s="76"/>
      <c r="E831" s="77"/>
    </row>
    <row r="832" spans="2:5" x14ac:dyDescent="0.25">
      <c r="B832" s="76"/>
      <c r="E832" s="77"/>
    </row>
    <row r="833" spans="2:5" x14ac:dyDescent="0.25">
      <c r="B833" s="76"/>
      <c r="E833" s="77"/>
    </row>
    <row r="834" spans="2:5" x14ac:dyDescent="0.25">
      <c r="B834" s="76"/>
      <c r="E834" s="77"/>
    </row>
    <row r="835" spans="2:5" x14ac:dyDescent="0.25">
      <c r="B835" s="76"/>
      <c r="E835" s="77"/>
    </row>
    <row r="836" spans="2:5" x14ac:dyDescent="0.25">
      <c r="B836" s="76"/>
      <c r="E836" s="77"/>
    </row>
    <row r="837" spans="2:5" x14ac:dyDescent="0.25">
      <c r="B837" s="76"/>
      <c r="E837" s="77"/>
    </row>
    <row r="838" spans="2:5" x14ac:dyDescent="0.25">
      <c r="B838" s="76"/>
      <c r="E838" s="77"/>
    </row>
    <row r="839" spans="2:5" x14ac:dyDescent="0.25">
      <c r="B839" s="76"/>
      <c r="E839" s="77"/>
    </row>
    <row r="840" spans="2:5" x14ac:dyDescent="0.25">
      <c r="B840" s="76"/>
      <c r="E840" s="77"/>
    </row>
    <row r="841" spans="2:5" x14ac:dyDescent="0.25">
      <c r="B841" s="76"/>
      <c r="E841" s="77"/>
    </row>
    <row r="842" spans="2:5" x14ac:dyDescent="0.25">
      <c r="B842" s="76"/>
      <c r="E842" s="77"/>
    </row>
    <row r="843" spans="2:5" x14ac:dyDescent="0.25">
      <c r="B843" s="76"/>
      <c r="E843" s="77"/>
    </row>
    <row r="844" spans="2:5" x14ac:dyDescent="0.25">
      <c r="B844" s="76"/>
      <c r="E844" s="77"/>
    </row>
    <row r="845" spans="2:5" x14ac:dyDescent="0.25">
      <c r="B845" s="76"/>
      <c r="E845" s="77"/>
    </row>
    <row r="846" spans="2:5" x14ac:dyDescent="0.25">
      <c r="B846" s="76"/>
      <c r="E846" s="77"/>
    </row>
    <row r="847" spans="2:5" x14ac:dyDescent="0.25">
      <c r="B847" s="76"/>
      <c r="E847" s="77"/>
    </row>
    <row r="848" spans="2:5" x14ac:dyDescent="0.25">
      <c r="B848" s="76"/>
      <c r="E848" s="77"/>
    </row>
    <row r="849" spans="2:5" x14ac:dyDescent="0.25">
      <c r="B849" s="76"/>
      <c r="E849" s="77"/>
    </row>
    <row r="850" spans="2:5" x14ac:dyDescent="0.25">
      <c r="B850" s="76"/>
      <c r="E850" s="77"/>
    </row>
    <row r="851" spans="2:5" x14ac:dyDescent="0.25">
      <c r="B851" s="76"/>
      <c r="E851" s="77"/>
    </row>
    <row r="852" spans="2:5" x14ac:dyDescent="0.25">
      <c r="B852" s="76"/>
      <c r="E852" s="77"/>
    </row>
    <row r="853" spans="2:5" x14ac:dyDescent="0.25">
      <c r="B853" s="76"/>
      <c r="E853" s="77"/>
    </row>
    <row r="854" spans="2:5" x14ac:dyDescent="0.25">
      <c r="B854" s="76"/>
      <c r="E854" s="77"/>
    </row>
    <row r="855" spans="2:5" x14ac:dyDescent="0.25">
      <c r="B855" s="76"/>
      <c r="E855" s="77"/>
    </row>
    <row r="856" spans="2:5" x14ac:dyDescent="0.25">
      <c r="B856" s="76"/>
      <c r="E856" s="77"/>
    </row>
    <row r="857" spans="2:5" x14ac:dyDescent="0.25">
      <c r="B857" s="76"/>
      <c r="E857" s="77"/>
    </row>
    <row r="858" spans="2:5" x14ac:dyDescent="0.25">
      <c r="B858" s="76"/>
      <c r="E858" s="77"/>
    </row>
    <row r="859" spans="2:5" x14ac:dyDescent="0.25">
      <c r="B859" s="76"/>
      <c r="E859" s="77"/>
    </row>
    <row r="860" spans="2:5" x14ac:dyDescent="0.25">
      <c r="B860" s="76"/>
      <c r="E860" s="77"/>
    </row>
    <row r="861" spans="2:5" x14ac:dyDescent="0.25">
      <c r="B861" s="76"/>
      <c r="E861" s="77"/>
    </row>
    <row r="862" spans="2:5" x14ac:dyDescent="0.25">
      <c r="B862" s="76"/>
      <c r="E862" s="77"/>
    </row>
    <row r="863" spans="2:5" x14ac:dyDescent="0.25">
      <c r="B863" s="76"/>
      <c r="E863" s="77"/>
    </row>
    <row r="864" spans="2:5" x14ac:dyDescent="0.25">
      <c r="B864" s="76"/>
      <c r="E864" s="77"/>
    </row>
    <row r="865" spans="2:5" x14ac:dyDescent="0.25">
      <c r="B865" s="76"/>
      <c r="E865" s="77"/>
    </row>
    <row r="866" spans="2:5" x14ac:dyDescent="0.25">
      <c r="B866" s="76"/>
      <c r="E866" s="77"/>
    </row>
    <row r="867" spans="2:5" x14ac:dyDescent="0.25">
      <c r="B867" s="76"/>
      <c r="E867" s="77"/>
    </row>
    <row r="868" spans="2:5" x14ac:dyDescent="0.25">
      <c r="B868" s="76"/>
      <c r="E868" s="77"/>
    </row>
    <row r="869" spans="2:5" x14ac:dyDescent="0.25">
      <c r="B869" s="76"/>
      <c r="E869" s="77"/>
    </row>
    <row r="870" spans="2:5" x14ac:dyDescent="0.25">
      <c r="B870" s="76"/>
      <c r="E870" s="77"/>
    </row>
    <row r="871" spans="2:5" x14ac:dyDescent="0.25">
      <c r="B871" s="76"/>
      <c r="E871" s="77"/>
    </row>
    <row r="872" spans="2:5" x14ac:dyDescent="0.25">
      <c r="B872" s="76"/>
      <c r="E872" s="77"/>
    </row>
    <row r="873" spans="2:5" x14ac:dyDescent="0.25">
      <c r="B873" s="76"/>
      <c r="E873" s="77"/>
    </row>
    <row r="874" spans="2:5" x14ac:dyDescent="0.25">
      <c r="B874" s="76"/>
      <c r="E874" s="77"/>
    </row>
    <row r="875" spans="2:5" x14ac:dyDescent="0.25">
      <c r="B875" s="76"/>
      <c r="E875" s="77"/>
    </row>
    <row r="876" spans="2:5" x14ac:dyDescent="0.25">
      <c r="B876" s="76"/>
      <c r="E876" s="77"/>
    </row>
    <row r="877" spans="2:5" x14ac:dyDescent="0.25">
      <c r="B877" s="76"/>
      <c r="E877" s="77"/>
    </row>
    <row r="878" spans="2:5" x14ac:dyDescent="0.25">
      <c r="B878" s="76"/>
      <c r="E878" s="77"/>
    </row>
    <row r="879" spans="2:5" x14ac:dyDescent="0.25">
      <c r="B879" s="76"/>
      <c r="E879" s="77"/>
    </row>
    <row r="880" spans="2:5" x14ac:dyDescent="0.25">
      <c r="B880" s="76"/>
      <c r="E880" s="77"/>
    </row>
    <row r="881" spans="2:5" x14ac:dyDescent="0.25">
      <c r="B881" s="76"/>
      <c r="E881" s="77"/>
    </row>
    <row r="882" spans="2:5" x14ac:dyDescent="0.25">
      <c r="B882" s="76"/>
      <c r="E882" s="77"/>
    </row>
    <row r="883" spans="2:5" x14ac:dyDescent="0.25">
      <c r="B883" s="76"/>
      <c r="E883" s="77"/>
    </row>
    <row r="884" spans="2:5" x14ac:dyDescent="0.25">
      <c r="B884" s="76"/>
      <c r="E884" s="77"/>
    </row>
    <row r="885" spans="2:5" x14ac:dyDescent="0.25">
      <c r="B885" s="76"/>
      <c r="E885" s="77"/>
    </row>
    <row r="886" spans="2:5" x14ac:dyDescent="0.25">
      <c r="B886" s="76"/>
      <c r="E886" s="77"/>
    </row>
    <row r="887" spans="2:5" x14ac:dyDescent="0.25">
      <c r="B887" s="76"/>
      <c r="E887" s="77"/>
    </row>
    <row r="888" spans="2:5" x14ac:dyDescent="0.25">
      <c r="B888" s="76"/>
      <c r="E888" s="77"/>
    </row>
    <row r="889" spans="2:5" x14ac:dyDescent="0.25">
      <c r="B889" s="76"/>
      <c r="E889" s="77"/>
    </row>
    <row r="890" spans="2:5" x14ac:dyDescent="0.25">
      <c r="B890" s="76"/>
      <c r="E890" s="77"/>
    </row>
    <row r="891" spans="2:5" x14ac:dyDescent="0.25">
      <c r="B891" s="76"/>
      <c r="E891" s="77"/>
    </row>
    <row r="892" spans="2:5" x14ac:dyDescent="0.25">
      <c r="B892" s="76"/>
      <c r="E892" s="77"/>
    </row>
    <row r="893" spans="2:5" x14ac:dyDescent="0.25">
      <c r="B893" s="76"/>
      <c r="E893" s="77"/>
    </row>
    <row r="894" spans="2:5" x14ac:dyDescent="0.25">
      <c r="B894" s="76"/>
      <c r="E894" s="77"/>
    </row>
    <row r="895" spans="2:5" x14ac:dyDescent="0.25">
      <c r="B895" s="76"/>
      <c r="E895" s="77"/>
    </row>
    <row r="896" spans="2:5" x14ac:dyDescent="0.25">
      <c r="B896" s="76"/>
      <c r="E896" s="77"/>
    </row>
    <row r="897" spans="2:5" x14ac:dyDescent="0.25">
      <c r="B897" s="76"/>
      <c r="E897" s="77"/>
    </row>
    <row r="898" spans="2:5" x14ac:dyDescent="0.25">
      <c r="B898" s="76"/>
      <c r="E898" s="77"/>
    </row>
    <row r="899" spans="2:5" x14ac:dyDescent="0.25">
      <c r="B899" s="76"/>
      <c r="E899" s="77"/>
    </row>
    <row r="900" spans="2:5" x14ac:dyDescent="0.25">
      <c r="B900" s="76"/>
      <c r="E900" s="77"/>
    </row>
    <row r="901" spans="2:5" x14ac:dyDescent="0.25">
      <c r="B901" s="76"/>
      <c r="E901" s="77"/>
    </row>
    <row r="902" spans="2:5" x14ac:dyDescent="0.25">
      <c r="B902" s="76"/>
      <c r="E902" s="77"/>
    </row>
    <row r="903" spans="2:5" x14ac:dyDescent="0.25">
      <c r="B903" s="76"/>
      <c r="E903" s="77"/>
    </row>
    <row r="904" spans="2:5" x14ac:dyDescent="0.25">
      <c r="B904" s="76"/>
      <c r="E904" s="77"/>
    </row>
    <row r="905" spans="2:5" x14ac:dyDescent="0.25">
      <c r="B905" s="76"/>
      <c r="E905" s="77"/>
    </row>
    <row r="906" spans="2:5" x14ac:dyDescent="0.25">
      <c r="B906" s="76"/>
      <c r="E906" s="77"/>
    </row>
    <row r="907" spans="2:5" x14ac:dyDescent="0.25">
      <c r="B907" s="76"/>
      <c r="E907" s="77"/>
    </row>
    <row r="908" spans="2:5" x14ac:dyDescent="0.25">
      <c r="B908" s="76"/>
      <c r="E908" s="77"/>
    </row>
    <row r="909" spans="2:5" x14ac:dyDescent="0.25">
      <c r="B909" s="76"/>
      <c r="E909" s="77"/>
    </row>
    <row r="910" spans="2:5" x14ac:dyDescent="0.25">
      <c r="B910" s="76"/>
      <c r="E910" s="77"/>
    </row>
    <row r="911" spans="2:5" x14ac:dyDescent="0.25">
      <c r="B911" s="76"/>
      <c r="E911" s="77"/>
    </row>
    <row r="912" spans="2:5" x14ac:dyDescent="0.25">
      <c r="B912" s="76"/>
      <c r="E912" s="77"/>
    </row>
    <row r="913" spans="2:5" x14ac:dyDescent="0.25">
      <c r="B913" s="76"/>
      <c r="E913" s="77"/>
    </row>
    <row r="914" spans="2:5" x14ac:dyDescent="0.25">
      <c r="B914" s="76"/>
      <c r="E914" s="77"/>
    </row>
    <row r="915" spans="2:5" x14ac:dyDescent="0.25">
      <c r="B915" s="76"/>
      <c r="E915" s="77"/>
    </row>
    <row r="916" spans="2:5" x14ac:dyDescent="0.25">
      <c r="B916" s="76"/>
      <c r="E916" s="77"/>
    </row>
    <row r="917" spans="2:5" x14ac:dyDescent="0.25">
      <c r="B917" s="76"/>
      <c r="E917" s="77"/>
    </row>
    <row r="918" spans="2:5" x14ac:dyDescent="0.25">
      <c r="B918" s="76"/>
      <c r="E918" s="77"/>
    </row>
    <row r="919" spans="2:5" x14ac:dyDescent="0.25">
      <c r="B919" s="76"/>
      <c r="E919" s="77"/>
    </row>
    <row r="920" spans="2:5" x14ac:dyDescent="0.25">
      <c r="B920" s="76"/>
      <c r="E920" s="77"/>
    </row>
    <row r="921" spans="2:5" x14ac:dyDescent="0.25">
      <c r="B921" s="76"/>
      <c r="E921" s="77"/>
    </row>
    <row r="922" spans="2:5" x14ac:dyDescent="0.25">
      <c r="B922" s="76"/>
      <c r="E922" s="77"/>
    </row>
    <row r="923" spans="2:5" x14ac:dyDescent="0.25">
      <c r="B923" s="76"/>
      <c r="E923" s="77"/>
    </row>
    <row r="924" spans="2:5" x14ac:dyDescent="0.25">
      <c r="B924" s="76"/>
      <c r="E924" s="77"/>
    </row>
    <row r="925" spans="2:5" x14ac:dyDescent="0.25">
      <c r="B925" s="76"/>
      <c r="E925" s="77"/>
    </row>
    <row r="926" spans="2:5" x14ac:dyDescent="0.25">
      <c r="B926" s="76"/>
      <c r="E926" s="77"/>
    </row>
    <row r="927" spans="2:5" x14ac:dyDescent="0.25">
      <c r="B927" s="76"/>
      <c r="E927" s="77"/>
    </row>
    <row r="928" spans="2:5" x14ac:dyDescent="0.25">
      <c r="B928" s="76"/>
      <c r="E928" s="77"/>
    </row>
    <row r="929" spans="2:5" x14ac:dyDescent="0.25">
      <c r="B929" s="76"/>
      <c r="E929" s="77"/>
    </row>
    <row r="930" spans="2:5" x14ac:dyDescent="0.25">
      <c r="B930" s="76"/>
      <c r="E930" s="77"/>
    </row>
    <row r="931" spans="2:5" x14ac:dyDescent="0.25">
      <c r="B931" s="76"/>
      <c r="E931" s="77"/>
    </row>
    <row r="932" spans="2:5" x14ac:dyDescent="0.25">
      <c r="B932" s="76"/>
      <c r="E932" s="77"/>
    </row>
    <row r="933" spans="2:5" x14ac:dyDescent="0.25">
      <c r="B933" s="76"/>
      <c r="E933" s="77"/>
    </row>
    <row r="934" spans="2:5" x14ac:dyDescent="0.25">
      <c r="B934" s="76"/>
      <c r="E934" s="77"/>
    </row>
    <row r="935" spans="2:5" x14ac:dyDescent="0.25">
      <c r="B935" s="76"/>
      <c r="E935" s="77"/>
    </row>
    <row r="936" spans="2:5" x14ac:dyDescent="0.25">
      <c r="B936" s="76"/>
      <c r="E936" s="77"/>
    </row>
    <row r="937" spans="2:5" x14ac:dyDescent="0.25">
      <c r="B937" s="76"/>
      <c r="E937" s="77"/>
    </row>
    <row r="938" spans="2:5" x14ac:dyDescent="0.25">
      <c r="B938" s="76"/>
      <c r="E938" s="77"/>
    </row>
    <row r="939" spans="2:5" x14ac:dyDescent="0.25">
      <c r="B939" s="76"/>
      <c r="E939" s="77"/>
    </row>
    <row r="940" spans="2:5" x14ac:dyDescent="0.25">
      <c r="B940" s="76"/>
      <c r="E940" s="77"/>
    </row>
    <row r="941" spans="2:5" x14ac:dyDescent="0.25">
      <c r="B941" s="76"/>
      <c r="E941" s="77"/>
    </row>
    <row r="942" spans="2:5" x14ac:dyDescent="0.25">
      <c r="B942" s="76"/>
      <c r="E942" s="77"/>
    </row>
    <row r="943" spans="2:5" x14ac:dyDescent="0.25">
      <c r="B943" s="76"/>
      <c r="E943" s="77"/>
    </row>
    <row r="944" spans="2:5" x14ac:dyDescent="0.25">
      <c r="B944" s="76"/>
      <c r="E944" s="77"/>
    </row>
    <row r="945" spans="2:5" x14ac:dyDescent="0.25">
      <c r="B945" s="76"/>
      <c r="E945" s="77"/>
    </row>
    <row r="946" spans="2:5" x14ac:dyDescent="0.25">
      <c r="B946" s="76"/>
      <c r="E946" s="77"/>
    </row>
    <row r="947" spans="2:5" x14ac:dyDescent="0.25">
      <c r="B947" s="76"/>
      <c r="E947" s="77"/>
    </row>
    <row r="948" spans="2:5" x14ac:dyDescent="0.25">
      <c r="B948" s="76"/>
      <c r="E948" s="77"/>
    </row>
    <row r="949" spans="2:5" x14ac:dyDescent="0.25">
      <c r="B949" s="76"/>
      <c r="E949" s="77"/>
    </row>
    <row r="950" spans="2:5" x14ac:dyDescent="0.25">
      <c r="B950" s="76"/>
      <c r="E950" s="77"/>
    </row>
    <row r="951" spans="2:5" x14ac:dyDescent="0.25">
      <c r="B951" s="76"/>
      <c r="E951" s="77"/>
    </row>
    <row r="952" spans="2:5" x14ac:dyDescent="0.25">
      <c r="B952" s="76"/>
      <c r="E952" s="77"/>
    </row>
    <row r="953" spans="2:5" x14ac:dyDescent="0.25">
      <c r="B953" s="76"/>
      <c r="E953" s="77"/>
    </row>
    <row r="954" spans="2:5" x14ac:dyDescent="0.25">
      <c r="B954" s="76"/>
      <c r="E954" s="77"/>
    </row>
    <row r="955" spans="2:5" x14ac:dyDescent="0.25">
      <c r="B955" s="76"/>
      <c r="E955" s="77"/>
    </row>
    <row r="956" spans="2:5" x14ac:dyDescent="0.25">
      <c r="B956" s="76"/>
      <c r="E956" s="77"/>
    </row>
    <row r="957" spans="2:5" x14ac:dyDescent="0.25">
      <c r="B957" s="76"/>
      <c r="E957" s="77"/>
    </row>
    <row r="958" spans="2:5" x14ac:dyDescent="0.25">
      <c r="B958" s="76"/>
      <c r="E958" s="77"/>
    </row>
    <row r="959" spans="2:5" x14ac:dyDescent="0.25">
      <c r="B959" s="76"/>
      <c r="E959" s="77"/>
    </row>
    <row r="960" spans="2:5" x14ac:dyDescent="0.25">
      <c r="B960" s="76"/>
      <c r="E960" s="77"/>
    </row>
    <row r="961" spans="2:5" x14ac:dyDescent="0.25">
      <c r="B961" s="76"/>
      <c r="E961" s="77"/>
    </row>
    <row r="962" spans="2:5" x14ac:dyDescent="0.25">
      <c r="B962" s="76"/>
      <c r="E962" s="77"/>
    </row>
    <row r="963" spans="2:5" x14ac:dyDescent="0.25">
      <c r="B963" s="76"/>
      <c r="E963" s="77"/>
    </row>
    <row r="964" spans="2:5" x14ac:dyDescent="0.25">
      <c r="B964" s="76"/>
      <c r="E964" s="77"/>
    </row>
    <row r="965" spans="2:5" x14ac:dyDescent="0.25">
      <c r="B965" s="76"/>
      <c r="E965" s="77"/>
    </row>
    <row r="966" spans="2:5" x14ac:dyDescent="0.25">
      <c r="B966" s="76"/>
      <c r="E966" s="77"/>
    </row>
    <row r="967" spans="2:5" x14ac:dyDescent="0.25">
      <c r="B967" s="76"/>
      <c r="E967" s="77"/>
    </row>
    <row r="968" spans="2:5" x14ac:dyDescent="0.25">
      <c r="B968" s="76"/>
      <c r="E968" s="77"/>
    </row>
    <row r="969" spans="2:5" x14ac:dyDescent="0.25">
      <c r="B969" s="76"/>
      <c r="E969" s="77"/>
    </row>
    <row r="970" spans="2:5" x14ac:dyDescent="0.25">
      <c r="B970" s="76"/>
      <c r="E970" s="77"/>
    </row>
    <row r="971" spans="2:5" x14ac:dyDescent="0.25">
      <c r="B971" s="76"/>
      <c r="E971" s="77"/>
    </row>
    <row r="972" spans="2:5" x14ac:dyDescent="0.25">
      <c r="B972" s="76"/>
      <c r="E972" s="77"/>
    </row>
    <row r="973" spans="2:5" x14ac:dyDescent="0.25">
      <c r="B973" s="76"/>
      <c r="E973" s="77"/>
    </row>
    <row r="974" spans="2:5" x14ac:dyDescent="0.25">
      <c r="B974" s="76"/>
      <c r="E974" s="77"/>
    </row>
    <row r="975" spans="2:5" x14ac:dyDescent="0.25">
      <c r="B975" s="76"/>
      <c r="E975" s="77"/>
    </row>
    <row r="976" spans="2:5" x14ac:dyDescent="0.25">
      <c r="B976" s="76"/>
      <c r="E976" s="77"/>
    </row>
    <row r="977" spans="2:5" x14ac:dyDescent="0.25">
      <c r="B977" s="76"/>
      <c r="E977" s="77"/>
    </row>
    <row r="978" spans="2:5" x14ac:dyDescent="0.25">
      <c r="B978" s="76"/>
      <c r="E978" s="77"/>
    </row>
    <row r="979" spans="2:5" x14ac:dyDescent="0.25">
      <c r="B979" s="76"/>
      <c r="E979" s="77"/>
    </row>
    <row r="980" spans="2:5" x14ac:dyDescent="0.25">
      <c r="B980" s="76"/>
      <c r="E980" s="77"/>
    </row>
    <row r="981" spans="2:5" x14ac:dyDescent="0.25">
      <c r="B981" s="76"/>
      <c r="E981" s="77"/>
    </row>
    <row r="982" spans="2:5" x14ac:dyDescent="0.25">
      <c r="B982" s="76"/>
      <c r="E982" s="77"/>
    </row>
    <row r="983" spans="2:5" x14ac:dyDescent="0.25">
      <c r="B983" s="76"/>
      <c r="E983" s="77"/>
    </row>
    <row r="984" spans="2:5" x14ac:dyDescent="0.25">
      <c r="B984" s="76"/>
      <c r="E984" s="77"/>
    </row>
    <row r="985" spans="2:5" x14ac:dyDescent="0.25">
      <c r="B985" s="76"/>
      <c r="E985" s="77"/>
    </row>
    <row r="986" spans="2:5" x14ac:dyDescent="0.25">
      <c r="B986" s="76"/>
      <c r="E986" s="77"/>
    </row>
    <row r="987" spans="2:5" x14ac:dyDescent="0.25">
      <c r="B987" s="76"/>
      <c r="E987" s="77"/>
    </row>
    <row r="988" spans="2:5" x14ac:dyDescent="0.25">
      <c r="B988" s="76"/>
      <c r="E988" s="77"/>
    </row>
    <row r="989" spans="2:5" x14ac:dyDescent="0.25">
      <c r="B989" s="76"/>
      <c r="E989" s="77"/>
    </row>
    <row r="990" spans="2:5" x14ac:dyDescent="0.25">
      <c r="B990" s="76"/>
      <c r="E990" s="77"/>
    </row>
    <row r="991" spans="2:5" x14ac:dyDescent="0.25">
      <c r="B991" s="76"/>
      <c r="E991" s="77"/>
    </row>
    <row r="992" spans="2:5" x14ac:dyDescent="0.25">
      <c r="B992" s="76"/>
      <c r="E992" s="77"/>
    </row>
    <row r="993" spans="2:5" x14ac:dyDescent="0.25">
      <c r="B993" s="76"/>
      <c r="E993" s="77"/>
    </row>
    <row r="994" spans="2:5" x14ac:dyDescent="0.25">
      <c r="B994" s="76"/>
      <c r="E994" s="77"/>
    </row>
    <row r="995" spans="2:5" x14ac:dyDescent="0.25">
      <c r="B995" s="76"/>
      <c r="E995" s="77"/>
    </row>
    <row r="996" spans="2:5" x14ac:dyDescent="0.25">
      <c r="B996" s="76"/>
      <c r="E996" s="77"/>
    </row>
    <row r="997" spans="2:5" x14ac:dyDescent="0.25">
      <c r="B997" s="76"/>
      <c r="E997" s="77"/>
    </row>
    <row r="998" spans="2:5" x14ac:dyDescent="0.25">
      <c r="B998" s="76"/>
      <c r="E998" s="77"/>
    </row>
    <row r="999" spans="2:5" x14ac:dyDescent="0.25">
      <c r="B999" s="76"/>
      <c r="E999" s="77"/>
    </row>
    <row r="1000" spans="2:5" x14ac:dyDescent="0.25">
      <c r="B1000" s="76"/>
      <c r="E1000" s="77"/>
    </row>
    <row r="1001" spans="2:5" x14ac:dyDescent="0.25">
      <c r="B1001" s="76"/>
      <c r="E1001" s="77"/>
    </row>
    <row r="1002" spans="2:5" x14ac:dyDescent="0.25">
      <c r="B1002" s="76"/>
      <c r="E1002" s="77"/>
    </row>
    <row r="1003" spans="2:5" x14ac:dyDescent="0.25">
      <c r="B1003" s="76"/>
      <c r="E1003" s="77"/>
    </row>
    <row r="1004" spans="2:5" x14ac:dyDescent="0.25">
      <c r="B1004" s="76"/>
      <c r="E1004" s="77"/>
    </row>
    <row r="1005" spans="2:5" x14ac:dyDescent="0.25">
      <c r="B1005" s="76"/>
      <c r="E1005" s="77"/>
    </row>
    <row r="1006" spans="2:5" x14ac:dyDescent="0.25">
      <c r="B1006" s="76"/>
      <c r="E1006" s="77"/>
    </row>
    <row r="1007" spans="2:5" x14ac:dyDescent="0.25">
      <c r="B1007" s="76"/>
      <c r="E1007" s="77"/>
    </row>
    <row r="1008" spans="2:5" x14ac:dyDescent="0.25">
      <c r="B1008" s="76"/>
      <c r="E1008" s="77"/>
    </row>
    <row r="1009" spans="2:5" x14ac:dyDescent="0.25">
      <c r="B1009" s="76"/>
      <c r="E1009" s="77"/>
    </row>
    <row r="1010" spans="2:5" x14ac:dyDescent="0.25">
      <c r="B1010" s="76"/>
      <c r="E1010" s="77"/>
    </row>
    <row r="1011" spans="2:5" x14ac:dyDescent="0.25">
      <c r="B1011" s="76"/>
      <c r="E1011" s="77"/>
    </row>
    <row r="1012" spans="2:5" x14ac:dyDescent="0.25">
      <c r="B1012" s="76"/>
      <c r="E1012" s="77"/>
    </row>
    <row r="1013" spans="2:5" x14ac:dyDescent="0.25">
      <c r="B1013" s="76"/>
      <c r="E1013" s="77"/>
    </row>
    <row r="1014" spans="2:5" x14ac:dyDescent="0.25">
      <c r="B1014" s="76"/>
      <c r="E1014" s="77"/>
    </row>
    <row r="1015" spans="2:5" x14ac:dyDescent="0.25">
      <c r="B1015" s="76"/>
      <c r="E1015" s="77"/>
    </row>
    <row r="1016" spans="2:5" x14ac:dyDescent="0.25">
      <c r="B1016" s="76"/>
      <c r="E1016" s="77"/>
    </row>
    <row r="1017" spans="2:5" x14ac:dyDescent="0.25">
      <c r="B1017" s="76"/>
      <c r="E1017" s="77"/>
    </row>
    <row r="1018" spans="2:5" x14ac:dyDescent="0.25">
      <c r="B1018" s="76"/>
      <c r="E1018" s="77"/>
    </row>
    <row r="1019" spans="2:5" x14ac:dyDescent="0.25">
      <c r="B1019" s="76"/>
      <c r="E1019" s="77"/>
    </row>
    <row r="1020" spans="2:5" x14ac:dyDescent="0.25">
      <c r="B1020" s="76"/>
      <c r="E1020" s="77"/>
    </row>
    <row r="1021" spans="2:5" x14ac:dyDescent="0.25">
      <c r="B1021" s="76"/>
      <c r="E1021" s="77"/>
    </row>
    <row r="1022" spans="2:5" x14ac:dyDescent="0.25">
      <c r="B1022" s="76"/>
      <c r="E1022" s="77"/>
    </row>
    <row r="1023" spans="2:5" x14ac:dyDescent="0.25">
      <c r="B1023" s="76"/>
      <c r="E1023" s="77"/>
    </row>
    <row r="1024" spans="2:5" x14ac:dyDescent="0.25">
      <c r="B1024" s="76"/>
      <c r="E1024" s="77"/>
    </row>
    <row r="1025" spans="2:5" x14ac:dyDescent="0.25">
      <c r="B1025" s="76"/>
      <c r="E1025" s="77"/>
    </row>
    <row r="1026" spans="2:5" x14ac:dyDescent="0.25">
      <c r="B1026" s="76"/>
      <c r="E1026" s="77"/>
    </row>
    <row r="1027" spans="2:5" x14ac:dyDescent="0.25">
      <c r="B1027" s="76"/>
      <c r="E1027" s="77"/>
    </row>
    <row r="1028" spans="2:5" x14ac:dyDescent="0.25">
      <c r="B1028" s="76"/>
      <c r="E1028" s="77"/>
    </row>
    <row r="1029" spans="2:5" x14ac:dyDescent="0.25">
      <c r="B1029" s="76"/>
      <c r="E1029" s="77"/>
    </row>
    <row r="1030" spans="2:5" x14ac:dyDescent="0.25">
      <c r="B1030" s="76"/>
      <c r="E1030" s="77"/>
    </row>
    <row r="1031" spans="2:5" x14ac:dyDescent="0.25">
      <c r="B1031" s="76"/>
      <c r="E1031" s="77"/>
    </row>
    <row r="1032" spans="2:5" x14ac:dyDescent="0.25">
      <c r="B1032" s="76"/>
      <c r="E1032" s="77"/>
    </row>
    <row r="1033" spans="2:5" x14ac:dyDescent="0.25">
      <c r="B1033" s="76"/>
      <c r="E1033" s="77"/>
    </row>
    <row r="1034" spans="2:5" x14ac:dyDescent="0.25">
      <c r="B1034" s="76"/>
      <c r="E1034" s="77"/>
    </row>
    <row r="1035" spans="2:5" x14ac:dyDescent="0.25">
      <c r="B1035" s="76"/>
      <c r="E1035" s="77"/>
    </row>
    <row r="1036" spans="2:5" x14ac:dyDescent="0.25">
      <c r="B1036" s="76"/>
      <c r="E1036" s="77"/>
    </row>
    <row r="1037" spans="2:5" x14ac:dyDescent="0.25">
      <c r="B1037" s="76"/>
      <c r="E1037" s="77"/>
    </row>
    <row r="1038" spans="2:5" x14ac:dyDescent="0.25">
      <c r="B1038" s="76"/>
      <c r="E1038" s="77"/>
    </row>
    <row r="1039" spans="2:5" x14ac:dyDescent="0.25">
      <c r="B1039" s="76"/>
      <c r="E1039" s="77"/>
    </row>
    <row r="1040" spans="2:5" x14ac:dyDescent="0.25">
      <c r="B1040" s="76"/>
      <c r="E1040" s="77"/>
    </row>
    <row r="1041" spans="2:5" x14ac:dyDescent="0.25">
      <c r="B1041" s="76"/>
      <c r="E1041" s="77"/>
    </row>
    <row r="1042" spans="2:5" x14ac:dyDescent="0.25">
      <c r="B1042" s="76"/>
      <c r="E1042" s="77"/>
    </row>
    <row r="1043" spans="2:5" x14ac:dyDescent="0.25">
      <c r="B1043" s="76"/>
      <c r="E1043" s="77"/>
    </row>
    <row r="1044" spans="2:5" x14ac:dyDescent="0.25">
      <c r="B1044" s="76"/>
      <c r="E1044" s="77"/>
    </row>
    <row r="1045" spans="2:5" x14ac:dyDescent="0.25">
      <c r="B1045" s="76"/>
      <c r="E1045" s="77"/>
    </row>
    <row r="1046" spans="2:5" x14ac:dyDescent="0.25">
      <c r="B1046" s="76"/>
      <c r="E1046" s="77"/>
    </row>
    <row r="1047" spans="2:5" x14ac:dyDescent="0.25">
      <c r="B1047" s="76"/>
      <c r="E1047" s="77"/>
    </row>
    <row r="1048" spans="2:5" x14ac:dyDescent="0.25">
      <c r="B1048" s="76"/>
      <c r="E1048" s="77"/>
    </row>
    <row r="1049" spans="2:5" x14ac:dyDescent="0.25">
      <c r="B1049" s="76"/>
      <c r="E1049" s="77"/>
    </row>
    <row r="1050" spans="2:5" x14ac:dyDescent="0.25">
      <c r="B1050" s="76"/>
      <c r="E1050" s="77"/>
    </row>
    <row r="1051" spans="2:5" x14ac:dyDescent="0.25">
      <c r="B1051" s="76"/>
      <c r="E1051" s="77"/>
    </row>
    <row r="1052" spans="2:5" x14ac:dyDescent="0.25">
      <c r="B1052" s="76"/>
      <c r="E1052" s="77"/>
    </row>
    <row r="1053" spans="2:5" x14ac:dyDescent="0.25">
      <c r="B1053" s="76"/>
      <c r="E1053" s="77"/>
    </row>
    <row r="1054" spans="2:5" x14ac:dyDescent="0.25">
      <c r="B1054" s="76"/>
      <c r="E1054" s="77"/>
    </row>
    <row r="1055" spans="2:5" x14ac:dyDescent="0.25">
      <c r="B1055" s="76"/>
      <c r="E1055" s="77"/>
    </row>
    <row r="1056" spans="2:5" x14ac:dyDescent="0.25">
      <c r="B1056" s="76"/>
      <c r="E1056" s="77"/>
    </row>
    <row r="1057" spans="2:5" x14ac:dyDescent="0.25">
      <c r="B1057" s="76"/>
      <c r="E1057" s="77"/>
    </row>
    <row r="1058" spans="2:5" x14ac:dyDescent="0.25">
      <c r="B1058" s="76"/>
      <c r="E1058" s="77"/>
    </row>
    <row r="1059" spans="2:5" x14ac:dyDescent="0.25">
      <c r="B1059" s="76"/>
      <c r="E1059" s="77"/>
    </row>
    <row r="1060" spans="2:5" x14ac:dyDescent="0.25">
      <c r="B1060" s="76"/>
      <c r="E1060" s="77"/>
    </row>
    <row r="1061" spans="2:5" x14ac:dyDescent="0.25">
      <c r="B1061" s="76"/>
      <c r="E1061" s="77"/>
    </row>
    <row r="1062" spans="2:5" x14ac:dyDescent="0.25">
      <c r="B1062" s="76"/>
      <c r="E1062" s="77"/>
    </row>
    <row r="1063" spans="2:5" x14ac:dyDescent="0.25">
      <c r="B1063" s="76"/>
      <c r="E1063" s="77"/>
    </row>
    <row r="1064" spans="2:5" x14ac:dyDescent="0.25">
      <c r="B1064" s="76"/>
      <c r="E1064" s="77"/>
    </row>
    <row r="1065" spans="2:5" x14ac:dyDescent="0.25">
      <c r="B1065" s="76"/>
      <c r="E1065" s="77"/>
    </row>
    <row r="1066" spans="2:5" x14ac:dyDescent="0.25">
      <c r="B1066" s="76"/>
      <c r="E1066" s="77"/>
    </row>
    <row r="1067" spans="2:5" x14ac:dyDescent="0.25">
      <c r="B1067" s="76"/>
      <c r="E1067" s="77"/>
    </row>
    <row r="1068" spans="2:5" x14ac:dyDescent="0.25">
      <c r="B1068" s="76"/>
      <c r="E1068" s="77"/>
    </row>
    <row r="1069" spans="2:5" x14ac:dyDescent="0.25">
      <c r="B1069" s="76"/>
      <c r="E1069" s="77"/>
    </row>
    <row r="1070" spans="2:5" x14ac:dyDescent="0.25">
      <c r="B1070" s="76"/>
      <c r="E1070" s="77"/>
    </row>
    <row r="1071" spans="2:5" x14ac:dyDescent="0.25">
      <c r="B1071" s="76"/>
      <c r="E1071" s="77"/>
    </row>
    <row r="1072" spans="2:5" x14ac:dyDescent="0.25">
      <c r="B1072" s="76"/>
      <c r="E1072" s="77"/>
    </row>
    <row r="1073" spans="2:5" x14ac:dyDescent="0.25">
      <c r="B1073" s="76"/>
      <c r="E1073" s="77"/>
    </row>
    <row r="1074" spans="2:5" x14ac:dyDescent="0.25">
      <c r="B1074" s="76"/>
      <c r="E1074" s="77"/>
    </row>
    <row r="1075" spans="2:5" x14ac:dyDescent="0.25">
      <c r="B1075" s="76"/>
      <c r="E1075" s="77"/>
    </row>
    <row r="1076" spans="2:5" x14ac:dyDescent="0.25">
      <c r="B1076" s="76"/>
      <c r="E1076" s="77"/>
    </row>
    <row r="1077" spans="2:5" x14ac:dyDescent="0.25">
      <c r="B1077" s="76"/>
      <c r="E1077" s="77"/>
    </row>
    <row r="1078" spans="2:5" x14ac:dyDescent="0.25">
      <c r="B1078" s="76"/>
      <c r="E1078" s="77"/>
    </row>
    <row r="1079" spans="2:5" x14ac:dyDescent="0.25">
      <c r="B1079" s="76"/>
      <c r="E1079" s="77"/>
    </row>
    <row r="1080" spans="2:5" x14ac:dyDescent="0.25">
      <c r="B1080" s="76"/>
      <c r="E1080" s="77"/>
    </row>
    <row r="1081" spans="2:5" x14ac:dyDescent="0.25">
      <c r="B1081" s="76"/>
      <c r="E1081" s="77"/>
    </row>
    <row r="1082" spans="2:5" x14ac:dyDescent="0.25">
      <c r="B1082" s="76"/>
      <c r="E1082" s="77"/>
    </row>
    <row r="1083" spans="2:5" x14ac:dyDescent="0.25">
      <c r="B1083" s="76"/>
      <c r="E1083" s="77"/>
    </row>
    <row r="1084" spans="2:5" x14ac:dyDescent="0.25">
      <c r="B1084" s="76"/>
      <c r="E1084" s="77"/>
    </row>
    <row r="1085" spans="2:5" x14ac:dyDescent="0.25">
      <c r="B1085" s="76"/>
      <c r="E1085" s="77"/>
    </row>
    <row r="1086" spans="2:5" x14ac:dyDescent="0.25">
      <c r="B1086" s="76"/>
      <c r="E1086" s="77"/>
    </row>
    <row r="1087" spans="2:5" x14ac:dyDescent="0.25">
      <c r="B1087" s="76"/>
      <c r="E1087" s="77"/>
    </row>
    <row r="1088" spans="2:5" x14ac:dyDescent="0.25">
      <c r="B1088" s="76"/>
      <c r="E1088" s="77"/>
    </row>
    <row r="1089" spans="2:5" x14ac:dyDescent="0.25">
      <c r="B1089" s="76"/>
      <c r="E1089" s="77"/>
    </row>
    <row r="1090" spans="2:5" x14ac:dyDescent="0.25">
      <c r="B1090" s="76"/>
      <c r="E1090" s="77"/>
    </row>
    <row r="1091" spans="2:5" x14ac:dyDescent="0.25">
      <c r="B1091" s="76"/>
      <c r="E1091" s="77"/>
    </row>
    <row r="1092" spans="2:5" x14ac:dyDescent="0.25">
      <c r="B1092" s="76"/>
      <c r="E1092" s="77"/>
    </row>
    <row r="1093" spans="2:5" x14ac:dyDescent="0.25">
      <c r="B1093" s="76"/>
      <c r="E1093" s="77"/>
    </row>
    <row r="1094" spans="2:5" x14ac:dyDescent="0.25">
      <c r="B1094" s="76"/>
      <c r="E1094" s="77"/>
    </row>
    <row r="1095" spans="2:5" x14ac:dyDescent="0.25">
      <c r="B1095" s="76"/>
      <c r="E1095" s="77"/>
    </row>
    <row r="1096" spans="2:5" x14ac:dyDescent="0.25">
      <c r="B1096" s="76"/>
      <c r="E1096" s="77"/>
    </row>
    <row r="1097" spans="2:5" x14ac:dyDescent="0.25">
      <c r="B1097" s="76"/>
      <c r="E1097" s="77"/>
    </row>
    <row r="1098" spans="2:5" x14ac:dyDescent="0.25">
      <c r="B1098" s="76"/>
      <c r="E1098" s="77"/>
    </row>
    <row r="1099" spans="2:5" x14ac:dyDescent="0.25">
      <c r="B1099" s="76"/>
      <c r="E1099" s="77"/>
    </row>
    <row r="1100" spans="2:5" x14ac:dyDescent="0.25">
      <c r="B1100" s="76"/>
      <c r="E1100" s="77"/>
    </row>
    <row r="1101" spans="2:5" x14ac:dyDescent="0.25">
      <c r="B1101" s="76"/>
      <c r="E1101" s="77"/>
    </row>
    <row r="1102" spans="2:5" x14ac:dyDescent="0.25">
      <c r="B1102" s="76"/>
      <c r="E1102" s="77"/>
    </row>
    <row r="1103" spans="2:5" x14ac:dyDescent="0.25">
      <c r="B1103" s="76"/>
      <c r="E1103" s="77"/>
    </row>
    <row r="1104" spans="2:5" x14ac:dyDescent="0.25">
      <c r="B1104" s="76"/>
      <c r="E1104" s="77"/>
    </row>
    <row r="1105" spans="2:5" x14ac:dyDescent="0.25">
      <c r="B1105" s="76"/>
      <c r="E1105" s="77"/>
    </row>
    <row r="1106" spans="2:5" x14ac:dyDescent="0.25">
      <c r="B1106" s="76"/>
      <c r="E1106" s="77"/>
    </row>
    <row r="1107" spans="2:5" x14ac:dyDescent="0.25">
      <c r="B1107" s="76"/>
      <c r="E1107" s="77"/>
    </row>
    <row r="1108" spans="2:5" x14ac:dyDescent="0.25">
      <c r="B1108" s="76"/>
      <c r="E1108" s="77"/>
    </row>
    <row r="1109" spans="2:5" x14ac:dyDescent="0.25">
      <c r="B1109" s="76"/>
      <c r="E1109" s="77"/>
    </row>
    <row r="1110" spans="2:5" x14ac:dyDescent="0.25">
      <c r="B1110" s="76"/>
      <c r="E1110" s="77"/>
    </row>
    <row r="1111" spans="2:5" x14ac:dyDescent="0.25">
      <c r="B1111" s="76"/>
      <c r="E1111" s="77"/>
    </row>
    <row r="1112" spans="2:5" x14ac:dyDescent="0.25">
      <c r="B1112" s="76"/>
      <c r="E1112" s="77"/>
    </row>
    <row r="1113" spans="2:5" x14ac:dyDescent="0.25">
      <c r="B1113" s="76"/>
      <c r="E1113" s="77"/>
    </row>
    <row r="1114" spans="2:5" x14ac:dyDescent="0.25">
      <c r="B1114" s="76"/>
      <c r="E1114" s="77"/>
    </row>
    <row r="1115" spans="2:5" x14ac:dyDescent="0.25">
      <c r="B1115" s="76"/>
      <c r="E1115" s="77"/>
    </row>
    <row r="1116" spans="2:5" x14ac:dyDescent="0.25">
      <c r="B1116" s="76"/>
      <c r="E1116" s="77"/>
    </row>
    <row r="1117" spans="2:5" x14ac:dyDescent="0.25">
      <c r="B1117" s="76"/>
      <c r="E1117" s="77"/>
    </row>
    <row r="1118" spans="2:5" x14ac:dyDescent="0.25">
      <c r="B1118" s="76"/>
      <c r="E1118" s="77"/>
    </row>
    <row r="1119" spans="2:5" x14ac:dyDescent="0.25">
      <c r="B1119" s="76"/>
      <c r="E1119" s="77"/>
    </row>
    <row r="1120" spans="2:5" x14ac:dyDescent="0.25">
      <c r="B1120" s="76"/>
      <c r="E1120" s="77"/>
    </row>
    <row r="1121" spans="2:5" x14ac:dyDescent="0.25">
      <c r="B1121" s="76"/>
      <c r="E1121" s="77"/>
    </row>
    <row r="1122" spans="2:5" x14ac:dyDescent="0.25">
      <c r="B1122" s="76"/>
      <c r="E1122" s="77"/>
    </row>
    <row r="1123" spans="2:5" x14ac:dyDescent="0.25">
      <c r="B1123" s="76"/>
      <c r="E1123" s="77"/>
    </row>
    <row r="1124" spans="2:5" x14ac:dyDescent="0.25">
      <c r="B1124" s="76"/>
      <c r="E1124" s="77"/>
    </row>
    <row r="1125" spans="2:5" x14ac:dyDescent="0.25">
      <c r="B1125" s="76"/>
      <c r="E1125" s="77"/>
    </row>
    <row r="1126" spans="2:5" x14ac:dyDescent="0.25">
      <c r="B1126" s="76"/>
      <c r="E1126" s="77"/>
    </row>
    <row r="1127" spans="2:5" x14ac:dyDescent="0.25">
      <c r="B1127" s="76"/>
      <c r="E1127" s="77"/>
    </row>
    <row r="1128" spans="2:5" x14ac:dyDescent="0.25">
      <c r="B1128" s="76"/>
      <c r="E1128" s="77"/>
    </row>
    <row r="1129" spans="2:5" x14ac:dyDescent="0.25">
      <c r="B1129" s="76"/>
      <c r="E1129" s="77"/>
    </row>
    <row r="1130" spans="2:5" x14ac:dyDescent="0.25">
      <c r="B1130" s="76"/>
      <c r="E1130" s="77"/>
    </row>
    <row r="1131" spans="2:5" x14ac:dyDescent="0.25">
      <c r="B1131" s="76"/>
      <c r="E1131" s="77"/>
    </row>
    <row r="1132" spans="2:5" x14ac:dyDescent="0.25">
      <c r="B1132" s="76"/>
      <c r="E1132" s="77"/>
    </row>
    <row r="1133" spans="2:5" x14ac:dyDescent="0.25">
      <c r="B1133" s="76"/>
      <c r="E1133" s="77"/>
    </row>
    <row r="1134" spans="2:5" x14ac:dyDescent="0.25">
      <c r="B1134" s="76"/>
      <c r="E1134" s="77"/>
    </row>
    <row r="1135" spans="2:5" x14ac:dyDescent="0.25">
      <c r="B1135" s="76"/>
      <c r="E1135" s="77"/>
    </row>
    <row r="1136" spans="2:5" x14ac:dyDescent="0.25">
      <c r="B1136" s="76"/>
      <c r="E1136" s="77"/>
    </row>
    <row r="1137" spans="2:5" x14ac:dyDescent="0.25">
      <c r="B1137" s="76"/>
      <c r="E1137" s="77"/>
    </row>
    <row r="1138" spans="2:5" x14ac:dyDescent="0.25">
      <c r="B1138" s="76"/>
      <c r="E1138" s="77"/>
    </row>
    <row r="1139" spans="2:5" x14ac:dyDescent="0.25">
      <c r="B1139" s="76"/>
      <c r="E1139" s="77"/>
    </row>
    <row r="1140" spans="2:5" x14ac:dyDescent="0.25">
      <c r="B1140" s="76"/>
      <c r="E1140" s="77"/>
    </row>
    <row r="1141" spans="2:5" x14ac:dyDescent="0.25">
      <c r="B1141" s="76"/>
      <c r="E1141" s="77"/>
    </row>
    <row r="1142" spans="2:5" x14ac:dyDescent="0.25">
      <c r="B1142" s="76"/>
      <c r="E1142" s="77"/>
    </row>
    <row r="1143" spans="2:5" x14ac:dyDescent="0.25">
      <c r="B1143" s="76"/>
      <c r="E1143" s="77"/>
    </row>
    <row r="1144" spans="2:5" x14ac:dyDescent="0.25">
      <c r="B1144" s="76"/>
      <c r="E1144" s="77"/>
    </row>
    <row r="1145" spans="2:5" x14ac:dyDescent="0.25">
      <c r="B1145" s="76"/>
      <c r="E1145" s="77"/>
    </row>
    <row r="1146" spans="2:5" x14ac:dyDescent="0.25">
      <c r="B1146" s="76"/>
      <c r="E1146" s="77"/>
    </row>
    <row r="1147" spans="2:5" x14ac:dyDescent="0.25">
      <c r="B1147" s="76"/>
      <c r="E1147" s="77"/>
    </row>
    <row r="1148" spans="2:5" x14ac:dyDescent="0.25">
      <c r="B1148" s="76"/>
      <c r="E1148" s="77"/>
    </row>
    <row r="1149" spans="2:5" x14ac:dyDescent="0.25">
      <c r="B1149" s="76"/>
      <c r="E1149" s="77"/>
    </row>
    <row r="1150" spans="2:5" x14ac:dyDescent="0.25">
      <c r="B1150" s="76"/>
      <c r="E1150" s="77"/>
    </row>
    <row r="1151" spans="2:5" x14ac:dyDescent="0.25">
      <c r="B1151" s="76"/>
      <c r="E1151" s="77"/>
    </row>
    <row r="1152" spans="2:5" x14ac:dyDescent="0.25">
      <c r="B1152" s="76"/>
      <c r="E1152" s="77"/>
    </row>
    <row r="1153" spans="2:5" x14ac:dyDescent="0.25">
      <c r="B1153" s="76"/>
      <c r="E1153" s="77"/>
    </row>
    <row r="1154" spans="2:5" x14ac:dyDescent="0.25">
      <c r="B1154" s="76"/>
      <c r="E1154" s="77"/>
    </row>
    <row r="1155" spans="2:5" x14ac:dyDescent="0.25">
      <c r="B1155" s="76"/>
      <c r="E1155" s="77"/>
    </row>
    <row r="1156" spans="2:5" x14ac:dyDescent="0.25">
      <c r="B1156" s="76"/>
      <c r="E1156" s="77"/>
    </row>
    <row r="1157" spans="2:5" x14ac:dyDescent="0.25">
      <c r="B1157" s="76"/>
      <c r="E1157" s="77"/>
    </row>
    <row r="1158" spans="2:5" x14ac:dyDescent="0.25">
      <c r="B1158" s="76"/>
      <c r="E1158" s="77"/>
    </row>
    <row r="1159" spans="2:5" x14ac:dyDescent="0.25">
      <c r="B1159" s="76"/>
      <c r="E1159" s="77"/>
    </row>
    <row r="1160" spans="2:5" x14ac:dyDescent="0.25">
      <c r="B1160" s="76"/>
      <c r="E1160" s="77"/>
    </row>
    <row r="1161" spans="2:5" x14ac:dyDescent="0.25">
      <c r="B1161" s="76"/>
      <c r="E1161" s="77"/>
    </row>
    <row r="1162" spans="2:5" x14ac:dyDescent="0.25">
      <c r="B1162" s="76"/>
      <c r="E1162" s="77"/>
    </row>
    <row r="1163" spans="2:5" x14ac:dyDescent="0.25">
      <c r="B1163" s="76"/>
      <c r="E1163" s="77"/>
    </row>
    <row r="1164" spans="2:5" x14ac:dyDescent="0.25">
      <c r="B1164" s="76"/>
      <c r="E1164" s="77"/>
    </row>
    <row r="1165" spans="2:5" x14ac:dyDescent="0.25">
      <c r="B1165" s="76"/>
      <c r="E1165" s="77"/>
    </row>
    <row r="1166" spans="2:5" x14ac:dyDescent="0.25">
      <c r="B1166" s="76"/>
      <c r="E1166" s="77"/>
    </row>
    <row r="1167" spans="2:5" x14ac:dyDescent="0.25">
      <c r="B1167" s="76"/>
      <c r="E1167" s="77"/>
    </row>
    <row r="1168" spans="2:5" x14ac:dyDescent="0.25">
      <c r="B1168" s="76"/>
      <c r="E1168" s="77"/>
    </row>
    <row r="1169" spans="2:5" x14ac:dyDescent="0.25">
      <c r="B1169" s="76"/>
      <c r="E1169" s="77"/>
    </row>
    <row r="1170" spans="2:5" x14ac:dyDescent="0.25">
      <c r="B1170" s="76"/>
      <c r="E1170" s="77"/>
    </row>
    <row r="1171" spans="2:5" x14ac:dyDescent="0.25">
      <c r="B1171" s="76"/>
      <c r="E1171" s="77"/>
    </row>
    <row r="1172" spans="2:5" x14ac:dyDescent="0.25">
      <c r="B1172" s="76"/>
      <c r="E1172" s="77"/>
    </row>
    <row r="1173" spans="2:5" x14ac:dyDescent="0.25">
      <c r="B1173" s="76"/>
      <c r="E1173" s="77"/>
    </row>
    <row r="1174" spans="2:5" x14ac:dyDescent="0.25">
      <c r="B1174" s="76"/>
      <c r="E1174" s="77"/>
    </row>
    <row r="1175" spans="2:5" x14ac:dyDescent="0.25">
      <c r="B1175" s="76"/>
      <c r="E1175" s="77"/>
    </row>
    <row r="1176" spans="2:5" x14ac:dyDescent="0.25">
      <c r="B1176" s="76"/>
      <c r="E1176" s="77"/>
    </row>
    <row r="1177" spans="2:5" x14ac:dyDescent="0.25">
      <c r="B1177" s="76"/>
      <c r="E1177" s="77"/>
    </row>
    <row r="1178" spans="2:5" x14ac:dyDescent="0.25">
      <c r="B1178" s="76"/>
      <c r="E1178" s="77"/>
    </row>
    <row r="1179" spans="2:5" x14ac:dyDescent="0.25">
      <c r="B1179" s="76"/>
      <c r="E1179" s="77"/>
    </row>
    <row r="1180" spans="2:5" x14ac:dyDescent="0.25">
      <c r="B1180" s="76"/>
      <c r="E1180" s="77"/>
    </row>
    <row r="1181" spans="2:5" x14ac:dyDescent="0.25">
      <c r="B1181" s="76"/>
      <c r="E1181" s="77"/>
    </row>
    <row r="1182" spans="2:5" x14ac:dyDescent="0.25">
      <c r="B1182" s="76"/>
      <c r="E1182" s="77"/>
    </row>
    <row r="1183" spans="2:5" x14ac:dyDescent="0.25">
      <c r="B1183" s="76"/>
      <c r="E1183" s="77"/>
    </row>
    <row r="1184" spans="2:5" x14ac:dyDescent="0.25">
      <c r="B1184" s="76"/>
      <c r="E1184" s="77"/>
    </row>
    <row r="1185" spans="2:5" x14ac:dyDescent="0.25">
      <c r="B1185" s="76"/>
      <c r="E1185" s="77"/>
    </row>
    <row r="1186" spans="2:5" x14ac:dyDescent="0.25">
      <c r="B1186" s="76"/>
      <c r="E1186" s="77"/>
    </row>
    <row r="1187" spans="2:5" x14ac:dyDescent="0.25">
      <c r="B1187" s="76"/>
      <c r="E1187" s="77"/>
    </row>
    <row r="1188" spans="2:5" x14ac:dyDescent="0.25">
      <c r="B1188" s="76"/>
      <c r="E1188" s="77"/>
    </row>
    <row r="1189" spans="2:5" x14ac:dyDescent="0.25">
      <c r="B1189" s="76"/>
      <c r="E1189" s="77"/>
    </row>
    <row r="1190" spans="2:5" x14ac:dyDescent="0.25">
      <c r="B1190" s="76"/>
      <c r="E1190" s="77"/>
    </row>
    <row r="1191" spans="2:5" x14ac:dyDescent="0.25">
      <c r="B1191" s="76"/>
      <c r="E1191" s="77"/>
    </row>
    <row r="1192" spans="2:5" x14ac:dyDescent="0.25">
      <c r="B1192" s="76"/>
      <c r="E1192" s="77"/>
    </row>
    <row r="1193" spans="2:5" x14ac:dyDescent="0.25">
      <c r="B1193" s="76"/>
      <c r="E1193" s="77"/>
    </row>
    <row r="1194" spans="2:5" x14ac:dyDescent="0.25">
      <c r="B1194" s="76"/>
      <c r="E1194" s="77"/>
    </row>
    <row r="1195" spans="2:5" x14ac:dyDescent="0.25">
      <c r="B1195" s="76"/>
      <c r="E1195" s="77"/>
    </row>
    <row r="1196" spans="2:5" x14ac:dyDescent="0.25">
      <c r="B1196" s="76"/>
      <c r="E1196" s="77"/>
    </row>
    <row r="1197" spans="2:5" x14ac:dyDescent="0.25">
      <c r="B1197" s="76"/>
      <c r="E1197" s="77"/>
    </row>
    <row r="1198" spans="2:5" x14ac:dyDescent="0.25">
      <c r="B1198" s="76"/>
      <c r="E1198" s="77"/>
    </row>
    <row r="1199" spans="2:5" x14ac:dyDescent="0.25">
      <c r="B1199" s="76"/>
      <c r="E1199" s="77"/>
    </row>
    <row r="1200" spans="2:5" x14ac:dyDescent="0.25">
      <c r="B1200" s="76"/>
      <c r="E1200" s="77"/>
    </row>
    <row r="1201" spans="2:5" x14ac:dyDescent="0.25">
      <c r="B1201" s="76"/>
      <c r="E1201" s="77"/>
    </row>
    <row r="1202" spans="2:5" x14ac:dyDescent="0.25">
      <c r="B1202" s="76"/>
      <c r="E1202" s="77"/>
    </row>
    <row r="1203" spans="2:5" x14ac:dyDescent="0.25">
      <c r="B1203" s="76"/>
      <c r="E1203" s="77"/>
    </row>
    <row r="1204" spans="2:5" x14ac:dyDescent="0.25">
      <c r="B1204" s="76"/>
      <c r="E1204" s="77"/>
    </row>
    <row r="1205" spans="2:5" x14ac:dyDescent="0.25">
      <c r="B1205" s="76"/>
      <c r="E1205" s="77"/>
    </row>
    <row r="1206" spans="2:5" x14ac:dyDescent="0.25">
      <c r="B1206" s="76"/>
      <c r="E1206" s="77"/>
    </row>
    <row r="1207" spans="2:5" x14ac:dyDescent="0.25">
      <c r="B1207" s="76"/>
      <c r="E1207" s="77"/>
    </row>
    <row r="1208" spans="2:5" x14ac:dyDescent="0.25">
      <c r="B1208" s="76"/>
      <c r="E1208" s="77"/>
    </row>
    <row r="1209" spans="2:5" x14ac:dyDescent="0.25">
      <c r="B1209" s="76"/>
      <c r="E1209" s="77"/>
    </row>
    <row r="1210" spans="2:5" x14ac:dyDescent="0.25">
      <c r="B1210" s="76"/>
      <c r="E1210" s="77"/>
    </row>
    <row r="1211" spans="2:5" x14ac:dyDescent="0.25">
      <c r="B1211" s="76"/>
      <c r="E1211" s="77"/>
    </row>
    <row r="1212" spans="2:5" x14ac:dyDescent="0.25">
      <c r="B1212" s="76"/>
      <c r="E1212" s="77"/>
    </row>
    <row r="1213" spans="2:5" x14ac:dyDescent="0.25">
      <c r="B1213" s="76"/>
      <c r="E1213" s="77"/>
    </row>
    <row r="1214" spans="2:5" x14ac:dyDescent="0.25">
      <c r="B1214" s="76"/>
      <c r="E1214" s="77"/>
    </row>
    <row r="1215" spans="2:5" x14ac:dyDescent="0.25">
      <c r="B1215" s="76"/>
      <c r="E1215" s="77"/>
    </row>
    <row r="1216" spans="2:5" x14ac:dyDescent="0.25">
      <c r="B1216" s="76"/>
      <c r="E1216" s="77"/>
    </row>
    <row r="1217" spans="2:5" x14ac:dyDescent="0.25">
      <c r="B1217" s="76"/>
      <c r="E1217" s="77"/>
    </row>
    <row r="1218" spans="2:5" x14ac:dyDescent="0.25">
      <c r="B1218" s="76"/>
      <c r="E1218" s="77"/>
    </row>
    <row r="1219" spans="2:5" x14ac:dyDescent="0.25">
      <c r="B1219" s="76"/>
      <c r="E1219" s="77"/>
    </row>
    <row r="1220" spans="2:5" x14ac:dyDescent="0.25">
      <c r="B1220" s="76"/>
      <c r="E1220" s="77"/>
    </row>
    <row r="1221" spans="2:5" x14ac:dyDescent="0.25">
      <c r="B1221" s="76"/>
      <c r="E1221" s="77"/>
    </row>
    <row r="1222" spans="2:5" x14ac:dyDescent="0.25">
      <c r="B1222" s="76"/>
      <c r="E1222" s="77"/>
    </row>
    <row r="1223" spans="2:5" x14ac:dyDescent="0.25">
      <c r="B1223" s="76"/>
      <c r="E1223" s="77"/>
    </row>
    <row r="1224" spans="2:5" x14ac:dyDescent="0.25">
      <c r="E1224" s="77"/>
    </row>
    <row r="1225" spans="2:5" x14ac:dyDescent="0.25">
      <c r="E1225" s="77"/>
    </row>
    <row r="1226" spans="2:5" x14ac:dyDescent="0.25">
      <c r="E1226" s="77"/>
    </row>
    <row r="1227" spans="2:5" x14ac:dyDescent="0.25">
      <c r="E1227" s="77"/>
    </row>
    <row r="1228" spans="2:5" x14ac:dyDescent="0.25">
      <c r="E1228" s="77"/>
    </row>
    <row r="1229" spans="2:5" x14ac:dyDescent="0.25">
      <c r="E1229" s="77"/>
    </row>
    <row r="1230" spans="2:5" x14ac:dyDescent="0.25">
      <c r="E1230" s="77"/>
    </row>
    <row r="1231" spans="2:5" x14ac:dyDescent="0.25">
      <c r="E1231" s="77"/>
    </row>
    <row r="1232" spans="2:5" x14ac:dyDescent="0.25">
      <c r="E1232" s="77"/>
    </row>
    <row r="1233" spans="5:5" x14ac:dyDescent="0.25">
      <c r="E1233" s="77"/>
    </row>
    <row r="1234" spans="5:5" x14ac:dyDescent="0.25">
      <c r="E1234" s="77"/>
    </row>
    <row r="1235" spans="5:5" x14ac:dyDescent="0.25">
      <c r="E1235" s="77"/>
    </row>
    <row r="1236" spans="5:5" x14ac:dyDescent="0.25">
      <c r="E1236" s="77"/>
    </row>
    <row r="1237" spans="5:5" x14ac:dyDescent="0.25">
      <c r="E1237" s="77"/>
    </row>
    <row r="1238" spans="5:5" x14ac:dyDescent="0.25">
      <c r="E1238" s="77"/>
    </row>
    <row r="1239" spans="5:5" x14ac:dyDescent="0.25">
      <c r="E1239" s="77"/>
    </row>
    <row r="1240" spans="5:5" x14ac:dyDescent="0.25">
      <c r="E1240" s="77"/>
    </row>
    <row r="1241" spans="5:5" x14ac:dyDescent="0.25">
      <c r="E1241" s="77"/>
    </row>
    <row r="1242" spans="5:5" x14ac:dyDescent="0.25">
      <c r="E1242" s="77"/>
    </row>
    <row r="1243" spans="5:5" x14ac:dyDescent="0.25">
      <c r="E1243" s="77"/>
    </row>
    <row r="1244" spans="5:5" x14ac:dyDescent="0.25">
      <c r="E1244" s="77"/>
    </row>
    <row r="1245" spans="5:5" x14ac:dyDescent="0.25">
      <c r="E1245" s="77"/>
    </row>
    <row r="1246" spans="5:5" x14ac:dyDescent="0.25">
      <c r="E1246" s="77"/>
    </row>
    <row r="1247" spans="5:5" x14ac:dyDescent="0.25">
      <c r="E1247" s="77"/>
    </row>
    <row r="1248" spans="5:5" x14ac:dyDescent="0.25">
      <c r="E1248" s="77"/>
    </row>
    <row r="1249" spans="5:5" x14ac:dyDescent="0.25">
      <c r="E1249" s="77"/>
    </row>
    <row r="1250" spans="5:5" x14ac:dyDescent="0.25">
      <c r="E1250" s="77"/>
    </row>
    <row r="1251" spans="5:5" x14ac:dyDescent="0.25">
      <c r="E1251" s="77"/>
    </row>
    <row r="1252" spans="5:5" x14ac:dyDescent="0.25">
      <c r="E1252" s="77"/>
    </row>
    <row r="1253" spans="5:5" x14ac:dyDescent="0.25">
      <c r="E1253" s="77"/>
    </row>
    <row r="1254" spans="5:5" x14ac:dyDescent="0.25">
      <c r="E1254" s="77"/>
    </row>
    <row r="1255" spans="5:5" x14ac:dyDescent="0.25">
      <c r="E1255" s="77"/>
    </row>
    <row r="1256" spans="5:5" x14ac:dyDescent="0.25">
      <c r="E1256" s="77"/>
    </row>
    <row r="1257" spans="5:5" x14ac:dyDescent="0.25">
      <c r="E1257" s="77"/>
    </row>
    <row r="1258" spans="5:5" x14ac:dyDescent="0.25">
      <c r="E1258" s="77"/>
    </row>
    <row r="1259" spans="5:5" x14ac:dyDescent="0.25">
      <c r="E1259" s="77"/>
    </row>
    <row r="1260" spans="5:5" x14ac:dyDescent="0.25">
      <c r="E1260" s="77"/>
    </row>
    <row r="1261" spans="5:5" x14ac:dyDescent="0.25">
      <c r="E1261" s="77"/>
    </row>
    <row r="1262" spans="5:5" x14ac:dyDescent="0.25">
      <c r="E1262" s="77"/>
    </row>
    <row r="1263" spans="5:5" x14ac:dyDescent="0.25">
      <c r="E1263" s="77"/>
    </row>
    <row r="1264" spans="5:5" x14ac:dyDescent="0.25">
      <c r="E1264" s="77"/>
    </row>
    <row r="1265" spans="5:5" x14ac:dyDescent="0.25">
      <c r="E1265" s="77"/>
    </row>
    <row r="1266" spans="5:5" x14ac:dyDescent="0.25">
      <c r="E1266" s="77"/>
    </row>
    <row r="1267" spans="5:5" x14ac:dyDescent="0.25">
      <c r="E1267" s="77"/>
    </row>
    <row r="1268" spans="5:5" x14ac:dyDescent="0.25">
      <c r="E1268" s="77"/>
    </row>
    <row r="1269" spans="5:5" x14ac:dyDescent="0.25">
      <c r="E1269" s="77"/>
    </row>
    <row r="1270" spans="5:5" x14ac:dyDescent="0.25">
      <c r="E1270" s="77"/>
    </row>
    <row r="1271" spans="5:5" x14ac:dyDescent="0.25">
      <c r="E1271" s="77"/>
    </row>
    <row r="1272" spans="5:5" x14ac:dyDescent="0.25">
      <c r="E1272" s="77"/>
    </row>
    <row r="1273" spans="5:5" x14ac:dyDescent="0.25">
      <c r="E1273" s="77"/>
    </row>
    <row r="1274" spans="5:5" x14ac:dyDescent="0.25">
      <c r="E1274" s="77"/>
    </row>
    <row r="1275" spans="5:5" x14ac:dyDescent="0.25">
      <c r="E1275" s="77"/>
    </row>
    <row r="1276" spans="5:5" x14ac:dyDescent="0.25">
      <c r="E1276" s="77"/>
    </row>
    <row r="1277" spans="5:5" x14ac:dyDescent="0.25">
      <c r="E1277" s="77"/>
    </row>
    <row r="1278" spans="5:5" x14ac:dyDescent="0.25">
      <c r="E1278" s="77"/>
    </row>
    <row r="1279" spans="5:5" x14ac:dyDescent="0.25">
      <c r="E1279" s="77"/>
    </row>
    <row r="1280" spans="5:5" x14ac:dyDescent="0.25">
      <c r="E1280" s="77"/>
    </row>
    <row r="1281" spans="5:5" x14ac:dyDescent="0.25">
      <c r="E1281" s="77"/>
    </row>
    <row r="1282" spans="5:5" x14ac:dyDescent="0.25">
      <c r="E1282" s="77"/>
    </row>
    <row r="1283" spans="5:5" x14ac:dyDescent="0.25">
      <c r="E1283" s="77"/>
    </row>
    <row r="1284" spans="5:5" x14ac:dyDescent="0.25">
      <c r="E1284" s="77"/>
    </row>
    <row r="1285" spans="5:5" x14ac:dyDescent="0.25">
      <c r="E1285" s="77"/>
    </row>
    <row r="1286" spans="5:5" x14ac:dyDescent="0.25">
      <c r="E1286" s="77"/>
    </row>
    <row r="1287" spans="5:5" x14ac:dyDescent="0.25">
      <c r="E1287" s="77"/>
    </row>
    <row r="1288" spans="5:5" x14ac:dyDescent="0.25">
      <c r="E1288" s="77"/>
    </row>
    <row r="1289" spans="5:5" x14ac:dyDescent="0.25">
      <c r="E1289" s="77"/>
    </row>
    <row r="1290" spans="5:5" x14ac:dyDescent="0.25">
      <c r="E1290" s="77"/>
    </row>
    <row r="1291" spans="5:5" x14ac:dyDescent="0.25">
      <c r="E1291" s="77"/>
    </row>
    <row r="1292" spans="5:5" x14ac:dyDescent="0.25">
      <c r="E1292" s="77"/>
    </row>
    <row r="1293" spans="5:5" x14ac:dyDescent="0.25">
      <c r="E1293" s="77"/>
    </row>
    <row r="1294" spans="5:5" x14ac:dyDescent="0.25">
      <c r="E1294" s="77"/>
    </row>
    <row r="1295" spans="5:5" x14ac:dyDescent="0.25">
      <c r="E1295" s="77"/>
    </row>
    <row r="1296" spans="5:5" x14ac:dyDescent="0.25">
      <c r="E1296" s="77"/>
    </row>
    <row r="1297" spans="5:5" x14ac:dyDescent="0.25">
      <c r="E1297" s="77"/>
    </row>
    <row r="1298" spans="5:5" x14ac:dyDescent="0.25">
      <c r="E1298" s="77"/>
    </row>
    <row r="1299" spans="5:5" x14ac:dyDescent="0.25">
      <c r="E1299" s="77"/>
    </row>
    <row r="1300" spans="5:5" x14ac:dyDescent="0.25">
      <c r="E1300" s="77"/>
    </row>
    <row r="1301" spans="5:5" x14ac:dyDescent="0.25">
      <c r="E1301" s="77"/>
    </row>
    <row r="1302" spans="5:5" x14ac:dyDescent="0.25">
      <c r="E1302" s="77"/>
    </row>
    <row r="1303" spans="5:5" x14ac:dyDescent="0.25">
      <c r="E1303" s="77"/>
    </row>
  </sheetData>
  <mergeCells count="15">
    <mergeCell ref="A31:G31"/>
    <mergeCell ref="E41:F41"/>
    <mergeCell ref="E42:F42"/>
    <mergeCell ref="A7:G7"/>
    <mergeCell ref="A8:G8"/>
    <mergeCell ref="A9:G9"/>
    <mergeCell ref="B12:C12"/>
    <mergeCell ref="E12:F12"/>
    <mergeCell ref="A30:G30"/>
    <mergeCell ref="B1:G1"/>
    <mergeCell ref="B2:G2"/>
    <mergeCell ref="B3:G3"/>
    <mergeCell ref="A4:G4"/>
    <mergeCell ref="B5:G5"/>
    <mergeCell ref="A6:G6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2"/>
  <sheetViews>
    <sheetView view="pageBreakPreview" topLeftCell="B1" zoomScaleNormal="100" zoomScaleSheetLayoutView="100" workbookViewId="0">
      <selection activeCell="A9" sqref="A9:G9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42" t="s">
        <v>410</v>
      </c>
      <c r="C1" s="42"/>
      <c r="D1" s="42"/>
      <c r="E1" s="42"/>
      <c r="F1" s="42"/>
      <c r="G1" s="42"/>
    </row>
    <row r="2" spans="1:13" x14ac:dyDescent="0.25">
      <c r="B2" s="42" t="s">
        <v>7</v>
      </c>
      <c r="C2" s="42"/>
      <c r="D2" s="42"/>
      <c r="E2" s="42"/>
      <c r="F2" s="42"/>
      <c r="G2" s="42"/>
    </row>
    <row r="3" spans="1:13" x14ac:dyDescent="0.25">
      <c r="B3" s="43" t="s">
        <v>9</v>
      </c>
      <c r="C3" s="43"/>
      <c r="D3" s="43"/>
      <c r="E3" s="43"/>
      <c r="F3" s="43"/>
      <c r="G3" s="43"/>
    </row>
    <row r="4" spans="1:13" x14ac:dyDescent="0.25">
      <c r="A4" s="44" t="s">
        <v>8</v>
      </c>
      <c r="B4" s="44"/>
      <c r="C4" s="44"/>
      <c r="D4" s="44"/>
      <c r="E4" s="44"/>
      <c r="F4" s="44"/>
      <c r="G4" s="44"/>
    </row>
    <row r="5" spans="1:13" x14ac:dyDescent="0.25">
      <c r="B5" s="43" t="s">
        <v>10</v>
      </c>
      <c r="C5" s="43"/>
      <c r="D5" s="43"/>
      <c r="E5" s="43"/>
      <c r="F5" s="43"/>
      <c r="G5" s="43"/>
    </row>
    <row r="6" spans="1:13" x14ac:dyDescent="0.25">
      <c r="A6" s="44" t="s">
        <v>11</v>
      </c>
      <c r="B6" s="44"/>
      <c r="C6" s="44"/>
      <c r="D6" s="44"/>
      <c r="E6" s="44"/>
      <c r="F6" s="44"/>
      <c r="G6" s="44"/>
      <c r="H6" s="45"/>
      <c r="I6" s="45"/>
      <c r="J6" s="45"/>
      <c r="K6" s="45"/>
      <c r="L6" s="45"/>
      <c r="M6" s="45"/>
    </row>
    <row r="7" spans="1:13" x14ac:dyDescent="0.25">
      <c r="A7" s="44" t="s">
        <v>12</v>
      </c>
      <c r="B7" s="44"/>
      <c r="C7" s="44"/>
      <c r="D7" s="44"/>
      <c r="E7" s="44"/>
      <c r="F7" s="44"/>
      <c r="G7" s="44"/>
      <c r="H7" s="45"/>
      <c r="I7" s="45"/>
      <c r="J7" s="45"/>
      <c r="K7" s="45"/>
      <c r="L7" s="45"/>
      <c r="M7" s="45"/>
    </row>
    <row r="8" spans="1:13" x14ac:dyDescent="0.25">
      <c r="A8" s="44" t="s">
        <v>411</v>
      </c>
      <c r="B8" s="44"/>
      <c r="C8" s="44"/>
      <c r="D8" s="44"/>
      <c r="E8" s="44"/>
      <c r="F8" s="44"/>
      <c r="G8" s="44"/>
      <c r="H8" s="45"/>
      <c r="I8" s="45"/>
      <c r="J8" s="45"/>
      <c r="K8" s="45"/>
      <c r="L8" s="45"/>
      <c r="M8" s="45"/>
    </row>
    <row r="9" spans="1:13" ht="16.5" x14ac:dyDescent="0.25">
      <c r="A9" s="46" t="s">
        <v>412</v>
      </c>
      <c r="B9" s="46"/>
      <c r="C9" s="46"/>
      <c r="D9" s="46"/>
      <c r="E9" s="46"/>
      <c r="F9" s="46"/>
      <c r="G9" s="46"/>
      <c r="H9" s="45"/>
      <c r="I9" s="45"/>
      <c r="J9" s="45"/>
      <c r="K9" s="45"/>
      <c r="L9" s="45"/>
      <c r="M9" s="45"/>
    </row>
    <row r="10" spans="1:13" ht="16.5" x14ac:dyDescent="0.25">
      <c r="A10" s="47"/>
      <c r="B10" s="47"/>
      <c r="C10" s="47"/>
      <c r="D10" s="47"/>
      <c r="E10" s="47"/>
      <c r="F10" s="47"/>
      <c r="G10" s="47"/>
      <c r="H10" s="45"/>
      <c r="I10" s="45"/>
      <c r="J10" s="45"/>
      <c r="K10" s="45"/>
      <c r="L10" s="45"/>
      <c r="M10" s="45"/>
    </row>
    <row r="11" spans="1:13" ht="16.5" x14ac:dyDescent="0.25">
      <c r="A11" s="47"/>
      <c r="B11" s="47"/>
      <c r="C11" s="47"/>
      <c r="D11" s="47"/>
      <c r="E11" s="47"/>
      <c r="F11" s="47"/>
      <c r="G11" s="47"/>
      <c r="H11" s="45"/>
      <c r="I11" s="45"/>
      <c r="J11" s="45"/>
      <c r="K11" s="45"/>
      <c r="L11" s="45"/>
      <c r="M11" s="45"/>
    </row>
    <row r="12" spans="1:13" ht="17.25" thickBot="1" x14ac:dyDescent="0.3">
      <c r="A12" s="48"/>
      <c r="B12" s="49"/>
      <c r="C12" s="49"/>
      <c r="D12" s="50"/>
      <c r="E12" s="51" t="s">
        <v>0</v>
      </c>
      <c r="F12" s="51"/>
      <c r="G12" s="52">
        <v>41954.970000000008</v>
      </c>
      <c r="H12" s="45"/>
      <c r="I12" s="45"/>
      <c r="J12" s="45"/>
      <c r="K12" s="45"/>
      <c r="L12" s="45"/>
      <c r="M12" s="45"/>
    </row>
    <row r="13" spans="1:13" ht="49.5" x14ac:dyDescent="0.25">
      <c r="A13" s="53"/>
      <c r="B13" s="54" t="s">
        <v>1</v>
      </c>
      <c r="C13" s="55" t="s">
        <v>413</v>
      </c>
      <c r="D13" s="56" t="s">
        <v>2</v>
      </c>
      <c r="E13" s="57" t="s">
        <v>3</v>
      </c>
      <c r="F13" s="57" t="s">
        <v>4</v>
      </c>
      <c r="G13" s="57" t="s">
        <v>5</v>
      </c>
      <c r="H13" s="45"/>
      <c r="I13" s="45"/>
      <c r="J13" s="45"/>
      <c r="K13" s="45"/>
      <c r="L13" s="45"/>
      <c r="M13" s="45"/>
    </row>
    <row r="14" spans="1:13" ht="16.5" x14ac:dyDescent="0.25">
      <c r="A14" s="58"/>
      <c r="B14" s="27" t="s">
        <v>414</v>
      </c>
      <c r="C14" s="26"/>
      <c r="D14" s="59" t="s">
        <v>415</v>
      </c>
      <c r="E14" s="60"/>
      <c r="F14" s="61">
        <v>175</v>
      </c>
      <c r="G14" s="62">
        <f>+G12+E14-F14</f>
        <v>41779.970000000008</v>
      </c>
      <c r="H14" s="45"/>
      <c r="I14" s="45"/>
      <c r="J14" s="45"/>
      <c r="K14" s="45"/>
      <c r="L14" s="45"/>
      <c r="M14" s="45"/>
    </row>
    <row r="15" spans="1:13" ht="25.5" customHeight="1" thickBot="1" x14ac:dyDescent="0.3">
      <c r="E15" s="63">
        <f>SUM(E14:E14)</f>
        <v>0</v>
      </c>
      <c r="F15" s="64">
        <f>SUM(F14:F14)</f>
        <v>175</v>
      </c>
      <c r="G15" s="65"/>
    </row>
    <row r="16" spans="1:13" ht="33.75" customHeight="1" thickTop="1" x14ac:dyDescent="0.25">
      <c r="E16" s="66"/>
      <c r="F16" s="67"/>
      <c r="G16" s="65"/>
    </row>
    <row r="17" spans="1:7" ht="33.75" customHeight="1" x14ac:dyDescent="0.25">
      <c r="E17" s="66"/>
      <c r="F17" s="67"/>
      <c r="G17" s="65"/>
    </row>
    <row r="18" spans="1:7" ht="33.75" customHeight="1" x14ac:dyDescent="0.25">
      <c r="E18" s="66"/>
      <c r="F18" s="67"/>
      <c r="G18" s="65"/>
    </row>
    <row r="19" spans="1:7" ht="33.75" customHeight="1" x14ac:dyDescent="0.25">
      <c r="E19" s="66"/>
      <c r="F19" s="67"/>
      <c r="G19" s="65"/>
    </row>
    <row r="20" spans="1:7" ht="33.75" customHeight="1" x14ac:dyDescent="0.25">
      <c r="E20" s="66"/>
      <c r="F20" s="67"/>
      <c r="G20" s="65"/>
    </row>
    <row r="21" spans="1:7" ht="33.75" customHeight="1" x14ac:dyDescent="0.25">
      <c r="E21" s="66"/>
      <c r="F21" s="67"/>
      <c r="G21" s="65"/>
    </row>
    <row r="22" spans="1:7" ht="33.75" customHeight="1" x14ac:dyDescent="0.25">
      <c r="E22" s="66"/>
      <c r="F22" s="67"/>
      <c r="G22" s="65"/>
    </row>
    <row r="23" spans="1:7" ht="13.5" customHeight="1" x14ac:dyDescent="0.25">
      <c r="E23" s="66"/>
      <c r="F23" s="66"/>
      <c r="G23" s="65"/>
    </row>
    <row r="24" spans="1:7" ht="13.5" customHeight="1" x14ac:dyDescent="0.25">
      <c r="E24" s="66"/>
      <c r="F24" s="66"/>
      <c r="G24" s="65"/>
    </row>
    <row r="25" spans="1:7" ht="13.5" customHeight="1" x14ac:dyDescent="0.25">
      <c r="E25" s="66"/>
      <c r="F25" s="66"/>
      <c r="G25" s="65"/>
    </row>
    <row r="26" spans="1:7" ht="13.5" customHeight="1" x14ac:dyDescent="0.25">
      <c r="E26" s="66"/>
      <c r="F26" s="66"/>
      <c r="G26" s="65"/>
    </row>
    <row r="27" spans="1:7" x14ac:dyDescent="0.25">
      <c r="F27" s="68"/>
      <c r="G27" s="69"/>
    </row>
    <row r="28" spans="1:7" x14ac:dyDescent="0.25">
      <c r="F28" s="69"/>
      <c r="G28" s="69"/>
    </row>
    <row r="29" spans="1:7" ht="15.75" x14ac:dyDescent="0.25">
      <c r="A29" s="38" t="s">
        <v>13</v>
      </c>
      <c r="B29" s="38"/>
      <c r="C29" s="38"/>
      <c r="D29" s="38"/>
      <c r="E29" s="38"/>
      <c r="F29" s="38"/>
      <c r="G29" s="38"/>
    </row>
    <row r="30" spans="1:7" x14ac:dyDescent="0.25">
      <c r="A30" s="70" t="s">
        <v>14</v>
      </c>
      <c r="B30" s="70"/>
      <c r="C30" s="70"/>
      <c r="D30" s="70"/>
      <c r="E30" s="70"/>
      <c r="F30" s="70"/>
      <c r="G30" s="70"/>
    </row>
    <row r="31" spans="1:7" x14ac:dyDescent="0.25">
      <c r="A31" s="71"/>
      <c r="B31" s="71"/>
      <c r="C31" s="71"/>
      <c r="D31" s="71"/>
      <c r="E31" s="71"/>
      <c r="F31" s="71"/>
      <c r="G31" s="71"/>
    </row>
    <row r="32" spans="1:7" x14ac:dyDescent="0.25">
      <c r="A32" s="71"/>
      <c r="B32" s="71"/>
      <c r="C32" s="71"/>
      <c r="D32" s="71"/>
      <c r="E32" s="71"/>
      <c r="F32" s="71"/>
      <c r="G32" s="71"/>
    </row>
    <row r="33" spans="1:7" x14ac:dyDescent="0.25">
      <c r="A33" s="71"/>
      <c r="B33" s="71"/>
      <c r="C33" s="71"/>
      <c r="D33" s="71"/>
      <c r="E33" s="71"/>
      <c r="F33" s="71"/>
      <c r="G33" s="71"/>
    </row>
    <row r="34" spans="1:7" x14ac:dyDescent="0.25">
      <c r="A34" s="71"/>
      <c r="B34" s="71"/>
      <c r="C34" s="71"/>
      <c r="D34" s="71"/>
      <c r="E34" s="71"/>
      <c r="F34" s="71"/>
      <c r="G34" s="71"/>
    </row>
    <row r="35" spans="1:7" x14ac:dyDescent="0.25">
      <c r="A35" s="71"/>
      <c r="B35" s="71"/>
      <c r="C35" s="71"/>
      <c r="D35" s="71"/>
      <c r="E35" s="71"/>
      <c r="F35" s="71"/>
      <c r="G35" s="71"/>
    </row>
    <row r="36" spans="1:7" x14ac:dyDescent="0.25">
      <c r="A36" s="71"/>
      <c r="B36" s="71"/>
      <c r="C36" s="71"/>
      <c r="D36" s="71"/>
      <c r="E36" s="71"/>
      <c r="F36" s="71"/>
      <c r="G36" s="71"/>
    </row>
    <row r="37" spans="1:7" x14ac:dyDescent="0.25">
      <c r="A37" s="71"/>
      <c r="B37" s="71"/>
      <c r="C37" s="71"/>
      <c r="D37" s="71"/>
      <c r="E37" s="71"/>
      <c r="F37" s="71"/>
      <c r="G37" s="72"/>
    </row>
    <row r="40" spans="1:7" ht="15.75" x14ac:dyDescent="0.25">
      <c r="B40" s="73" t="s">
        <v>15</v>
      </c>
      <c r="E40" s="38" t="s">
        <v>22</v>
      </c>
      <c r="F40" s="38"/>
      <c r="G40" s="22"/>
    </row>
    <row r="41" spans="1:7" x14ac:dyDescent="0.25">
      <c r="B41" s="74" t="s">
        <v>416</v>
      </c>
      <c r="E41" s="70" t="s">
        <v>16</v>
      </c>
      <c r="F41" s="70"/>
      <c r="G41" s="75"/>
    </row>
    <row r="43" spans="1:7" x14ac:dyDescent="0.25">
      <c r="B43" s="76"/>
      <c r="E43" s="77"/>
      <c r="F43" s="77"/>
    </row>
    <row r="44" spans="1:7" x14ac:dyDescent="0.25">
      <c r="B44" s="76"/>
      <c r="E44" s="77"/>
      <c r="F44" s="77"/>
    </row>
    <row r="45" spans="1:7" x14ac:dyDescent="0.25">
      <c r="B45" s="76"/>
      <c r="E45" s="77"/>
      <c r="F45" s="77"/>
    </row>
    <row r="46" spans="1:7" x14ac:dyDescent="0.25">
      <c r="B46" s="76"/>
      <c r="E46" s="77"/>
      <c r="F46" s="77"/>
    </row>
    <row r="47" spans="1:7" x14ac:dyDescent="0.25">
      <c r="B47" s="76"/>
      <c r="E47" s="77"/>
      <c r="F47" s="77"/>
    </row>
    <row r="48" spans="1:7" x14ac:dyDescent="0.25">
      <c r="B48" s="76"/>
      <c r="E48" s="77"/>
      <c r="F48" s="77"/>
    </row>
    <row r="49" spans="2:6" x14ac:dyDescent="0.25">
      <c r="B49" s="76"/>
      <c r="E49" s="77"/>
      <c r="F49" s="77"/>
    </row>
    <row r="50" spans="2:6" x14ac:dyDescent="0.25">
      <c r="B50" s="76"/>
      <c r="E50" s="77"/>
      <c r="F50" s="77"/>
    </row>
    <row r="51" spans="2:6" x14ac:dyDescent="0.25">
      <c r="B51" s="76"/>
      <c r="E51" s="77"/>
      <c r="F51" s="77"/>
    </row>
    <row r="52" spans="2:6" x14ac:dyDescent="0.25">
      <c r="B52" s="76"/>
      <c r="E52" s="77"/>
      <c r="F52" s="77"/>
    </row>
    <row r="53" spans="2:6" x14ac:dyDescent="0.25">
      <c r="B53" s="76"/>
      <c r="E53" s="77"/>
      <c r="F53" s="77"/>
    </row>
    <row r="54" spans="2:6" x14ac:dyDescent="0.25">
      <c r="B54" s="76"/>
      <c r="E54" s="77"/>
      <c r="F54" s="77"/>
    </row>
    <row r="55" spans="2:6" x14ac:dyDescent="0.25">
      <c r="B55" s="76"/>
      <c r="E55" s="77"/>
      <c r="F55" s="77"/>
    </row>
    <row r="56" spans="2:6" x14ac:dyDescent="0.25">
      <c r="B56" s="76"/>
      <c r="E56" s="77"/>
      <c r="F56" s="77"/>
    </row>
    <row r="57" spans="2:6" x14ac:dyDescent="0.25">
      <c r="B57" s="76"/>
      <c r="E57" s="77"/>
      <c r="F57" s="77"/>
    </row>
    <row r="58" spans="2:6" x14ac:dyDescent="0.25">
      <c r="B58" s="76"/>
      <c r="E58" s="77"/>
      <c r="F58" s="77"/>
    </row>
    <row r="59" spans="2:6" x14ac:dyDescent="0.25">
      <c r="B59" s="76"/>
      <c r="E59" s="77"/>
      <c r="F59" s="77"/>
    </row>
    <row r="60" spans="2:6" x14ac:dyDescent="0.25">
      <c r="B60" s="76"/>
      <c r="E60" s="77"/>
      <c r="F60" s="77"/>
    </row>
    <row r="61" spans="2:6" x14ac:dyDescent="0.25">
      <c r="B61" s="76"/>
      <c r="E61" s="77"/>
      <c r="F61" s="77"/>
    </row>
    <row r="62" spans="2:6" x14ac:dyDescent="0.25">
      <c r="B62" s="76"/>
      <c r="E62" s="77"/>
      <c r="F62" s="77"/>
    </row>
    <row r="63" spans="2:6" x14ac:dyDescent="0.25">
      <c r="B63" s="76"/>
      <c r="E63" s="77"/>
      <c r="F63" s="77"/>
    </row>
    <row r="64" spans="2:6" x14ac:dyDescent="0.25">
      <c r="B64" s="76"/>
      <c r="E64" s="77"/>
      <c r="F64" s="77"/>
    </row>
    <row r="65" spans="2:6" x14ac:dyDescent="0.25">
      <c r="B65" s="76"/>
      <c r="E65" s="77"/>
      <c r="F65" s="77"/>
    </row>
    <row r="66" spans="2:6" x14ac:dyDescent="0.25">
      <c r="B66" s="76"/>
      <c r="E66" s="77"/>
      <c r="F66" s="77"/>
    </row>
    <row r="67" spans="2:6" x14ac:dyDescent="0.25">
      <c r="B67" s="76"/>
      <c r="E67" s="77"/>
      <c r="F67" s="77"/>
    </row>
    <row r="68" spans="2:6" x14ac:dyDescent="0.25">
      <c r="B68" s="76"/>
      <c r="E68" s="77"/>
      <c r="F68" s="77"/>
    </row>
    <row r="69" spans="2:6" x14ac:dyDescent="0.25">
      <c r="B69" s="76"/>
      <c r="E69" s="77"/>
      <c r="F69" s="77"/>
    </row>
    <row r="70" spans="2:6" x14ac:dyDescent="0.25">
      <c r="B70" s="76"/>
      <c r="E70" s="77"/>
      <c r="F70" s="77"/>
    </row>
    <row r="71" spans="2:6" x14ac:dyDescent="0.25">
      <c r="B71" s="76"/>
      <c r="E71" s="77"/>
      <c r="F71" s="77"/>
    </row>
    <row r="72" spans="2:6" x14ac:dyDescent="0.25">
      <c r="B72" s="76"/>
      <c r="E72" s="77"/>
      <c r="F72" s="77"/>
    </row>
    <row r="73" spans="2:6" x14ac:dyDescent="0.25">
      <c r="B73" s="76"/>
      <c r="E73" s="77"/>
      <c r="F73" s="77"/>
    </row>
    <row r="74" spans="2:6" x14ac:dyDescent="0.25">
      <c r="B74" s="76"/>
      <c r="E74" s="77"/>
      <c r="F74" s="77"/>
    </row>
    <row r="75" spans="2:6" x14ac:dyDescent="0.25">
      <c r="B75" s="76"/>
      <c r="E75" s="77"/>
      <c r="F75" s="77"/>
    </row>
    <row r="76" spans="2:6" x14ac:dyDescent="0.25">
      <c r="B76" s="76"/>
      <c r="E76" s="77"/>
      <c r="F76" s="77"/>
    </row>
    <row r="77" spans="2:6" x14ac:dyDescent="0.25">
      <c r="B77" s="76"/>
      <c r="E77" s="77"/>
      <c r="F77" s="77"/>
    </row>
    <row r="78" spans="2:6" x14ac:dyDescent="0.25">
      <c r="B78" s="76"/>
      <c r="E78" s="77"/>
      <c r="F78" s="77"/>
    </row>
    <row r="79" spans="2:6" x14ac:dyDescent="0.25">
      <c r="B79" s="76"/>
      <c r="E79" s="77"/>
      <c r="F79" s="77"/>
    </row>
    <row r="80" spans="2:6" x14ac:dyDescent="0.25">
      <c r="B80" s="76"/>
      <c r="E80" s="77"/>
      <c r="F80" s="77"/>
    </row>
    <row r="81" spans="2:6" x14ac:dyDescent="0.25">
      <c r="B81" s="76"/>
      <c r="E81" s="77"/>
      <c r="F81" s="77"/>
    </row>
    <row r="82" spans="2:6" x14ac:dyDescent="0.25">
      <c r="B82" s="76"/>
      <c r="E82" s="77"/>
      <c r="F82" s="77"/>
    </row>
    <row r="83" spans="2:6" x14ac:dyDescent="0.25">
      <c r="B83" s="76"/>
      <c r="E83" s="77"/>
      <c r="F83" s="77"/>
    </row>
    <row r="84" spans="2:6" x14ac:dyDescent="0.25">
      <c r="B84" s="76"/>
      <c r="E84" s="77"/>
      <c r="F84" s="77"/>
    </row>
    <row r="85" spans="2:6" x14ac:dyDescent="0.25">
      <c r="B85" s="76"/>
      <c r="E85" s="77"/>
      <c r="F85" s="77"/>
    </row>
    <row r="86" spans="2:6" x14ac:dyDescent="0.25">
      <c r="B86" s="76"/>
      <c r="E86" s="77"/>
      <c r="F86" s="77"/>
    </row>
    <row r="87" spans="2:6" x14ac:dyDescent="0.25">
      <c r="B87" s="76"/>
      <c r="E87" s="77"/>
      <c r="F87" s="77"/>
    </row>
    <row r="88" spans="2:6" x14ac:dyDescent="0.25">
      <c r="B88" s="76"/>
      <c r="E88" s="77"/>
      <c r="F88" s="77"/>
    </row>
    <row r="89" spans="2:6" x14ac:dyDescent="0.25">
      <c r="B89" s="76"/>
      <c r="E89" s="77"/>
      <c r="F89" s="77"/>
    </row>
    <row r="90" spans="2:6" x14ac:dyDescent="0.25">
      <c r="B90" s="76"/>
      <c r="E90" s="77"/>
      <c r="F90" s="77"/>
    </row>
    <row r="91" spans="2:6" x14ac:dyDescent="0.25">
      <c r="B91" s="76"/>
      <c r="E91" s="77"/>
      <c r="F91" s="77"/>
    </row>
    <row r="92" spans="2:6" x14ac:dyDescent="0.25">
      <c r="B92" s="76"/>
      <c r="E92" s="77"/>
      <c r="F92" s="77"/>
    </row>
    <row r="93" spans="2:6" x14ac:dyDescent="0.25">
      <c r="B93" s="76"/>
      <c r="E93" s="77"/>
      <c r="F93" s="77"/>
    </row>
    <row r="94" spans="2:6" x14ac:dyDescent="0.25">
      <c r="B94" s="76"/>
      <c r="E94" s="77"/>
      <c r="F94" s="77"/>
    </row>
    <row r="95" spans="2:6" x14ac:dyDescent="0.25">
      <c r="B95" s="76"/>
      <c r="E95" s="77"/>
      <c r="F95" s="77"/>
    </row>
    <row r="96" spans="2:6" x14ac:dyDescent="0.25">
      <c r="B96" s="76"/>
      <c r="E96" s="77"/>
      <c r="F96" s="77"/>
    </row>
    <row r="97" spans="2:6" x14ac:dyDescent="0.25">
      <c r="B97" s="76"/>
      <c r="E97" s="77"/>
      <c r="F97" s="77"/>
    </row>
    <row r="98" spans="2:6" x14ac:dyDescent="0.25">
      <c r="B98" s="76"/>
      <c r="E98" s="77"/>
      <c r="F98" s="77"/>
    </row>
    <row r="99" spans="2:6" x14ac:dyDescent="0.25">
      <c r="B99" s="76"/>
      <c r="E99" s="77"/>
      <c r="F99" s="77"/>
    </row>
    <row r="100" spans="2:6" x14ac:dyDescent="0.25">
      <c r="B100" s="76"/>
      <c r="E100" s="77"/>
      <c r="F100" s="77"/>
    </row>
    <row r="101" spans="2:6" x14ac:dyDescent="0.25">
      <c r="B101" s="76"/>
      <c r="E101" s="77"/>
      <c r="F101" s="77"/>
    </row>
    <row r="102" spans="2:6" x14ac:dyDescent="0.25">
      <c r="B102" s="76"/>
      <c r="E102" s="77"/>
      <c r="F102" s="77"/>
    </row>
    <row r="103" spans="2:6" x14ac:dyDescent="0.25">
      <c r="B103" s="76"/>
      <c r="E103" s="77"/>
      <c r="F103" s="77"/>
    </row>
    <row r="104" spans="2:6" x14ac:dyDescent="0.25">
      <c r="B104" s="76"/>
      <c r="E104" s="77"/>
      <c r="F104" s="77"/>
    </row>
    <row r="105" spans="2:6" x14ac:dyDescent="0.25">
      <c r="B105" s="76"/>
      <c r="E105" s="77"/>
      <c r="F105" s="77"/>
    </row>
    <row r="106" spans="2:6" x14ac:dyDescent="0.25">
      <c r="B106" s="76"/>
      <c r="E106" s="77"/>
      <c r="F106" s="77"/>
    </row>
    <row r="107" spans="2:6" x14ac:dyDescent="0.25">
      <c r="B107" s="76"/>
      <c r="E107" s="77"/>
      <c r="F107" s="77"/>
    </row>
    <row r="108" spans="2:6" x14ac:dyDescent="0.25">
      <c r="B108" s="76"/>
      <c r="E108" s="77"/>
      <c r="F108" s="77"/>
    </row>
    <row r="109" spans="2:6" x14ac:dyDescent="0.25">
      <c r="B109" s="76"/>
      <c r="E109" s="77"/>
      <c r="F109" s="77"/>
    </row>
    <row r="110" spans="2:6" x14ac:dyDescent="0.25">
      <c r="B110" s="76"/>
      <c r="E110" s="77"/>
      <c r="F110" s="77"/>
    </row>
    <row r="111" spans="2:6" x14ac:dyDescent="0.25">
      <c r="B111" s="76"/>
      <c r="E111" s="77"/>
      <c r="F111" s="77"/>
    </row>
    <row r="112" spans="2:6" x14ac:dyDescent="0.25">
      <c r="B112" s="76"/>
      <c r="E112" s="77"/>
      <c r="F112" s="77"/>
    </row>
    <row r="113" spans="2:6" x14ac:dyDescent="0.25">
      <c r="B113" s="76"/>
      <c r="E113" s="77"/>
      <c r="F113" s="77"/>
    </row>
    <row r="114" spans="2:6" x14ac:dyDescent="0.25">
      <c r="B114" s="76"/>
      <c r="E114" s="77"/>
      <c r="F114" s="77"/>
    </row>
    <row r="115" spans="2:6" x14ac:dyDescent="0.25">
      <c r="B115" s="76"/>
      <c r="E115" s="77"/>
      <c r="F115" s="77"/>
    </row>
    <row r="116" spans="2:6" x14ac:dyDescent="0.25">
      <c r="B116" s="76"/>
      <c r="E116" s="77"/>
      <c r="F116" s="77"/>
    </row>
    <row r="117" spans="2:6" x14ac:dyDescent="0.25">
      <c r="B117" s="76"/>
      <c r="E117" s="77"/>
      <c r="F117" s="77"/>
    </row>
    <row r="118" spans="2:6" x14ac:dyDescent="0.25">
      <c r="B118" s="76"/>
      <c r="E118" s="77"/>
      <c r="F118" s="77"/>
    </row>
    <row r="119" spans="2:6" x14ac:dyDescent="0.25">
      <c r="B119" s="76"/>
      <c r="E119" s="77"/>
      <c r="F119" s="77"/>
    </row>
    <row r="120" spans="2:6" x14ac:dyDescent="0.25">
      <c r="B120" s="76"/>
      <c r="E120" s="77"/>
      <c r="F120" s="77"/>
    </row>
    <row r="121" spans="2:6" x14ac:dyDescent="0.25">
      <c r="B121" s="76"/>
      <c r="E121" s="77"/>
      <c r="F121" s="77"/>
    </row>
    <row r="122" spans="2:6" x14ac:dyDescent="0.25">
      <c r="B122" s="76"/>
      <c r="E122" s="77"/>
      <c r="F122" s="77"/>
    </row>
    <row r="123" spans="2:6" x14ac:dyDescent="0.25">
      <c r="B123" s="76"/>
      <c r="E123" s="77"/>
      <c r="F123" s="77"/>
    </row>
    <row r="124" spans="2:6" x14ac:dyDescent="0.25">
      <c r="B124" s="76"/>
      <c r="E124" s="77"/>
      <c r="F124" s="77"/>
    </row>
    <row r="125" spans="2:6" x14ac:dyDescent="0.25">
      <c r="B125" s="76"/>
      <c r="E125" s="77"/>
      <c r="F125" s="77"/>
    </row>
    <row r="126" spans="2:6" x14ac:dyDescent="0.25">
      <c r="B126" s="76"/>
      <c r="E126" s="77"/>
      <c r="F126" s="77"/>
    </row>
    <row r="127" spans="2:6" x14ac:dyDescent="0.25">
      <c r="B127" s="76"/>
      <c r="E127" s="77"/>
      <c r="F127" s="77"/>
    </row>
    <row r="128" spans="2:6" x14ac:dyDescent="0.25">
      <c r="B128" s="76"/>
      <c r="E128" s="77"/>
      <c r="F128" s="77"/>
    </row>
    <row r="129" spans="2:6" x14ac:dyDescent="0.25">
      <c r="B129" s="76"/>
      <c r="E129" s="77"/>
      <c r="F129" s="77"/>
    </row>
    <row r="130" spans="2:6" x14ac:dyDescent="0.25">
      <c r="B130" s="76"/>
      <c r="E130" s="77"/>
      <c r="F130" s="77"/>
    </row>
    <row r="131" spans="2:6" x14ac:dyDescent="0.25">
      <c r="B131" s="76"/>
      <c r="E131" s="77"/>
      <c r="F131" s="77"/>
    </row>
    <row r="132" spans="2:6" x14ac:dyDescent="0.25">
      <c r="B132" s="76"/>
      <c r="E132" s="77"/>
      <c r="F132" s="77"/>
    </row>
    <row r="133" spans="2:6" x14ac:dyDescent="0.25">
      <c r="B133" s="76"/>
      <c r="E133" s="77"/>
      <c r="F133" s="77"/>
    </row>
    <row r="134" spans="2:6" x14ac:dyDescent="0.25">
      <c r="B134" s="76"/>
      <c r="E134" s="77"/>
      <c r="F134" s="77"/>
    </row>
    <row r="135" spans="2:6" x14ac:dyDescent="0.25">
      <c r="B135" s="76"/>
      <c r="E135" s="77"/>
      <c r="F135" s="77"/>
    </row>
    <row r="136" spans="2:6" x14ac:dyDescent="0.25">
      <c r="B136" s="76"/>
      <c r="E136" s="77"/>
      <c r="F136" s="77"/>
    </row>
    <row r="137" spans="2:6" x14ac:dyDescent="0.25">
      <c r="B137" s="76"/>
      <c r="E137" s="77"/>
      <c r="F137" s="77"/>
    </row>
    <row r="138" spans="2:6" x14ac:dyDescent="0.25">
      <c r="B138" s="76"/>
      <c r="E138" s="77"/>
      <c r="F138" s="77"/>
    </row>
    <row r="139" spans="2:6" x14ac:dyDescent="0.25">
      <c r="B139" s="76"/>
      <c r="E139" s="77"/>
      <c r="F139" s="77"/>
    </row>
    <row r="140" spans="2:6" x14ac:dyDescent="0.25">
      <c r="B140" s="76"/>
      <c r="E140" s="77"/>
      <c r="F140" s="77"/>
    </row>
    <row r="141" spans="2:6" x14ac:dyDescent="0.25">
      <c r="B141" s="76"/>
      <c r="E141" s="77"/>
      <c r="F141" s="77"/>
    </row>
    <row r="142" spans="2:6" x14ac:dyDescent="0.25">
      <c r="B142" s="76"/>
      <c r="E142" s="77"/>
      <c r="F142" s="77"/>
    </row>
    <row r="143" spans="2:6" x14ac:dyDescent="0.25">
      <c r="B143" s="76"/>
      <c r="E143" s="77"/>
      <c r="F143" s="77"/>
    </row>
    <row r="144" spans="2:6" x14ac:dyDescent="0.25">
      <c r="B144" s="76"/>
      <c r="E144" s="77"/>
      <c r="F144" s="77"/>
    </row>
    <row r="145" spans="2:6" x14ac:dyDescent="0.25">
      <c r="B145" s="76"/>
      <c r="E145" s="77"/>
      <c r="F145" s="77"/>
    </row>
    <row r="146" spans="2:6" x14ac:dyDescent="0.25">
      <c r="B146" s="76"/>
      <c r="E146" s="77"/>
      <c r="F146" s="77"/>
    </row>
    <row r="147" spans="2:6" x14ac:dyDescent="0.25">
      <c r="B147" s="76"/>
      <c r="E147" s="77"/>
      <c r="F147" s="77"/>
    </row>
    <row r="148" spans="2:6" x14ac:dyDescent="0.25">
      <c r="B148" s="76"/>
      <c r="E148" s="77"/>
      <c r="F148" s="77"/>
    </row>
    <row r="149" spans="2:6" x14ac:dyDescent="0.25">
      <c r="B149" s="76"/>
      <c r="E149" s="77"/>
      <c r="F149" s="77"/>
    </row>
    <row r="150" spans="2:6" x14ac:dyDescent="0.25">
      <c r="B150" s="76"/>
      <c r="E150" s="77"/>
      <c r="F150" s="77"/>
    </row>
    <row r="151" spans="2:6" x14ac:dyDescent="0.25">
      <c r="B151" s="76"/>
      <c r="E151" s="77"/>
      <c r="F151" s="77"/>
    </row>
    <row r="152" spans="2:6" x14ac:dyDescent="0.25">
      <c r="B152" s="76"/>
      <c r="E152" s="77"/>
      <c r="F152" s="77"/>
    </row>
    <row r="153" spans="2:6" x14ac:dyDescent="0.25">
      <c r="B153" s="76"/>
      <c r="E153" s="77"/>
      <c r="F153" s="77"/>
    </row>
    <row r="154" spans="2:6" x14ac:dyDescent="0.25">
      <c r="B154" s="76"/>
      <c r="E154" s="77"/>
      <c r="F154" s="77"/>
    </row>
    <row r="155" spans="2:6" x14ac:dyDescent="0.25">
      <c r="B155" s="76"/>
      <c r="E155" s="77"/>
      <c r="F155" s="77"/>
    </row>
    <row r="156" spans="2:6" x14ac:dyDescent="0.25">
      <c r="B156" s="76"/>
      <c r="E156" s="77"/>
      <c r="F156" s="77"/>
    </row>
    <row r="157" spans="2:6" x14ac:dyDescent="0.25">
      <c r="B157" s="76"/>
      <c r="E157" s="77"/>
      <c r="F157" s="77"/>
    </row>
    <row r="158" spans="2:6" x14ac:dyDescent="0.25">
      <c r="B158" s="76"/>
      <c r="E158" s="77"/>
      <c r="F158" s="77"/>
    </row>
    <row r="159" spans="2:6" x14ac:dyDescent="0.25">
      <c r="B159" s="76"/>
      <c r="E159" s="77"/>
      <c r="F159" s="77"/>
    </row>
    <row r="160" spans="2:6" x14ac:dyDescent="0.25">
      <c r="B160" s="76"/>
      <c r="E160" s="77"/>
      <c r="F160" s="77"/>
    </row>
    <row r="161" spans="2:6" x14ac:dyDescent="0.25">
      <c r="B161" s="76"/>
      <c r="E161" s="77"/>
      <c r="F161" s="77"/>
    </row>
    <row r="162" spans="2:6" x14ac:dyDescent="0.25">
      <c r="B162" s="76"/>
      <c r="E162" s="77"/>
      <c r="F162" s="77"/>
    </row>
    <row r="163" spans="2:6" x14ac:dyDescent="0.25">
      <c r="B163" s="76"/>
      <c r="E163" s="77"/>
      <c r="F163" s="77"/>
    </row>
    <row r="164" spans="2:6" x14ac:dyDescent="0.25">
      <c r="B164" s="76"/>
      <c r="E164" s="77"/>
      <c r="F164" s="77"/>
    </row>
    <row r="165" spans="2:6" x14ac:dyDescent="0.25">
      <c r="B165" s="76"/>
      <c r="E165" s="77"/>
      <c r="F165" s="77"/>
    </row>
    <row r="166" spans="2:6" x14ac:dyDescent="0.25">
      <c r="B166" s="76"/>
      <c r="E166" s="77"/>
      <c r="F166" s="77"/>
    </row>
    <row r="167" spans="2:6" x14ac:dyDescent="0.25">
      <c r="B167" s="76"/>
      <c r="E167" s="77"/>
      <c r="F167" s="77"/>
    </row>
    <row r="168" spans="2:6" x14ac:dyDescent="0.25">
      <c r="B168" s="76"/>
      <c r="E168" s="77"/>
      <c r="F168" s="77"/>
    </row>
    <row r="169" spans="2:6" x14ac:dyDescent="0.25">
      <c r="B169" s="76"/>
      <c r="E169" s="77"/>
      <c r="F169" s="77"/>
    </row>
    <row r="170" spans="2:6" x14ac:dyDescent="0.25">
      <c r="B170" s="76"/>
      <c r="E170" s="77"/>
      <c r="F170" s="77"/>
    </row>
    <row r="171" spans="2:6" x14ac:dyDescent="0.25">
      <c r="B171" s="76"/>
      <c r="E171" s="77"/>
      <c r="F171" s="77"/>
    </row>
    <row r="172" spans="2:6" x14ac:dyDescent="0.25">
      <c r="B172" s="76"/>
      <c r="E172" s="77"/>
      <c r="F172" s="77"/>
    </row>
    <row r="173" spans="2:6" x14ac:dyDescent="0.25">
      <c r="B173" s="76"/>
      <c r="E173" s="77"/>
      <c r="F173" s="77"/>
    </row>
    <row r="174" spans="2:6" x14ac:dyDescent="0.25">
      <c r="B174" s="76"/>
      <c r="E174" s="77"/>
      <c r="F174" s="77"/>
    </row>
    <row r="175" spans="2:6" x14ac:dyDescent="0.25">
      <c r="B175" s="76"/>
      <c r="E175" s="77"/>
      <c r="F175" s="77"/>
    </row>
    <row r="176" spans="2:6" x14ac:dyDescent="0.25">
      <c r="B176" s="76"/>
      <c r="E176" s="77"/>
      <c r="F176" s="77"/>
    </row>
    <row r="177" spans="2:6" x14ac:dyDescent="0.25">
      <c r="B177" s="76"/>
      <c r="E177" s="77"/>
      <c r="F177" s="77"/>
    </row>
    <row r="178" spans="2:6" x14ac:dyDescent="0.25">
      <c r="B178" s="76"/>
      <c r="E178" s="77"/>
      <c r="F178" s="77"/>
    </row>
    <row r="179" spans="2:6" x14ac:dyDescent="0.25">
      <c r="B179" s="76"/>
      <c r="E179" s="77"/>
      <c r="F179" s="77"/>
    </row>
    <row r="180" spans="2:6" x14ac:dyDescent="0.25">
      <c r="B180" s="76"/>
      <c r="E180" s="77"/>
      <c r="F180" s="77"/>
    </row>
    <row r="181" spans="2:6" x14ac:dyDescent="0.25">
      <c r="B181" s="76"/>
      <c r="E181" s="77"/>
      <c r="F181" s="77"/>
    </row>
    <row r="182" spans="2:6" x14ac:dyDescent="0.25">
      <c r="B182" s="76"/>
      <c r="E182" s="77"/>
      <c r="F182" s="77"/>
    </row>
    <row r="183" spans="2:6" x14ac:dyDescent="0.25">
      <c r="B183" s="76"/>
      <c r="E183" s="77"/>
      <c r="F183" s="77"/>
    </row>
    <row r="184" spans="2:6" x14ac:dyDescent="0.25">
      <c r="B184" s="76"/>
      <c r="E184" s="77"/>
      <c r="F184" s="77"/>
    </row>
    <row r="185" spans="2:6" x14ac:dyDescent="0.25">
      <c r="B185" s="76"/>
      <c r="E185" s="77"/>
      <c r="F185" s="77"/>
    </row>
    <row r="186" spans="2:6" x14ac:dyDescent="0.25">
      <c r="B186" s="76"/>
      <c r="E186" s="77"/>
      <c r="F186" s="77"/>
    </row>
    <row r="187" spans="2:6" x14ac:dyDescent="0.25">
      <c r="B187" s="76"/>
      <c r="E187" s="77"/>
      <c r="F187" s="77"/>
    </row>
    <row r="188" spans="2:6" x14ac:dyDescent="0.25">
      <c r="B188" s="76"/>
      <c r="E188" s="77"/>
      <c r="F188" s="77"/>
    </row>
    <row r="189" spans="2:6" x14ac:dyDescent="0.25">
      <c r="B189" s="76"/>
      <c r="E189" s="77"/>
      <c r="F189" s="77"/>
    </row>
    <row r="190" spans="2:6" x14ac:dyDescent="0.25">
      <c r="B190" s="76"/>
      <c r="E190" s="77"/>
      <c r="F190" s="77"/>
    </row>
    <row r="191" spans="2:6" x14ac:dyDescent="0.25">
      <c r="B191" s="76"/>
      <c r="E191" s="77"/>
      <c r="F191" s="77"/>
    </row>
    <row r="192" spans="2:6" x14ac:dyDescent="0.25">
      <c r="B192" s="76"/>
      <c r="E192" s="77"/>
      <c r="F192" s="77"/>
    </row>
    <row r="193" spans="2:6" x14ac:dyDescent="0.25">
      <c r="B193" s="76"/>
      <c r="E193" s="77"/>
      <c r="F193" s="77"/>
    </row>
    <row r="194" spans="2:6" x14ac:dyDescent="0.25">
      <c r="B194" s="76"/>
      <c r="E194" s="77"/>
      <c r="F194" s="77"/>
    </row>
    <row r="195" spans="2:6" x14ac:dyDescent="0.25">
      <c r="B195" s="76"/>
      <c r="E195" s="77"/>
      <c r="F195" s="77"/>
    </row>
    <row r="196" spans="2:6" x14ac:dyDescent="0.25">
      <c r="B196" s="76"/>
      <c r="E196" s="77"/>
      <c r="F196" s="77"/>
    </row>
    <row r="197" spans="2:6" x14ac:dyDescent="0.25">
      <c r="B197" s="76"/>
      <c r="E197" s="77"/>
      <c r="F197" s="77"/>
    </row>
    <row r="198" spans="2:6" x14ac:dyDescent="0.25">
      <c r="B198" s="76"/>
      <c r="E198" s="77"/>
      <c r="F198" s="77"/>
    </row>
    <row r="199" spans="2:6" x14ac:dyDescent="0.25">
      <c r="B199" s="76"/>
      <c r="E199" s="77"/>
      <c r="F199" s="77"/>
    </row>
    <row r="200" spans="2:6" x14ac:dyDescent="0.25">
      <c r="B200" s="76"/>
      <c r="E200" s="77"/>
      <c r="F200" s="77"/>
    </row>
    <row r="201" spans="2:6" x14ac:dyDescent="0.25">
      <c r="B201" s="76"/>
      <c r="E201" s="77"/>
      <c r="F201" s="77"/>
    </row>
    <row r="202" spans="2:6" x14ac:dyDescent="0.25">
      <c r="B202" s="76"/>
      <c r="E202" s="77"/>
      <c r="F202" s="77"/>
    </row>
    <row r="203" spans="2:6" x14ac:dyDescent="0.25">
      <c r="B203" s="76"/>
      <c r="E203" s="77"/>
      <c r="F203" s="77"/>
    </row>
    <row r="204" spans="2:6" x14ac:dyDescent="0.25">
      <c r="B204" s="76"/>
      <c r="E204" s="77"/>
      <c r="F204" s="77"/>
    </row>
    <row r="205" spans="2:6" x14ac:dyDescent="0.25">
      <c r="B205" s="76"/>
      <c r="E205" s="77"/>
      <c r="F205" s="77"/>
    </row>
    <row r="206" spans="2:6" x14ac:dyDescent="0.25">
      <c r="B206" s="76"/>
      <c r="E206" s="77"/>
      <c r="F206" s="77"/>
    </row>
    <row r="207" spans="2:6" x14ac:dyDescent="0.25">
      <c r="B207" s="76"/>
      <c r="E207" s="77"/>
      <c r="F207" s="77"/>
    </row>
    <row r="208" spans="2:6" x14ac:dyDescent="0.25">
      <c r="B208" s="76"/>
      <c r="E208" s="77"/>
      <c r="F208" s="77"/>
    </row>
    <row r="209" spans="2:6" x14ac:dyDescent="0.25">
      <c r="B209" s="76"/>
      <c r="E209" s="77"/>
      <c r="F209" s="77"/>
    </row>
    <row r="210" spans="2:6" x14ac:dyDescent="0.25">
      <c r="B210" s="76"/>
      <c r="E210" s="77"/>
      <c r="F210" s="77"/>
    </row>
    <row r="211" spans="2:6" x14ac:dyDescent="0.25">
      <c r="B211" s="76"/>
      <c r="E211" s="77"/>
      <c r="F211" s="77"/>
    </row>
    <row r="212" spans="2:6" x14ac:dyDescent="0.25">
      <c r="B212" s="76"/>
      <c r="E212" s="77"/>
      <c r="F212" s="77"/>
    </row>
    <row r="213" spans="2:6" x14ac:dyDescent="0.25">
      <c r="B213" s="76"/>
      <c r="E213" s="77"/>
      <c r="F213" s="77"/>
    </row>
    <row r="214" spans="2:6" x14ac:dyDescent="0.25">
      <c r="B214" s="76"/>
      <c r="E214" s="77"/>
      <c r="F214" s="77"/>
    </row>
    <row r="215" spans="2:6" x14ac:dyDescent="0.25">
      <c r="B215" s="76"/>
      <c r="E215" s="77"/>
      <c r="F215" s="77"/>
    </row>
    <row r="216" spans="2:6" x14ac:dyDescent="0.25">
      <c r="B216" s="76"/>
      <c r="E216" s="77"/>
      <c r="F216" s="77"/>
    </row>
    <row r="217" spans="2:6" x14ac:dyDescent="0.25">
      <c r="B217" s="76"/>
      <c r="E217" s="77"/>
      <c r="F217" s="77"/>
    </row>
    <row r="218" spans="2:6" x14ac:dyDescent="0.25">
      <c r="B218" s="76"/>
      <c r="E218" s="77"/>
      <c r="F218" s="77"/>
    </row>
    <row r="219" spans="2:6" x14ac:dyDescent="0.25">
      <c r="B219" s="76"/>
      <c r="E219" s="77"/>
      <c r="F219" s="77"/>
    </row>
    <row r="220" spans="2:6" x14ac:dyDescent="0.25">
      <c r="B220" s="76"/>
      <c r="E220" s="77"/>
      <c r="F220" s="77"/>
    </row>
    <row r="221" spans="2:6" x14ac:dyDescent="0.25">
      <c r="B221" s="76"/>
      <c r="E221" s="77"/>
      <c r="F221" s="77"/>
    </row>
    <row r="222" spans="2:6" x14ac:dyDescent="0.25">
      <c r="B222" s="76"/>
      <c r="E222" s="77"/>
      <c r="F222" s="77"/>
    </row>
    <row r="223" spans="2:6" x14ac:dyDescent="0.25">
      <c r="B223" s="76"/>
      <c r="E223" s="77"/>
      <c r="F223" s="77"/>
    </row>
    <row r="224" spans="2:6" x14ac:dyDescent="0.25">
      <c r="B224" s="76"/>
      <c r="E224" s="77"/>
      <c r="F224" s="77"/>
    </row>
    <row r="225" spans="2:6" x14ac:dyDescent="0.25">
      <c r="B225" s="76"/>
      <c r="E225" s="77"/>
      <c r="F225" s="77"/>
    </row>
    <row r="226" spans="2:6" x14ac:dyDescent="0.25">
      <c r="B226" s="76"/>
      <c r="E226" s="77"/>
      <c r="F226" s="77"/>
    </row>
    <row r="227" spans="2:6" x14ac:dyDescent="0.25">
      <c r="B227" s="76"/>
      <c r="E227" s="77"/>
      <c r="F227" s="77"/>
    </row>
    <row r="228" spans="2:6" x14ac:dyDescent="0.25">
      <c r="B228" s="76"/>
      <c r="E228" s="77"/>
      <c r="F228" s="77"/>
    </row>
    <row r="229" spans="2:6" x14ac:dyDescent="0.25">
      <c r="B229" s="76"/>
      <c r="E229" s="77"/>
      <c r="F229" s="77"/>
    </row>
    <row r="230" spans="2:6" x14ac:dyDescent="0.25">
      <c r="B230" s="76"/>
      <c r="E230" s="77"/>
      <c r="F230" s="77"/>
    </row>
    <row r="231" spans="2:6" x14ac:dyDescent="0.25">
      <c r="B231" s="76"/>
      <c r="E231" s="77"/>
      <c r="F231" s="77"/>
    </row>
    <row r="232" spans="2:6" x14ac:dyDescent="0.25">
      <c r="B232" s="76"/>
      <c r="E232" s="77"/>
      <c r="F232" s="77"/>
    </row>
    <row r="233" spans="2:6" x14ac:dyDescent="0.25">
      <c r="B233" s="76"/>
      <c r="E233" s="77"/>
      <c r="F233" s="77"/>
    </row>
    <row r="234" spans="2:6" x14ac:dyDescent="0.25">
      <c r="B234" s="76"/>
      <c r="E234" s="77"/>
      <c r="F234" s="77"/>
    </row>
    <row r="235" spans="2:6" x14ac:dyDescent="0.25">
      <c r="B235" s="76"/>
      <c r="E235" s="77"/>
      <c r="F235" s="77"/>
    </row>
    <row r="236" spans="2:6" x14ac:dyDescent="0.25">
      <c r="B236" s="76"/>
      <c r="E236" s="77"/>
      <c r="F236" s="77"/>
    </row>
    <row r="237" spans="2:6" x14ac:dyDescent="0.25">
      <c r="B237" s="76"/>
      <c r="E237" s="77"/>
      <c r="F237" s="77"/>
    </row>
    <row r="238" spans="2:6" x14ac:dyDescent="0.25">
      <c r="B238" s="76"/>
      <c r="E238" s="77"/>
      <c r="F238" s="77"/>
    </row>
    <row r="239" spans="2:6" x14ac:dyDescent="0.25">
      <c r="B239" s="76"/>
      <c r="E239" s="77"/>
      <c r="F239" s="77"/>
    </row>
    <row r="240" spans="2:6" x14ac:dyDescent="0.25">
      <c r="B240" s="76"/>
      <c r="E240" s="77"/>
      <c r="F240" s="77"/>
    </row>
    <row r="241" spans="2:6" x14ac:dyDescent="0.25">
      <c r="B241" s="76"/>
      <c r="E241" s="77"/>
      <c r="F241" s="77"/>
    </row>
    <row r="242" spans="2:6" x14ac:dyDescent="0.25">
      <c r="B242" s="76"/>
      <c r="E242" s="77"/>
      <c r="F242" s="77"/>
    </row>
    <row r="243" spans="2:6" x14ac:dyDescent="0.25">
      <c r="B243" s="76"/>
      <c r="E243" s="77"/>
      <c r="F243" s="77"/>
    </row>
    <row r="244" spans="2:6" x14ac:dyDescent="0.25">
      <c r="B244" s="76"/>
      <c r="E244" s="77"/>
      <c r="F244" s="77"/>
    </row>
    <row r="245" spans="2:6" x14ac:dyDescent="0.25">
      <c r="B245" s="76"/>
      <c r="E245" s="77"/>
      <c r="F245" s="77"/>
    </row>
    <row r="246" spans="2:6" x14ac:dyDescent="0.25">
      <c r="B246" s="76"/>
      <c r="E246" s="77"/>
      <c r="F246" s="77"/>
    </row>
    <row r="247" spans="2:6" x14ac:dyDescent="0.25">
      <c r="B247" s="76"/>
      <c r="E247" s="77"/>
      <c r="F247" s="77"/>
    </row>
    <row r="248" spans="2:6" x14ac:dyDescent="0.25">
      <c r="B248" s="76"/>
      <c r="E248" s="77"/>
      <c r="F248" s="77"/>
    </row>
    <row r="249" spans="2:6" x14ac:dyDescent="0.25">
      <c r="B249" s="76"/>
      <c r="E249" s="77"/>
      <c r="F249" s="77"/>
    </row>
    <row r="250" spans="2:6" x14ac:dyDescent="0.25">
      <c r="B250" s="76"/>
      <c r="E250" s="77"/>
      <c r="F250" s="77"/>
    </row>
    <row r="251" spans="2:6" x14ac:dyDescent="0.25">
      <c r="B251" s="76"/>
      <c r="E251" s="77"/>
      <c r="F251" s="77"/>
    </row>
    <row r="252" spans="2:6" x14ac:dyDescent="0.25">
      <c r="B252" s="76"/>
      <c r="E252" s="77"/>
      <c r="F252" s="77"/>
    </row>
    <row r="253" spans="2:6" x14ac:dyDescent="0.25">
      <c r="B253" s="76"/>
      <c r="E253" s="77"/>
      <c r="F253" s="77"/>
    </row>
    <row r="254" spans="2:6" x14ac:dyDescent="0.25">
      <c r="B254" s="76"/>
      <c r="E254" s="77"/>
      <c r="F254" s="77"/>
    </row>
    <row r="255" spans="2:6" x14ac:dyDescent="0.25">
      <c r="B255" s="76"/>
      <c r="E255" s="77"/>
      <c r="F255" s="77"/>
    </row>
    <row r="256" spans="2:6" x14ac:dyDescent="0.25">
      <c r="B256" s="76"/>
      <c r="E256" s="77"/>
      <c r="F256" s="77"/>
    </row>
    <row r="257" spans="2:6" x14ac:dyDescent="0.25">
      <c r="B257" s="76"/>
      <c r="E257" s="77"/>
      <c r="F257" s="77"/>
    </row>
    <row r="258" spans="2:6" x14ac:dyDescent="0.25">
      <c r="B258" s="76"/>
      <c r="E258" s="77"/>
      <c r="F258" s="77"/>
    </row>
    <row r="259" spans="2:6" x14ac:dyDescent="0.25">
      <c r="B259" s="76"/>
      <c r="E259" s="77"/>
      <c r="F259" s="77"/>
    </row>
    <row r="260" spans="2:6" x14ac:dyDescent="0.25">
      <c r="B260" s="76"/>
      <c r="E260" s="77"/>
      <c r="F260" s="77"/>
    </row>
    <row r="261" spans="2:6" x14ac:dyDescent="0.25">
      <c r="B261" s="76"/>
      <c r="E261" s="77"/>
      <c r="F261" s="77"/>
    </row>
    <row r="262" spans="2:6" x14ac:dyDescent="0.25">
      <c r="B262" s="76"/>
      <c r="E262" s="77"/>
      <c r="F262" s="77"/>
    </row>
    <row r="263" spans="2:6" x14ac:dyDescent="0.25">
      <c r="B263" s="76"/>
      <c r="E263" s="77"/>
      <c r="F263" s="77"/>
    </row>
    <row r="264" spans="2:6" x14ac:dyDescent="0.25">
      <c r="B264" s="76"/>
      <c r="E264" s="77"/>
      <c r="F264" s="77"/>
    </row>
    <row r="265" spans="2:6" x14ac:dyDescent="0.25">
      <c r="B265" s="76"/>
      <c r="E265" s="77"/>
      <c r="F265" s="77"/>
    </row>
    <row r="266" spans="2:6" x14ac:dyDescent="0.25">
      <c r="B266" s="76"/>
      <c r="E266" s="77"/>
      <c r="F266" s="77"/>
    </row>
    <row r="267" spans="2:6" x14ac:dyDescent="0.25">
      <c r="B267" s="76"/>
      <c r="E267" s="77"/>
      <c r="F267" s="77"/>
    </row>
    <row r="268" spans="2:6" x14ac:dyDescent="0.25">
      <c r="B268" s="76"/>
      <c r="E268" s="77"/>
      <c r="F268" s="77"/>
    </row>
    <row r="269" spans="2:6" x14ac:dyDescent="0.25">
      <c r="B269" s="76"/>
      <c r="E269" s="77"/>
      <c r="F269" s="77"/>
    </row>
    <row r="270" spans="2:6" x14ac:dyDescent="0.25">
      <c r="B270" s="76"/>
      <c r="E270" s="77"/>
      <c r="F270" s="77"/>
    </row>
    <row r="271" spans="2:6" x14ac:dyDescent="0.25">
      <c r="B271" s="76"/>
      <c r="E271" s="77"/>
      <c r="F271" s="77"/>
    </row>
    <row r="272" spans="2:6" x14ac:dyDescent="0.25">
      <c r="B272" s="76"/>
      <c r="E272" s="77"/>
      <c r="F272" s="77"/>
    </row>
    <row r="273" spans="2:6" x14ac:dyDescent="0.25">
      <c r="B273" s="76"/>
      <c r="E273" s="77"/>
      <c r="F273" s="77"/>
    </row>
    <row r="274" spans="2:6" x14ac:dyDescent="0.25">
      <c r="B274" s="76"/>
      <c r="E274" s="77"/>
      <c r="F274" s="77"/>
    </row>
    <row r="275" spans="2:6" x14ac:dyDescent="0.25">
      <c r="B275" s="76"/>
      <c r="E275" s="77"/>
      <c r="F275" s="77"/>
    </row>
    <row r="276" spans="2:6" x14ac:dyDescent="0.25">
      <c r="B276" s="76"/>
      <c r="E276" s="77"/>
      <c r="F276" s="77"/>
    </row>
    <row r="277" spans="2:6" x14ac:dyDescent="0.25">
      <c r="B277" s="76"/>
      <c r="E277" s="77"/>
      <c r="F277" s="77"/>
    </row>
    <row r="278" spans="2:6" x14ac:dyDescent="0.25">
      <c r="B278" s="76"/>
      <c r="E278" s="77"/>
      <c r="F278" s="77"/>
    </row>
    <row r="279" spans="2:6" x14ac:dyDescent="0.25">
      <c r="B279" s="76"/>
      <c r="E279" s="77"/>
      <c r="F279" s="77"/>
    </row>
    <row r="280" spans="2:6" x14ac:dyDescent="0.25">
      <c r="B280" s="76"/>
      <c r="E280" s="77"/>
      <c r="F280" s="77"/>
    </row>
    <row r="281" spans="2:6" x14ac:dyDescent="0.25">
      <c r="B281" s="76"/>
      <c r="E281" s="77"/>
      <c r="F281" s="77"/>
    </row>
    <row r="282" spans="2:6" x14ac:dyDescent="0.25">
      <c r="B282" s="76"/>
      <c r="E282" s="77"/>
      <c r="F282" s="77"/>
    </row>
    <row r="283" spans="2:6" x14ac:dyDescent="0.25">
      <c r="B283" s="76"/>
      <c r="E283" s="77"/>
      <c r="F283" s="77"/>
    </row>
    <row r="284" spans="2:6" x14ac:dyDescent="0.25">
      <c r="B284" s="76"/>
      <c r="E284" s="77"/>
      <c r="F284" s="77"/>
    </row>
    <row r="285" spans="2:6" x14ac:dyDescent="0.25">
      <c r="B285" s="76"/>
      <c r="E285" s="77"/>
      <c r="F285" s="77"/>
    </row>
    <row r="286" spans="2:6" x14ac:dyDescent="0.25">
      <c r="B286" s="76"/>
      <c r="E286" s="77"/>
      <c r="F286" s="77"/>
    </row>
    <row r="287" spans="2:6" x14ac:dyDescent="0.25">
      <c r="B287" s="76"/>
      <c r="E287" s="77"/>
      <c r="F287" s="77"/>
    </row>
    <row r="288" spans="2:6" x14ac:dyDescent="0.25">
      <c r="B288" s="76"/>
      <c r="E288" s="77"/>
      <c r="F288" s="77"/>
    </row>
    <row r="289" spans="2:6" x14ac:dyDescent="0.25">
      <c r="B289" s="76"/>
      <c r="E289" s="77"/>
      <c r="F289" s="77"/>
    </row>
    <row r="290" spans="2:6" x14ac:dyDescent="0.25">
      <c r="B290" s="76"/>
      <c r="E290" s="77"/>
      <c r="F290" s="77"/>
    </row>
    <row r="291" spans="2:6" x14ac:dyDescent="0.25">
      <c r="B291" s="76"/>
      <c r="E291" s="77"/>
      <c r="F291" s="77"/>
    </row>
    <row r="292" spans="2:6" x14ac:dyDescent="0.25">
      <c r="B292" s="76"/>
      <c r="E292" s="77"/>
      <c r="F292" s="77"/>
    </row>
    <row r="293" spans="2:6" x14ac:dyDescent="0.25">
      <c r="B293" s="76"/>
      <c r="E293" s="77"/>
      <c r="F293" s="77"/>
    </row>
    <row r="294" spans="2:6" x14ac:dyDescent="0.25">
      <c r="B294" s="76"/>
      <c r="E294" s="77"/>
      <c r="F294" s="77"/>
    </row>
    <row r="295" spans="2:6" x14ac:dyDescent="0.25">
      <c r="B295" s="76"/>
      <c r="E295" s="77"/>
      <c r="F295" s="77"/>
    </row>
    <row r="296" spans="2:6" x14ac:dyDescent="0.25">
      <c r="B296" s="76"/>
      <c r="E296" s="77"/>
      <c r="F296" s="77"/>
    </row>
    <row r="297" spans="2:6" x14ac:dyDescent="0.25">
      <c r="B297" s="76"/>
      <c r="E297" s="77"/>
      <c r="F297" s="77"/>
    </row>
    <row r="298" spans="2:6" x14ac:dyDescent="0.25">
      <c r="B298" s="76"/>
      <c r="E298" s="77"/>
      <c r="F298" s="77"/>
    </row>
    <row r="299" spans="2:6" x14ac:dyDescent="0.25">
      <c r="B299" s="76"/>
      <c r="E299" s="77"/>
      <c r="F299" s="77"/>
    </row>
    <row r="300" spans="2:6" x14ac:dyDescent="0.25">
      <c r="B300" s="76"/>
      <c r="E300" s="77"/>
      <c r="F300" s="77"/>
    </row>
    <row r="301" spans="2:6" x14ac:dyDescent="0.25">
      <c r="B301" s="76"/>
      <c r="E301" s="77"/>
      <c r="F301" s="77"/>
    </row>
    <row r="302" spans="2:6" x14ac:dyDescent="0.25">
      <c r="B302" s="76"/>
      <c r="E302" s="77"/>
      <c r="F302" s="77"/>
    </row>
    <row r="303" spans="2:6" x14ac:dyDescent="0.25">
      <c r="B303" s="76"/>
      <c r="E303" s="77"/>
      <c r="F303" s="77"/>
    </row>
    <row r="304" spans="2:6" x14ac:dyDescent="0.25">
      <c r="B304" s="76"/>
      <c r="E304" s="77"/>
      <c r="F304" s="77"/>
    </row>
    <row r="305" spans="2:6" x14ac:dyDescent="0.25">
      <c r="B305" s="76"/>
      <c r="E305" s="77"/>
      <c r="F305" s="77"/>
    </row>
    <row r="306" spans="2:6" x14ac:dyDescent="0.25">
      <c r="B306" s="76"/>
      <c r="E306" s="77"/>
      <c r="F306" s="77"/>
    </row>
    <row r="307" spans="2:6" x14ac:dyDescent="0.25">
      <c r="B307" s="76"/>
      <c r="E307" s="77"/>
      <c r="F307" s="77"/>
    </row>
    <row r="308" spans="2:6" x14ac:dyDescent="0.25">
      <c r="B308" s="76"/>
      <c r="E308" s="77"/>
      <c r="F308" s="77"/>
    </row>
    <row r="309" spans="2:6" x14ac:dyDescent="0.25">
      <c r="B309" s="76"/>
      <c r="E309" s="77"/>
      <c r="F309" s="77"/>
    </row>
    <row r="310" spans="2:6" x14ac:dyDescent="0.25">
      <c r="B310" s="76"/>
      <c r="E310" s="77"/>
      <c r="F310" s="77"/>
    </row>
    <row r="311" spans="2:6" x14ac:dyDescent="0.25">
      <c r="B311" s="76"/>
      <c r="E311" s="77"/>
      <c r="F311" s="77"/>
    </row>
    <row r="312" spans="2:6" x14ac:dyDescent="0.25">
      <c r="B312" s="76"/>
      <c r="E312" s="77"/>
      <c r="F312" s="77"/>
    </row>
    <row r="313" spans="2:6" x14ac:dyDescent="0.25">
      <c r="B313" s="76"/>
      <c r="E313" s="77"/>
      <c r="F313" s="77"/>
    </row>
    <row r="314" spans="2:6" x14ac:dyDescent="0.25">
      <c r="B314" s="76"/>
      <c r="E314" s="77"/>
      <c r="F314" s="77"/>
    </row>
    <row r="315" spans="2:6" x14ac:dyDescent="0.25">
      <c r="B315" s="76"/>
      <c r="E315" s="77"/>
      <c r="F315" s="77"/>
    </row>
    <row r="316" spans="2:6" x14ac:dyDescent="0.25">
      <c r="B316" s="76"/>
      <c r="E316" s="77"/>
      <c r="F316" s="77"/>
    </row>
    <row r="317" spans="2:6" x14ac:dyDescent="0.25">
      <c r="B317" s="76"/>
      <c r="E317" s="77"/>
      <c r="F317" s="77"/>
    </row>
    <row r="318" spans="2:6" x14ac:dyDescent="0.25">
      <c r="B318" s="76"/>
      <c r="E318" s="77"/>
      <c r="F318" s="77"/>
    </row>
    <row r="319" spans="2:6" x14ac:dyDescent="0.25">
      <c r="B319" s="76"/>
      <c r="E319" s="77"/>
      <c r="F319" s="77"/>
    </row>
    <row r="320" spans="2:6" x14ac:dyDescent="0.25">
      <c r="B320" s="76"/>
      <c r="E320" s="77"/>
      <c r="F320" s="77"/>
    </row>
    <row r="321" spans="2:6" x14ac:dyDescent="0.25">
      <c r="B321" s="76"/>
      <c r="E321" s="77"/>
      <c r="F321" s="77"/>
    </row>
    <row r="322" spans="2:6" x14ac:dyDescent="0.25">
      <c r="B322" s="76"/>
      <c r="E322" s="77"/>
      <c r="F322" s="77"/>
    </row>
    <row r="323" spans="2:6" x14ac:dyDescent="0.25">
      <c r="B323" s="76"/>
      <c r="E323" s="77"/>
      <c r="F323" s="77"/>
    </row>
    <row r="324" spans="2:6" x14ac:dyDescent="0.25">
      <c r="B324" s="76"/>
      <c r="E324" s="77"/>
      <c r="F324" s="77"/>
    </row>
    <row r="325" spans="2:6" x14ac:dyDescent="0.25">
      <c r="B325" s="76"/>
      <c r="E325" s="77"/>
      <c r="F325" s="77"/>
    </row>
    <row r="326" spans="2:6" x14ac:dyDescent="0.25">
      <c r="B326" s="76"/>
      <c r="E326" s="77"/>
      <c r="F326" s="77"/>
    </row>
    <row r="327" spans="2:6" x14ac:dyDescent="0.25">
      <c r="B327" s="76"/>
      <c r="E327" s="77"/>
      <c r="F327" s="77"/>
    </row>
    <row r="328" spans="2:6" x14ac:dyDescent="0.25">
      <c r="B328" s="76"/>
      <c r="E328" s="77"/>
      <c r="F328" s="77"/>
    </row>
    <row r="329" spans="2:6" x14ac:dyDescent="0.25">
      <c r="B329" s="76"/>
      <c r="E329" s="77"/>
      <c r="F329" s="77"/>
    </row>
    <row r="330" spans="2:6" x14ac:dyDescent="0.25">
      <c r="B330" s="76"/>
      <c r="E330" s="77"/>
      <c r="F330" s="77"/>
    </row>
    <row r="331" spans="2:6" x14ac:dyDescent="0.25">
      <c r="B331" s="76"/>
      <c r="E331" s="77"/>
      <c r="F331" s="77"/>
    </row>
    <row r="332" spans="2:6" x14ac:dyDescent="0.25">
      <c r="B332" s="76"/>
      <c r="E332" s="77"/>
      <c r="F332" s="77"/>
    </row>
    <row r="333" spans="2:6" x14ac:dyDescent="0.25">
      <c r="B333" s="76"/>
      <c r="E333" s="77"/>
      <c r="F333" s="77"/>
    </row>
    <row r="334" spans="2:6" x14ac:dyDescent="0.25">
      <c r="B334" s="76"/>
      <c r="E334" s="77"/>
      <c r="F334" s="77"/>
    </row>
    <row r="335" spans="2:6" x14ac:dyDescent="0.25">
      <c r="B335" s="76"/>
      <c r="E335" s="77"/>
      <c r="F335" s="77"/>
    </row>
    <row r="336" spans="2:6" x14ac:dyDescent="0.25">
      <c r="B336" s="76"/>
      <c r="E336" s="77"/>
      <c r="F336" s="77"/>
    </row>
    <row r="337" spans="2:6" x14ac:dyDescent="0.25">
      <c r="B337" s="76"/>
      <c r="E337" s="77"/>
      <c r="F337" s="77"/>
    </row>
    <row r="338" spans="2:6" x14ac:dyDescent="0.25">
      <c r="B338" s="76"/>
      <c r="E338" s="77"/>
      <c r="F338" s="77"/>
    </row>
    <row r="339" spans="2:6" x14ac:dyDescent="0.25">
      <c r="B339" s="76"/>
      <c r="E339" s="77"/>
      <c r="F339" s="77"/>
    </row>
    <row r="340" spans="2:6" x14ac:dyDescent="0.25">
      <c r="B340" s="76"/>
      <c r="E340" s="77"/>
      <c r="F340" s="77"/>
    </row>
    <row r="341" spans="2:6" x14ac:dyDescent="0.25">
      <c r="B341" s="76"/>
      <c r="E341" s="77"/>
      <c r="F341" s="77"/>
    </row>
    <row r="342" spans="2:6" x14ac:dyDescent="0.25">
      <c r="B342" s="76"/>
      <c r="E342" s="77"/>
      <c r="F342" s="77"/>
    </row>
    <row r="343" spans="2:6" x14ac:dyDescent="0.25">
      <c r="B343" s="76"/>
      <c r="E343" s="77"/>
      <c r="F343" s="77"/>
    </row>
    <row r="344" spans="2:6" x14ac:dyDescent="0.25">
      <c r="B344" s="76"/>
      <c r="E344" s="77"/>
      <c r="F344" s="77"/>
    </row>
    <row r="345" spans="2:6" x14ac:dyDescent="0.25">
      <c r="B345" s="76"/>
      <c r="E345" s="77"/>
      <c r="F345" s="77"/>
    </row>
    <row r="346" spans="2:6" x14ac:dyDescent="0.25">
      <c r="B346" s="76"/>
      <c r="E346" s="77"/>
      <c r="F346" s="77"/>
    </row>
    <row r="347" spans="2:6" x14ac:dyDescent="0.25">
      <c r="B347" s="76"/>
      <c r="E347" s="77"/>
      <c r="F347" s="77"/>
    </row>
    <row r="348" spans="2:6" x14ac:dyDescent="0.25">
      <c r="B348" s="76"/>
      <c r="E348" s="77"/>
      <c r="F348" s="77"/>
    </row>
    <row r="349" spans="2:6" x14ac:dyDescent="0.25">
      <c r="B349" s="76"/>
      <c r="E349" s="77"/>
      <c r="F349" s="77"/>
    </row>
    <row r="350" spans="2:6" x14ac:dyDescent="0.25">
      <c r="B350" s="76"/>
      <c r="E350" s="77"/>
      <c r="F350" s="77"/>
    </row>
    <row r="351" spans="2:6" x14ac:dyDescent="0.25">
      <c r="B351" s="76"/>
      <c r="E351" s="77"/>
      <c r="F351" s="77"/>
    </row>
    <row r="352" spans="2:6" x14ac:dyDescent="0.25">
      <c r="B352" s="76"/>
      <c r="E352" s="77"/>
      <c r="F352" s="77"/>
    </row>
    <row r="353" spans="2:6" x14ac:dyDescent="0.25">
      <c r="B353" s="76"/>
      <c r="E353" s="77"/>
      <c r="F353" s="77"/>
    </row>
    <row r="354" spans="2:6" x14ac:dyDescent="0.25">
      <c r="B354" s="76"/>
      <c r="E354" s="77"/>
      <c r="F354" s="77"/>
    </row>
    <row r="355" spans="2:6" x14ac:dyDescent="0.25">
      <c r="B355" s="76"/>
      <c r="E355" s="77"/>
      <c r="F355" s="77"/>
    </row>
    <row r="356" spans="2:6" x14ac:dyDescent="0.25">
      <c r="B356" s="76"/>
      <c r="E356" s="77"/>
      <c r="F356" s="77"/>
    </row>
    <row r="357" spans="2:6" x14ac:dyDescent="0.25">
      <c r="B357" s="76"/>
      <c r="E357" s="77"/>
      <c r="F357" s="77"/>
    </row>
    <row r="358" spans="2:6" x14ac:dyDescent="0.25">
      <c r="B358" s="76"/>
      <c r="E358" s="77"/>
      <c r="F358" s="77"/>
    </row>
    <row r="359" spans="2:6" x14ac:dyDescent="0.25">
      <c r="B359" s="76"/>
      <c r="E359" s="77"/>
      <c r="F359" s="77"/>
    </row>
    <row r="360" spans="2:6" x14ac:dyDescent="0.25">
      <c r="B360" s="76"/>
      <c r="E360" s="77"/>
      <c r="F360" s="77"/>
    </row>
    <row r="361" spans="2:6" x14ac:dyDescent="0.25">
      <c r="B361" s="76"/>
      <c r="E361" s="77"/>
      <c r="F361" s="77"/>
    </row>
    <row r="362" spans="2:6" x14ac:dyDescent="0.25">
      <c r="B362" s="76"/>
      <c r="E362" s="77"/>
      <c r="F362" s="77"/>
    </row>
    <row r="363" spans="2:6" x14ac:dyDescent="0.25">
      <c r="B363" s="76"/>
      <c r="E363" s="77"/>
      <c r="F363" s="77"/>
    </row>
    <row r="364" spans="2:6" x14ac:dyDescent="0.25">
      <c r="B364" s="76"/>
      <c r="E364" s="77"/>
      <c r="F364" s="77"/>
    </row>
    <row r="365" spans="2:6" x14ac:dyDescent="0.25">
      <c r="B365" s="76"/>
      <c r="E365" s="77"/>
      <c r="F365" s="77"/>
    </row>
    <row r="366" spans="2:6" x14ac:dyDescent="0.25">
      <c r="B366" s="76"/>
      <c r="E366" s="77"/>
      <c r="F366" s="77"/>
    </row>
    <row r="367" spans="2:6" x14ac:dyDescent="0.25">
      <c r="B367" s="76"/>
      <c r="E367" s="77"/>
      <c r="F367" s="77"/>
    </row>
    <row r="368" spans="2:6" x14ac:dyDescent="0.25">
      <c r="B368" s="76"/>
      <c r="E368" s="77"/>
      <c r="F368" s="77"/>
    </row>
    <row r="369" spans="2:6" x14ac:dyDescent="0.25">
      <c r="B369" s="76"/>
      <c r="E369" s="77"/>
      <c r="F369" s="77"/>
    </row>
    <row r="370" spans="2:6" x14ac:dyDescent="0.25">
      <c r="B370" s="76"/>
      <c r="E370" s="77"/>
      <c r="F370" s="77"/>
    </row>
    <row r="371" spans="2:6" x14ac:dyDescent="0.25">
      <c r="B371" s="76"/>
      <c r="E371" s="77"/>
      <c r="F371" s="77"/>
    </row>
    <row r="372" spans="2:6" x14ac:dyDescent="0.25">
      <c r="B372" s="76"/>
      <c r="E372" s="77"/>
      <c r="F372" s="77"/>
    </row>
    <row r="373" spans="2:6" x14ac:dyDescent="0.25">
      <c r="B373" s="76"/>
      <c r="E373" s="77"/>
      <c r="F373" s="77"/>
    </row>
    <row r="374" spans="2:6" x14ac:dyDescent="0.25">
      <c r="B374" s="76"/>
      <c r="E374" s="77"/>
      <c r="F374" s="77"/>
    </row>
    <row r="375" spans="2:6" x14ac:dyDescent="0.25">
      <c r="B375" s="76"/>
      <c r="E375" s="77"/>
      <c r="F375" s="77"/>
    </row>
    <row r="376" spans="2:6" x14ac:dyDescent="0.25">
      <c r="B376" s="76"/>
      <c r="E376" s="77"/>
      <c r="F376" s="77"/>
    </row>
    <row r="377" spans="2:6" x14ac:dyDescent="0.25">
      <c r="B377" s="76"/>
      <c r="E377" s="77"/>
      <c r="F377" s="77"/>
    </row>
    <row r="378" spans="2:6" x14ac:dyDescent="0.25">
      <c r="B378" s="76"/>
      <c r="E378" s="77"/>
      <c r="F378" s="77"/>
    </row>
    <row r="379" spans="2:6" x14ac:dyDescent="0.25">
      <c r="B379" s="76"/>
      <c r="E379" s="77"/>
      <c r="F379" s="77"/>
    </row>
    <row r="380" spans="2:6" x14ac:dyDescent="0.25">
      <c r="B380" s="76"/>
      <c r="E380" s="77"/>
      <c r="F380" s="77"/>
    </row>
    <row r="381" spans="2:6" x14ac:dyDescent="0.25">
      <c r="B381" s="76"/>
      <c r="E381" s="77"/>
      <c r="F381" s="77"/>
    </row>
    <row r="382" spans="2:6" x14ac:dyDescent="0.25">
      <c r="B382" s="76"/>
      <c r="E382" s="77"/>
      <c r="F382" s="77"/>
    </row>
    <row r="383" spans="2:6" x14ac:dyDescent="0.25">
      <c r="B383" s="76"/>
      <c r="E383" s="77"/>
      <c r="F383" s="77"/>
    </row>
    <row r="384" spans="2:6" x14ac:dyDescent="0.25">
      <c r="B384" s="76"/>
      <c r="E384" s="77"/>
      <c r="F384" s="77"/>
    </row>
    <row r="385" spans="2:6" x14ac:dyDescent="0.25">
      <c r="B385" s="76"/>
      <c r="E385" s="77"/>
      <c r="F385" s="77"/>
    </row>
    <row r="386" spans="2:6" x14ac:dyDescent="0.25">
      <c r="B386" s="76"/>
      <c r="E386" s="77"/>
      <c r="F386" s="77"/>
    </row>
    <row r="387" spans="2:6" x14ac:dyDescent="0.25">
      <c r="B387" s="76"/>
      <c r="E387" s="77"/>
      <c r="F387" s="77"/>
    </row>
    <row r="388" spans="2:6" x14ac:dyDescent="0.25">
      <c r="B388" s="76"/>
      <c r="E388" s="77"/>
      <c r="F388" s="77"/>
    </row>
    <row r="389" spans="2:6" x14ac:dyDescent="0.25">
      <c r="B389" s="76"/>
      <c r="E389" s="77"/>
      <c r="F389" s="77"/>
    </row>
    <row r="390" spans="2:6" x14ac:dyDescent="0.25">
      <c r="B390" s="76"/>
      <c r="E390" s="77"/>
      <c r="F390" s="77"/>
    </row>
    <row r="391" spans="2:6" x14ac:dyDescent="0.25">
      <c r="B391" s="76"/>
      <c r="E391" s="77"/>
      <c r="F391" s="77"/>
    </row>
    <row r="392" spans="2:6" x14ac:dyDescent="0.25">
      <c r="B392" s="76"/>
      <c r="E392" s="77"/>
      <c r="F392" s="77"/>
    </row>
    <row r="393" spans="2:6" x14ac:dyDescent="0.25">
      <c r="B393" s="76"/>
      <c r="E393" s="77"/>
      <c r="F393" s="77"/>
    </row>
    <row r="394" spans="2:6" x14ac:dyDescent="0.25">
      <c r="B394" s="76"/>
      <c r="E394" s="77"/>
      <c r="F394" s="77"/>
    </row>
    <row r="395" spans="2:6" x14ac:dyDescent="0.25">
      <c r="B395" s="76"/>
      <c r="E395" s="77"/>
      <c r="F395" s="77"/>
    </row>
    <row r="396" spans="2:6" x14ac:dyDescent="0.25">
      <c r="B396" s="76"/>
      <c r="E396" s="77"/>
      <c r="F396" s="77"/>
    </row>
    <row r="397" spans="2:6" x14ac:dyDescent="0.25">
      <c r="B397" s="76"/>
      <c r="E397" s="77"/>
      <c r="F397" s="77"/>
    </row>
    <row r="398" spans="2:6" x14ac:dyDescent="0.25">
      <c r="B398" s="76"/>
      <c r="E398" s="77"/>
      <c r="F398" s="77"/>
    </row>
    <row r="399" spans="2:6" x14ac:dyDescent="0.25">
      <c r="B399" s="76"/>
      <c r="E399" s="77"/>
      <c r="F399" s="77"/>
    </row>
    <row r="400" spans="2:6" x14ac:dyDescent="0.25">
      <c r="B400" s="76"/>
      <c r="E400" s="77"/>
      <c r="F400" s="77"/>
    </row>
    <row r="401" spans="2:6" x14ac:dyDescent="0.25">
      <c r="B401" s="76"/>
      <c r="E401" s="77"/>
      <c r="F401" s="77"/>
    </row>
    <row r="402" spans="2:6" x14ac:dyDescent="0.25">
      <c r="B402" s="76"/>
      <c r="E402" s="77"/>
      <c r="F402" s="77"/>
    </row>
    <row r="403" spans="2:6" x14ac:dyDescent="0.25">
      <c r="B403" s="76"/>
      <c r="E403" s="77"/>
      <c r="F403" s="77"/>
    </row>
    <row r="404" spans="2:6" x14ac:dyDescent="0.25">
      <c r="B404" s="76"/>
      <c r="E404" s="77"/>
      <c r="F404" s="77"/>
    </row>
    <row r="405" spans="2:6" x14ac:dyDescent="0.25">
      <c r="B405" s="76"/>
      <c r="E405" s="77"/>
      <c r="F405" s="77"/>
    </row>
    <row r="406" spans="2:6" x14ac:dyDescent="0.25">
      <c r="B406" s="76"/>
      <c r="E406" s="77"/>
      <c r="F406" s="77"/>
    </row>
    <row r="407" spans="2:6" x14ac:dyDescent="0.25">
      <c r="B407" s="76"/>
      <c r="E407" s="77"/>
      <c r="F407" s="77"/>
    </row>
    <row r="408" spans="2:6" x14ac:dyDescent="0.25">
      <c r="B408" s="76"/>
      <c r="E408" s="77"/>
      <c r="F408" s="77"/>
    </row>
    <row r="409" spans="2:6" x14ac:dyDescent="0.25">
      <c r="B409" s="76"/>
      <c r="E409" s="77"/>
      <c r="F409" s="77"/>
    </row>
    <row r="410" spans="2:6" x14ac:dyDescent="0.25">
      <c r="B410" s="76"/>
      <c r="E410" s="77"/>
    </row>
    <row r="411" spans="2:6" x14ac:dyDescent="0.25">
      <c r="B411" s="76"/>
      <c r="E411" s="77"/>
    </row>
    <row r="412" spans="2:6" x14ac:dyDescent="0.25">
      <c r="B412" s="76"/>
      <c r="E412" s="77"/>
    </row>
    <row r="413" spans="2:6" x14ac:dyDescent="0.25">
      <c r="B413" s="76"/>
      <c r="E413" s="77"/>
    </row>
    <row r="414" spans="2:6" x14ac:dyDescent="0.25">
      <c r="B414" s="76"/>
      <c r="E414" s="77"/>
    </row>
    <row r="415" spans="2:6" x14ac:dyDescent="0.25">
      <c r="B415" s="76"/>
      <c r="E415" s="77"/>
    </row>
    <row r="416" spans="2:6" x14ac:dyDescent="0.25">
      <c r="B416" s="76"/>
      <c r="E416" s="77"/>
    </row>
    <row r="417" spans="2:5" x14ac:dyDescent="0.25">
      <c r="B417" s="76"/>
      <c r="E417" s="77"/>
    </row>
    <row r="418" spans="2:5" x14ac:dyDescent="0.25">
      <c r="B418" s="76"/>
      <c r="E418" s="77"/>
    </row>
    <row r="419" spans="2:5" x14ac:dyDescent="0.25">
      <c r="B419" s="76"/>
      <c r="E419" s="77"/>
    </row>
    <row r="420" spans="2:5" x14ac:dyDescent="0.25">
      <c r="B420" s="76"/>
      <c r="E420" s="77"/>
    </row>
    <row r="421" spans="2:5" x14ac:dyDescent="0.25">
      <c r="B421" s="76"/>
      <c r="E421" s="77"/>
    </row>
    <row r="422" spans="2:5" x14ac:dyDescent="0.25">
      <c r="B422" s="76"/>
      <c r="E422" s="77"/>
    </row>
    <row r="423" spans="2:5" x14ac:dyDescent="0.25">
      <c r="B423" s="76"/>
      <c r="E423" s="77"/>
    </row>
    <row r="424" spans="2:5" x14ac:dyDescent="0.25">
      <c r="B424" s="76"/>
      <c r="E424" s="77"/>
    </row>
    <row r="425" spans="2:5" x14ac:dyDescent="0.25">
      <c r="B425" s="76"/>
      <c r="E425" s="77"/>
    </row>
    <row r="426" spans="2:5" x14ac:dyDescent="0.25">
      <c r="B426" s="76"/>
      <c r="E426" s="77"/>
    </row>
    <row r="427" spans="2:5" x14ac:dyDescent="0.25">
      <c r="B427" s="76"/>
      <c r="E427" s="77"/>
    </row>
    <row r="428" spans="2:5" x14ac:dyDescent="0.25">
      <c r="B428" s="76"/>
      <c r="E428" s="77"/>
    </row>
    <row r="429" spans="2:5" x14ac:dyDescent="0.25">
      <c r="B429" s="76"/>
      <c r="E429" s="77"/>
    </row>
    <row r="430" spans="2:5" x14ac:dyDescent="0.25">
      <c r="B430" s="76"/>
      <c r="E430" s="77"/>
    </row>
    <row r="431" spans="2:5" x14ac:dyDescent="0.25">
      <c r="B431" s="76"/>
      <c r="E431" s="77"/>
    </row>
    <row r="432" spans="2:5" x14ac:dyDescent="0.25">
      <c r="B432" s="76"/>
      <c r="E432" s="77"/>
    </row>
    <row r="433" spans="2:5" x14ac:dyDescent="0.25">
      <c r="B433" s="76"/>
      <c r="E433" s="77"/>
    </row>
    <row r="434" spans="2:5" x14ac:dyDescent="0.25">
      <c r="B434" s="76"/>
      <c r="E434" s="77"/>
    </row>
    <row r="435" spans="2:5" x14ac:dyDescent="0.25">
      <c r="B435" s="76"/>
      <c r="E435" s="77"/>
    </row>
    <row r="436" spans="2:5" x14ac:dyDescent="0.25">
      <c r="B436" s="76"/>
      <c r="E436" s="77"/>
    </row>
    <row r="437" spans="2:5" x14ac:dyDescent="0.25">
      <c r="B437" s="76"/>
      <c r="E437" s="77"/>
    </row>
    <row r="438" spans="2:5" x14ac:dyDescent="0.25">
      <c r="B438" s="76"/>
      <c r="E438" s="77"/>
    </row>
    <row r="439" spans="2:5" x14ac:dyDescent="0.25">
      <c r="B439" s="76"/>
      <c r="E439" s="77"/>
    </row>
    <row r="440" spans="2:5" x14ac:dyDescent="0.25">
      <c r="B440" s="76"/>
      <c r="E440" s="77"/>
    </row>
    <row r="441" spans="2:5" x14ac:dyDescent="0.25">
      <c r="B441" s="76"/>
      <c r="E441" s="77"/>
    </row>
    <row r="442" spans="2:5" x14ac:dyDescent="0.25">
      <c r="B442" s="76"/>
      <c r="E442" s="77"/>
    </row>
    <row r="443" spans="2:5" x14ac:dyDescent="0.25">
      <c r="B443" s="76"/>
      <c r="E443" s="77"/>
    </row>
    <row r="444" spans="2:5" x14ac:dyDescent="0.25">
      <c r="B444" s="76"/>
      <c r="E444" s="77"/>
    </row>
    <row r="445" spans="2:5" x14ac:dyDescent="0.25">
      <c r="B445" s="76"/>
      <c r="E445" s="77"/>
    </row>
    <row r="446" spans="2:5" x14ac:dyDescent="0.25">
      <c r="B446" s="76"/>
      <c r="E446" s="77"/>
    </row>
    <row r="447" spans="2:5" x14ac:dyDescent="0.25">
      <c r="B447" s="76"/>
      <c r="E447" s="77"/>
    </row>
    <row r="448" spans="2:5" x14ac:dyDescent="0.25">
      <c r="B448" s="76"/>
      <c r="E448" s="77"/>
    </row>
    <row r="449" spans="2:5" x14ac:dyDescent="0.25">
      <c r="B449" s="76"/>
      <c r="E449" s="77"/>
    </row>
    <row r="450" spans="2:5" x14ac:dyDescent="0.25">
      <c r="B450" s="76"/>
      <c r="E450" s="77"/>
    </row>
    <row r="451" spans="2:5" x14ac:dyDescent="0.25">
      <c r="B451" s="76"/>
      <c r="E451" s="77"/>
    </row>
    <row r="452" spans="2:5" x14ac:dyDescent="0.25">
      <c r="B452" s="76"/>
      <c r="E452" s="77"/>
    </row>
    <row r="453" spans="2:5" x14ac:dyDescent="0.25">
      <c r="B453" s="76"/>
      <c r="E453" s="77"/>
    </row>
    <row r="454" spans="2:5" x14ac:dyDescent="0.25">
      <c r="B454" s="76"/>
      <c r="E454" s="77"/>
    </row>
    <row r="455" spans="2:5" x14ac:dyDescent="0.25">
      <c r="B455" s="76"/>
      <c r="E455" s="77"/>
    </row>
    <row r="456" spans="2:5" x14ac:dyDescent="0.25">
      <c r="B456" s="76"/>
      <c r="E456" s="77"/>
    </row>
    <row r="457" spans="2:5" x14ac:dyDescent="0.25">
      <c r="B457" s="76"/>
      <c r="E457" s="77"/>
    </row>
    <row r="458" spans="2:5" x14ac:dyDescent="0.25">
      <c r="B458" s="76"/>
      <c r="E458" s="77"/>
    </row>
    <row r="459" spans="2:5" x14ac:dyDescent="0.25">
      <c r="B459" s="76"/>
      <c r="E459" s="77"/>
    </row>
    <row r="460" spans="2:5" x14ac:dyDescent="0.25">
      <c r="B460" s="76"/>
      <c r="E460" s="77"/>
    </row>
    <row r="461" spans="2:5" x14ac:dyDescent="0.25">
      <c r="B461" s="76"/>
      <c r="E461" s="77"/>
    </row>
    <row r="462" spans="2:5" x14ac:dyDescent="0.25">
      <c r="B462" s="76"/>
      <c r="E462" s="77"/>
    </row>
    <row r="463" spans="2:5" x14ac:dyDescent="0.25">
      <c r="B463" s="76"/>
      <c r="E463" s="77"/>
    </row>
    <row r="464" spans="2:5" x14ac:dyDescent="0.25">
      <c r="B464" s="76"/>
      <c r="E464" s="77"/>
    </row>
    <row r="465" spans="2:5" x14ac:dyDescent="0.25">
      <c r="B465" s="76"/>
      <c r="E465" s="77"/>
    </row>
    <row r="466" spans="2:5" x14ac:dyDescent="0.25">
      <c r="B466" s="76"/>
      <c r="E466" s="77"/>
    </row>
    <row r="467" spans="2:5" x14ac:dyDescent="0.25">
      <c r="B467" s="76"/>
      <c r="E467" s="77"/>
    </row>
    <row r="468" spans="2:5" x14ac:dyDescent="0.25">
      <c r="B468" s="76"/>
      <c r="E468" s="77"/>
    </row>
    <row r="469" spans="2:5" x14ac:dyDescent="0.25">
      <c r="B469" s="76"/>
      <c r="E469" s="77"/>
    </row>
    <row r="470" spans="2:5" x14ac:dyDescent="0.25">
      <c r="B470" s="76"/>
      <c r="E470" s="77"/>
    </row>
    <row r="471" spans="2:5" x14ac:dyDescent="0.25">
      <c r="B471" s="76"/>
      <c r="E471" s="77"/>
    </row>
    <row r="472" spans="2:5" x14ac:dyDescent="0.25">
      <c r="B472" s="76"/>
      <c r="E472" s="77"/>
    </row>
    <row r="473" spans="2:5" x14ac:dyDescent="0.25">
      <c r="B473" s="76"/>
      <c r="E473" s="77"/>
    </row>
    <row r="474" spans="2:5" x14ac:dyDescent="0.25">
      <c r="B474" s="76"/>
      <c r="E474" s="77"/>
    </row>
    <row r="475" spans="2:5" x14ac:dyDescent="0.25">
      <c r="B475" s="76"/>
      <c r="E475" s="77"/>
    </row>
    <row r="476" spans="2:5" x14ac:dyDescent="0.25">
      <c r="B476" s="76"/>
      <c r="E476" s="77"/>
    </row>
    <row r="477" spans="2:5" x14ac:dyDescent="0.25">
      <c r="B477" s="76"/>
      <c r="E477" s="77"/>
    </row>
    <row r="478" spans="2:5" x14ac:dyDescent="0.25">
      <c r="B478" s="76"/>
      <c r="E478" s="77"/>
    </row>
    <row r="479" spans="2:5" x14ac:dyDescent="0.25">
      <c r="B479" s="76"/>
      <c r="E479" s="77"/>
    </row>
    <row r="480" spans="2:5" x14ac:dyDescent="0.25">
      <c r="B480" s="76"/>
      <c r="E480" s="77"/>
    </row>
    <row r="481" spans="2:5" x14ac:dyDescent="0.25">
      <c r="B481" s="76"/>
      <c r="E481" s="77"/>
    </row>
    <row r="482" spans="2:5" x14ac:dyDescent="0.25">
      <c r="B482" s="76"/>
      <c r="E482" s="77"/>
    </row>
    <row r="483" spans="2:5" x14ac:dyDescent="0.25">
      <c r="B483" s="76"/>
      <c r="E483" s="77"/>
    </row>
    <row r="484" spans="2:5" x14ac:dyDescent="0.25">
      <c r="B484" s="76"/>
      <c r="E484" s="77"/>
    </row>
    <row r="485" spans="2:5" x14ac:dyDescent="0.25">
      <c r="B485" s="76"/>
      <c r="E485" s="77"/>
    </row>
    <row r="486" spans="2:5" x14ac:dyDescent="0.25">
      <c r="B486" s="76"/>
      <c r="E486" s="77"/>
    </row>
    <row r="487" spans="2:5" x14ac:dyDescent="0.25">
      <c r="B487" s="76"/>
      <c r="E487" s="77"/>
    </row>
    <row r="488" spans="2:5" x14ac:dyDescent="0.25">
      <c r="B488" s="76"/>
      <c r="E488" s="77"/>
    </row>
    <row r="489" spans="2:5" x14ac:dyDescent="0.25">
      <c r="B489" s="76"/>
      <c r="E489" s="77"/>
    </row>
    <row r="490" spans="2:5" x14ac:dyDescent="0.25">
      <c r="B490" s="76"/>
      <c r="E490" s="77"/>
    </row>
    <row r="491" spans="2:5" x14ac:dyDescent="0.25">
      <c r="B491" s="76"/>
      <c r="E491" s="77"/>
    </row>
    <row r="492" spans="2:5" x14ac:dyDescent="0.25">
      <c r="B492" s="76"/>
      <c r="E492" s="77"/>
    </row>
    <row r="493" spans="2:5" x14ac:dyDescent="0.25">
      <c r="B493" s="76"/>
      <c r="E493" s="77"/>
    </row>
    <row r="494" spans="2:5" x14ac:dyDescent="0.25">
      <c r="B494" s="76"/>
      <c r="E494" s="77"/>
    </row>
    <row r="495" spans="2:5" x14ac:dyDescent="0.25">
      <c r="B495" s="76"/>
      <c r="E495" s="77"/>
    </row>
    <row r="496" spans="2:5" x14ac:dyDescent="0.25">
      <c r="B496" s="76"/>
      <c r="E496" s="77"/>
    </row>
    <row r="497" spans="2:5" x14ac:dyDescent="0.25">
      <c r="B497" s="76"/>
      <c r="E497" s="77"/>
    </row>
    <row r="498" spans="2:5" x14ac:dyDescent="0.25">
      <c r="B498" s="76"/>
      <c r="E498" s="77"/>
    </row>
    <row r="499" spans="2:5" x14ac:dyDescent="0.25">
      <c r="B499" s="76"/>
      <c r="E499" s="77"/>
    </row>
    <row r="500" spans="2:5" x14ac:dyDescent="0.25">
      <c r="B500" s="76"/>
      <c r="E500" s="77"/>
    </row>
    <row r="501" spans="2:5" x14ac:dyDescent="0.25">
      <c r="B501" s="76"/>
      <c r="E501" s="77"/>
    </row>
    <row r="502" spans="2:5" x14ac:dyDescent="0.25">
      <c r="B502" s="76"/>
      <c r="E502" s="77"/>
    </row>
    <row r="503" spans="2:5" x14ac:dyDescent="0.25">
      <c r="B503" s="76"/>
      <c r="E503" s="77"/>
    </row>
    <row r="504" spans="2:5" x14ac:dyDescent="0.25">
      <c r="B504" s="76"/>
      <c r="E504" s="77"/>
    </row>
    <row r="505" spans="2:5" x14ac:dyDescent="0.25">
      <c r="B505" s="76"/>
      <c r="E505" s="77"/>
    </row>
    <row r="506" spans="2:5" x14ac:dyDescent="0.25">
      <c r="B506" s="76"/>
      <c r="E506" s="77"/>
    </row>
    <row r="507" spans="2:5" x14ac:dyDescent="0.25">
      <c r="B507" s="76"/>
      <c r="E507" s="77"/>
    </row>
    <row r="508" spans="2:5" x14ac:dyDescent="0.25">
      <c r="B508" s="76"/>
      <c r="E508" s="77"/>
    </row>
    <row r="509" spans="2:5" x14ac:dyDescent="0.25">
      <c r="B509" s="76"/>
      <c r="E509" s="77"/>
    </row>
    <row r="510" spans="2:5" x14ac:dyDescent="0.25">
      <c r="B510" s="76"/>
      <c r="E510" s="77"/>
    </row>
    <row r="511" spans="2:5" x14ac:dyDescent="0.25">
      <c r="B511" s="76"/>
      <c r="E511" s="77"/>
    </row>
    <row r="512" spans="2:5" x14ac:dyDescent="0.25">
      <c r="B512" s="76"/>
      <c r="E512" s="77"/>
    </row>
    <row r="513" spans="2:5" x14ac:dyDescent="0.25">
      <c r="B513" s="76"/>
      <c r="E513" s="77"/>
    </row>
    <row r="514" spans="2:5" x14ac:dyDescent="0.25">
      <c r="B514" s="76"/>
      <c r="E514" s="77"/>
    </row>
    <row r="515" spans="2:5" x14ac:dyDescent="0.25">
      <c r="B515" s="76"/>
      <c r="E515" s="77"/>
    </row>
    <row r="516" spans="2:5" x14ac:dyDescent="0.25">
      <c r="B516" s="76"/>
      <c r="E516" s="77"/>
    </row>
    <row r="517" spans="2:5" x14ac:dyDescent="0.25">
      <c r="B517" s="76"/>
      <c r="E517" s="77"/>
    </row>
    <row r="518" spans="2:5" x14ac:dyDescent="0.25">
      <c r="B518" s="76"/>
      <c r="E518" s="77"/>
    </row>
    <row r="519" spans="2:5" x14ac:dyDescent="0.25">
      <c r="B519" s="76"/>
      <c r="E519" s="77"/>
    </row>
    <row r="520" spans="2:5" x14ac:dyDescent="0.25">
      <c r="B520" s="76"/>
      <c r="E520" s="77"/>
    </row>
    <row r="521" spans="2:5" x14ac:dyDescent="0.25">
      <c r="B521" s="76"/>
      <c r="E521" s="77"/>
    </row>
    <row r="522" spans="2:5" x14ac:dyDescent="0.25">
      <c r="B522" s="76"/>
      <c r="E522" s="77"/>
    </row>
    <row r="523" spans="2:5" x14ac:dyDescent="0.25">
      <c r="B523" s="76"/>
      <c r="E523" s="77"/>
    </row>
    <row r="524" spans="2:5" x14ac:dyDescent="0.25">
      <c r="B524" s="76"/>
      <c r="E524" s="77"/>
    </row>
    <row r="525" spans="2:5" x14ac:dyDescent="0.25">
      <c r="B525" s="76"/>
      <c r="E525" s="77"/>
    </row>
    <row r="526" spans="2:5" x14ac:dyDescent="0.25">
      <c r="B526" s="76"/>
      <c r="E526" s="77"/>
    </row>
    <row r="527" spans="2:5" x14ac:dyDescent="0.25">
      <c r="B527" s="76"/>
      <c r="E527" s="77"/>
    </row>
    <row r="528" spans="2:5" x14ac:dyDescent="0.25">
      <c r="B528" s="76"/>
      <c r="E528" s="77"/>
    </row>
    <row r="529" spans="2:5" x14ac:dyDescent="0.25">
      <c r="B529" s="76"/>
      <c r="E529" s="77"/>
    </row>
    <row r="530" spans="2:5" x14ac:dyDescent="0.25">
      <c r="B530" s="76"/>
      <c r="E530" s="77"/>
    </row>
    <row r="531" spans="2:5" x14ac:dyDescent="0.25">
      <c r="B531" s="76"/>
      <c r="E531" s="77"/>
    </row>
    <row r="532" spans="2:5" x14ac:dyDescent="0.25">
      <c r="B532" s="76"/>
      <c r="E532" s="77"/>
    </row>
    <row r="533" spans="2:5" x14ac:dyDescent="0.25">
      <c r="B533" s="76"/>
      <c r="E533" s="77"/>
    </row>
    <row r="534" spans="2:5" x14ac:dyDescent="0.25">
      <c r="B534" s="76"/>
      <c r="E534" s="77"/>
    </row>
    <row r="535" spans="2:5" x14ac:dyDescent="0.25">
      <c r="B535" s="76"/>
      <c r="E535" s="77"/>
    </row>
    <row r="536" spans="2:5" x14ac:dyDescent="0.25">
      <c r="B536" s="76"/>
      <c r="E536" s="77"/>
    </row>
    <row r="537" spans="2:5" x14ac:dyDescent="0.25">
      <c r="B537" s="76"/>
      <c r="E537" s="77"/>
    </row>
    <row r="538" spans="2:5" x14ac:dyDescent="0.25">
      <c r="B538" s="76"/>
      <c r="E538" s="77"/>
    </row>
    <row r="539" spans="2:5" x14ac:dyDescent="0.25">
      <c r="B539" s="76"/>
      <c r="E539" s="77"/>
    </row>
    <row r="540" spans="2:5" x14ac:dyDescent="0.25">
      <c r="B540" s="76"/>
      <c r="E540" s="77"/>
    </row>
    <row r="541" spans="2:5" x14ac:dyDescent="0.25">
      <c r="B541" s="76"/>
      <c r="E541" s="77"/>
    </row>
    <row r="542" spans="2:5" x14ac:dyDescent="0.25">
      <c r="B542" s="76"/>
      <c r="E542" s="77"/>
    </row>
    <row r="543" spans="2:5" x14ac:dyDescent="0.25">
      <c r="B543" s="76"/>
      <c r="E543" s="77"/>
    </row>
    <row r="544" spans="2:5" x14ac:dyDescent="0.25">
      <c r="B544" s="76"/>
      <c r="E544" s="77"/>
    </row>
    <row r="545" spans="2:5" x14ac:dyDescent="0.25">
      <c r="B545" s="76"/>
      <c r="E545" s="77"/>
    </row>
    <row r="546" spans="2:5" x14ac:dyDescent="0.25">
      <c r="B546" s="76"/>
      <c r="E546" s="77"/>
    </row>
    <row r="547" spans="2:5" x14ac:dyDescent="0.25">
      <c r="B547" s="76"/>
      <c r="E547" s="77"/>
    </row>
    <row r="548" spans="2:5" x14ac:dyDescent="0.25">
      <c r="B548" s="76"/>
      <c r="E548" s="77"/>
    </row>
    <row r="549" spans="2:5" x14ac:dyDescent="0.25">
      <c r="B549" s="76"/>
      <c r="E549" s="77"/>
    </row>
    <row r="550" spans="2:5" x14ac:dyDescent="0.25">
      <c r="B550" s="76"/>
      <c r="E550" s="77"/>
    </row>
    <row r="551" spans="2:5" x14ac:dyDescent="0.25">
      <c r="B551" s="76"/>
      <c r="E551" s="77"/>
    </row>
    <row r="552" spans="2:5" x14ac:dyDescent="0.25">
      <c r="B552" s="76"/>
      <c r="E552" s="77"/>
    </row>
    <row r="553" spans="2:5" x14ac:dyDescent="0.25">
      <c r="B553" s="76"/>
      <c r="E553" s="77"/>
    </row>
    <row r="554" spans="2:5" x14ac:dyDescent="0.25">
      <c r="B554" s="76"/>
      <c r="E554" s="77"/>
    </row>
    <row r="555" spans="2:5" x14ac:dyDescent="0.25">
      <c r="B555" s="76"/>
      <c r="E555" s="77"/>
    </row>
    <row r="556" spans="2:5" x14ac:dyDescent="0.25">
      <c r="B556" s="76"/>
      <c r="E556" s="77"/>
    </row>
    <row r="557" spans="2:5" x14ac:dyDescent="0.25">
      <c r="B557" s="76"/>
      <c r="E557" s="77"/>
    </row>
    <row r="558" spans="2:5" x14ac:dyDescent="0.25">
      <c r="B558" s="76"/>
      <c r="E558" s="77"/>
    </row>
    <row r="559" spans="2:5" x14ac:dyDescent="0.25">
      <c r="B559" s="76"/>
      <c r="E559" s="77"/>
    </row>
    <row r="560" spans="2:5" x14ac:dyDescent="0.25">
      <c r="B560" s="76"/>
      <c r="E560" s="77"/>
    </row>
    <row r="561" spans="2:5" x14ac:dyDescent="0.25">
      <c r="B561" s="76"/>
      <c r="E561" s="77"/>
    </row>
    <row r="562" spans="2:5" x14ac:dyDescent="0.25">
      <c r="B562" s="76"/>
      <c r="E562" s="77"/>
    </row>
    <row r="563" spans="2:5" x14ac:dyDescent="0.25">
      <c r="B563" s="76"/>
      <c r="E563" s="77"/>
    </row>
    <row r="564" spans="2:5" x14ac:dyDescent="0.25">
      <c r="B564" s="76"/>
      <c r="E564" s="77"/>
    </row>
    <row r="565" spans="2:5" x14ac:dyDescent="0.25">
      <c r="B565" s="76"/>
      <c r="E565" s="77"/>
    </row>
    <row r="566" spans="2:5" x14ac:dyDescent="0.25">
      <c r="B566" s="76"/>
      <c r="E566" s="77"/>
    </row>
    <row r="567" spans="2:5" x14ac:dyDescent="0.25">
      <c r="B567" s="76"/>
      <c r="E567" s="77"/>
    </row>
    <row r="568" spans="2:5" x14ac:dyDescent="0.25">
      <c r="B568" s="76"/>
      <c r="E568" s="77"/>
    </row>
    <row r="569" spans="2:5" x14ac:dyDescent="0.25">
      <c r="B569" s="76"/>
      <c r="E569" s="77"/>
    </row>
    <row r="570" spans="2:5" x14ac:dyDescent="0.25">
      <c r="B570" s="76"/>
      <c r="E570" s="77"/>
    </row>
    <row r="571" spans="2:5" x14ac:dyDescent="0.25">
      <c r="B571" s="76"/>
      <c r="E571" s="77"/>
    </row>
    <row r="572" spans="2:5" x14ac:dyDescent="0.25">
      <c r="B572" s="76"/>
      <c r="E572" s="77"/>
    </row>
    <row r="573" spans="2:5" x14ac:dyDescent="0.25">
      <c r="B573" s="76"/>
      <c r="E573" s="77"/>
    </row>
    <row r="574" spans="2:5" x14ac:dyDescent="0.25">
      <c r="B574" s="76"/>
      <c r="E574" s="77"/>
    </row>
    <row r="575" spans="2:5" x14ac:dyDescent="0.25">
      <c r="B575" s="76"/>
      <c r="E575" s="77"/>
    </row>
    <row r="576" spans="2:5" x14ac:dyDescent="0.25">
      <c r="B576" s="76"/>
      <c r="E576" s="77"/>
    </row>
    <row r="577" spans="2:5" x14ac:dyDescent="0.25">
      <c r="B577" s="76"/>
      <c r="E577" s="77"/>
    </row>
    <row r="578" spans="2:5" x14ac:dyDescent="0.25">
      <c r="B578" s="76"/>
      <c r="E578" s="77"/>
    </row>
    <row r="579" spans="2:5" x14ac:dyDescent="0.25">
      <c r="B579" s="76"/>
      <c r="E579" s="77"/>
    </row>
    <row r="580" spans="2:5" x14ac:dyDescent="0.25">
      <c r="B580" s="76"/>
      <c r="E580" s="77"/>
    </row>
    <row r="581" spans="2:5" x14ac:dyDescent="0.25">
      <c r="B581" s="76"/>
      <c r="E581" s="77"/>
    </row>
    <row r="582" spans="2:5" x14ac:dyDescent="0.25">
      <c r="B582" s="76"/>
      <c r="E582" s="77"/>
    </row>
    <row r="583" spans="2:5" x14ac:dyDescent="0.25">
      <c r="B583" s="76"/>
      <c r="E583" s="77"/>
    </row>
    <row r="584" spans="2:5" x14ac:dyDescent="0.25">
      <c r="B584" s="76"/>
      <c r="E584" s="77"/>
    </row>
    <row r="585" spans="2:5" x14ac:dyDescent="0.25">
      <c r="B585" s="76"/>
      <c r="E585" s="77"/>
    </row>
    <row r="586" spans="2:5" x14ac:dyDescent="0.25">
      <c r="B586" s="76"/>
      <c r="E586" s="77"/>
    </row>
    <row r="587" spans="2:5" x14ac:dyDescent="0.25">
      <c r="B587" s="76"/>
      <c r="E587" s="77"/>
    </row>
    <row r="588" spans="2:5" x14ac:dyDescent="0.25">
      <c r="B588" s="76"/>
      <c r="E588" s="77"/>
    </row>
    <row r="589" spans="2:5" x14ac:dyDescent="0.25">
      <c r="B589" s="76"/>
      <c r="E589" s="77"/>
    </row>
    <row r="590" spans="2:5" x14ac:dyDescent="0.25">
      <c r="B590" s="76"/>
      <c r="E590" s="77"/>
    </row>
    <row r="591" spans="2:5" x14ac:dyDescent="0.25">
      <c r="B591" s="76"/>
      <c r="E591" s="77"/>
    </row>
    <row r="592" spans="2:5" x14ac:dyDescent="0.25">
      <c r="B592" s="76"/>
      <c r="E592" s="77"/>
    </row>
    <row r="593" spans="2:5" x14ac:dyDescent="0.25">
      <c r="B593" s="76"/>
      <c r="E593" s="77"/>
    </row>
    <row r="594" spans="2:5" x14ac:dyDescent="0.25">
      <c r="B594" s="76"/>
      <c r="E594" s="77"/>
    </row>
    <row r="595" spans="2:5" x14ac:dyDescent="0.25">
      <c r="B595" s="76"/>
      <c r="E595" s="77"/>
    </row>
    <row r="596" spans="2:5" x14ac:dyDescent="0.25">
      <c r="B596" s="76"/>
      <c r="E596" s="77"/>
    </row>
    <row r="597" spans="2:5" x14ac:dyDescent="0.25">
      <c r="B597" s="76"/>
      <c r="E597" s="77"/>
    </row>
    <row r="598" spans="2:5" x14ac:dyDescent="0.25">
      <c r="B598" s="76"/>
      <c r="E598" s="77"/>
    </row>
    <row r="599" spans="2:5" x14ac:dyDescent="0.25">
      <c r="B599" s="76"/>
      <c r="E599" s="77"/>
    </row>
    <row r="600" spans="2:5" x14ac:dyDescent="0.25">
      <c r="B600" s="76"/>
      <c r="E600" s="77"/>
    </row>
    <row r="601" spans="2:5" x14ac:dyDescent="0.25">
      <c r="B601" s="76"/>
      <c r="E601" s="77"/>
    </row>
    <row r="602" spans="2:5" x14ac:dyDescent="0.25">
      <c r="B602" s="76"/>
      <c r="E602" s="77"/>
    </row>
    <row r="603" spans="2:5" x14ac:dyDescent="0.25">
      <c r="B603" s="76"/>
      <c r="E603" s="77"/>
    </row>
    <row r="604" spans="2:5" x14ac:dyDescent="0.25">
      <c r="B604" s="76"/>
      <c r="E604" s="77"/>
    </row>
    <row r="605" spans="2:5" x14ac:dyDescent="0.25">
      <c r="B605" s="76"/>
      <c r="E605" s="77"/>
    </row>
    <row r="606" spans="2:5" x14ac:dyDescent="0.25">
      <c r="B606" s="76"/>
      <c r="E606" s="77"/>
    </row>
    <row r="607" spans="2:5" x14ac:dyDescent="0.25">
      <c r="B607" s="76"/>
      <c r="E607" s="77"/>
    </row>
    <row r="608" spans="2:5" x14ac:dyDescent="0.25">
      <c r="B608" s="76"/>
      <c r="E608" s="77"/>
    </row>
    <row r="609" spans="2:5" x14ac:dyDescent="0.25">
      <c r="B609" s="76"/>
      <c r="E609" s="77"/>
    </row>
    <row r="610" spans="2:5" x14ac:dyDescent="0.25">
      <c r="B610" s="76"/>
      <c r="E610" s="77"/>
    </row>
    <row r="611" spans="2:5" x14ac:dyDescent="0.25">
      <c r="B611" s="76"/>
      <c r="E611" s="77"/>
    </row>
    <row r="612" spans="2:5" x14ac:dyDescent="0.25">
      <c r="B612" s="76"/>
      <c r="E612" s="77"/>
    </row>
    <row r="613" spans="2:5" x14ac:dyDescent="0.25">
      <c r="B613" s="76"/>
      <c r="E613" s="77"/>
    </row>
    <row r="614" spans="2:5" x14ac:dyDescent="0.25">
      <c r="B614" s="76"/>
      <c r="E614" s="77"/>
    </row>
    <row r="615" spans="2:5" x14ac:dyDescent="0.25">
      <c r="B615" s="76"/>
      <c r="E615" s="77"/>
    </row>
    <row r="616" spans="2:5" x14ac:dyDescent="0.25">
      <c r="B616" s="76"/>
      <c r="E616" s="77"/>
    </row>
    <row r="617" spans="2:5" x14ac:dyDescent="0.25">
      <c r="B617" s="76"/>
      <c r="E617" s="77"/>
    </row>
    <row r="618" spans="2:5" x14ac:dyDescent="0.25">
      <c r="B618" s="76"/>
      <c r="E618" s="77"/>
    </row>
    <row r="619" spans="2:5" x14ac:dyDescent="0.25">
      <c r="B619" s="76"/>
      <c r="E619" s="77"/>
    </row>
    <row r="620" spans="2:5" x14ac:dyDescent="0.25">
      <c r="B620" s="76"/>
      <c r="E620" s="77"/>
    </row>
    <row r="621" spans="2:5" x14ac:dyDescent="0.25">
      <c r="B621" s="76"/>
      <c r="E621" s="77"/>
    </row>
    <row r="622" spans="2:5" x14ac:dyDescent="0.25">
      <c r="B622" s="76"/>
      <c r="E622" s="77"/>
    </row>
    <row r="623" spans="2:5" x14ac:dyDescent="0.25">
      <c r="B623" s="76"/>
      <c r="E623" s="77"/>
    </row>
    <row r="624" spans="2:5" x14ac:dyDescent="0.25">
      <c r="B624" s="76"/>
      <c r="E624" s="77"/>
    </row>
    <row r="625" spans="2:5" x14ac:dyDescent="0.25">
      <c r="B625" s="76"/>
      <c r="E625" s="77"/>
    </row>
    <row r="626" spans="2:5" x14ac:dyDescent="0.25">
      <c r="B626" s="76"/>
      <c r="E626" s="77"/>
    </row>
    <row r="627" spans="2:5" x14ac:dyDescent="0.25">
      <c r="B627" s="76"/>
      <c r="E627" s="77"/>
    </row>
    <row r="628" spans="2:5" x14ac:dyDescent="0.25">
      <c r="B628" s="76"/>
      <c r="E628" s="77"/>
    </row>
    <row r="629" spans="2:5" x14ac:dyDescent="0.25">
      <c r="B629" s="76"/>
      <c r="E629" s="77"/>
    </row>
    <row r="630" spans="2:5" x14ac:dyDescent="0.25">
      <c r="B630" s="76"/>
      <c r="E630" s="77"/>
    </row>
    <row r="631" spans="2:5" x14ac:dyDescent="0.25">
      <c r="B631" s="76"/>
      <c r="E631" s="77"/>
    </row>
    <row r="632" spans="2:5" x14ac:dyDescent="0.25">
      <c r="B632" s="76"/>
      <c r="E632" s="77"/>
    </row>
    <row r="633" spans="2:5" x14ac:dyDescent="0.25">
      <c r="B633" s="76"/>
      <c r="E633" s="77"/>
    </row>
    <row r="634" spans="2:5" x14ac:dyDescent="0.25">
      <c r="B634" s="76"/>
      <c r="E634" s="77"/>
    </row>
    <row r="635" spans="2:5" x14ac:dyDescent="0.25">
      <c r="B635" s="76"/>
      <c r="E635" s="77"/>
    </row>
    <row r="636" spans="2:5" x14ac:dyDescent="0.25">
      <c r="B636" s="76"/>
      <c r="E636" s="77"/>
    </row>
    <row r="637" spans="2:5" x14ac:dyDescent="0.25">
      <c r="B637" s="76"/>
      <c r="E637" s="77"/>
    </row>
    <row r="638" spans="2:5" x14ac:dyDescent="0.25">
      <c r="B638" s="76"/>
      <c r="E638" s="77"/>
    </row>
    <row r="639" spans="2:5" x14ac:dyDescent="0.25">
      <c r="B639" s="76"/>
      <c r="E639" s="77"/>
    </row>
    <row r="640" spans="2:5" x14ac:dyDescent="0.25">
      <c r="B640" s="76"/>
      <c r="E640" s="77"/>
    </row>
    <row r="641" spans="2:5" x14ac:dyDescent="0.25">
      <c r="B641" s="76"/>
      <c r="E641" s="77"/>
    </row>
    <row r="642" spans="2:5" x14ac:dyDescent="0.25">
      <c r="B642" s="76"/>
      <c r="E642" s="77"/>
    </row>
    <row r="643" spans="2:5" x14ac:dyDescent="0.25">
      <c r="B643" s="76"/>
      <c r="E643" s="77"/>
    </row>
    <row r="644" spans="2:5" x14ac:dyDescent="0.25">
      <c r="B644" s="76"/>
      <c r="E644" s="77"/>
    </row>
    <row r="645" spans="2:5" x14ac:dyDescent="0.25">
      <c r="B645" s="76"/>
      <c r="E645" s="77"/>
    </row>
    <row r="646" spans="2:5" x14ac:dyDescent="0.25">
      <c r="B646" s="76"/>
      <c r="E646" s="77"/>
    </row>
    <row r="647" spans="2:5" x14ac:dyDescent="0.25">
      <c r="B647" s="76"/>
      <c r="E647" s="77"/>
    </row>
    <row r="648" spans="2:5" x14ac:dyDescent="0.25">
      <c r="B648" s="76"/>
      <c r="E648" s="77"/>
    </row>
    <row r="649" spans="2:5" x14ac:dyDescent="0.25">
      <c r="B649" s="76"/>
      <c r="E649" s="77"/>
    </row>
    <row r="650" spans="2:5" x14ac:dyDescent="0.25">
      <c r="B650" s="76"/>
      <c r="E650" s="77"/>
    </row>
    <row r="651" spans="2:5" x14ac:dyDescent="0.25">
      <c r="B651" s="76"/>
      <c r="E651" s="77"/>
    </row>
    <row r="652" spans="2:5" x14ac:dyDescent="0.25">
      <c r="B652" s="76"/>
      <c r="E652" s="77"/>
    </row>
    <row r="653" spans="2:5" x14ac:dyDescent="0.25">
      <c r="B653" s="76"/>
      <c r="E653" s="77"/>
    </row>
    <row r="654" spans="2:5" x14ac:dyDescent="0.25">
      <c r="B654" s="76"/>
      <c r="E654" s="77"/>
    </row>
    <row r="655" spans="2:5" x14ac:dyDescent="0.25">
      <c r="B655" s="76"/>
      <c r="E655" s="77"/>
    </row>
    <row r="656" spans="2:5" x14ac:dyDescent="0.25">
      <c r="B656" s="76"/>
      <c r="E656" s="77"/>
    </row>
    <row r="657" spans="2:5" x14ac:dyDescent="0.25">
      <c r="B657" s="76"/>
      <c r="E657" s="77"/>
    </row>
    <row r="658" spans="2:5" x14ac:dyDescent="0.25">
      <c r="B658" s="76"/>
      <c r="E658" s="77"/>
    </row>
    <row r="659" spans="2:5" x14ac:dyDescent="0.25">
      <c r="B659" s="76"/>
      <c r="E659" s="77"/>
    </row>
    <row r="660" spans="2:5" x14ac:dyDescent="0.25">
      <c r="B660" s="76"/>
      <c r="E660" s="77"/>
    </row>
    <row r="661" spans="2:5" x14ac:dyDescent="0.25">
      <c r="B661" s="76"/>
      <c r="E661" s="77"/>
    </row>
    <row r="662" spans="2:5" x14ac:dyDescent="0.25">
      <c r="B662" s="76"/>
      <c r="E662" s="77"/>
    </row>
    <row r="663" spans="2:5" x14ac:dyDescent="0.25">
      <c r="B663" s="76"/>
      <c r="E663" s="77"/>
    </row>
    <row r="664" spans="2:5" x14ac:dyDescent="0.25">
      <c r="B664" s="76"/>
      <c r="E664" s="77"/>
    </row>
    <row r="665" spans="2:5" x14ac:dyDescent="0.25">
      <c r="B665" s="76"/>
      <c r="E665" s="77"/>
    </row>
    <row r="666" spans="2:5" x14ac:dyDescent="0.25">
      <c r="B666" s="76"/>
      <c r="E666" s="77"/>
    </row>
    <row r="667" spans="2:5" x14ac:dyDescent="0.25">
      <c r="B667" s="76"/>
      <c r="E667" s="77"/>
    </row>
    <row r="668" spans="2:5" x14ac:dyDescent="0.25">
      <c r="B668" s="76"/>
      <c r="E668" s="77"/>
    </row>
    <row r="669" spans="2:5" x14ac:dyDescent="0.25">
      <c r="B669" s="76"/>
      <c r="E669" s="77"/>
    </row>
    <row r="670" spans="2:5" x14ac:dyDescent="0.25">
      <c r="B670" s="76"/>
      <c r="E670" s="77"/>
    </row>
    <row r="671" spans="2:5" x14ac:dyDescent="0.25">
      <c r="B671" s="76"/>
      <c r="E671" s="77"/>
    </row>
    <row r="672" spans="2:5" x14ac:dyDescent="0.25">
      <c r="B672" s="76"/>
      <c r="E672" s="77"/>
    </row>
    <row r="673" spans="2:5" x14ac:dyDescent="0.25">
      <c r="B673" s="76"/>
      <c r="E673" s="77"/>
    </row>
    <row r="674" spans="2:5" x14ac:dyDescent="0.25">
      <c r="B674" s="76"/>
      <c r="E674" s="77"/>
    </row>
    <row r="675" spans="2:5" x14ac:dyDescent="0.25">
      <c r="B675" s="76"/>
      <c r="E675" s="77"/>
    </row>
    <row r="676" spans="2:5" x14ac:dyDescent="0.25">
      <c r="B676" s="76"/>
      <c r="E676" s="77"/>
    </row>
    <row r="677" spans="2:5" x14ac:dyDescent="0.25">
      <c r="B677" s="76"/>
      <c r="E677" s="77"/>
    </row>
    <row r="678" spans="2:5" x14ac:dyDescent="0.25">
      <c r="B678" s="76"/>
      <c r="E678" s="77"/>
    </row>
    <row r="679" spans="2:5" x14ac:dyDescent="0.25">
      <c r="B679" s="76"/>
      <c r="E679" s="77"/>
    </row>
    <row r="680" spans="2:5" x14ac:dyDescent="0.25">
      <c r="B680" s="76"/>
      <c r="E680" s="77"/>
    </row>
    <row r="681" spans="2:5" x14ac:dyDescent="0.25">
      <c r="B681" s="76"/>
      <c r="E681" s="77"/>
    </row>
    <row r="682" spans="2:5" x14ac:dyDescent="0.25">
      <c r="B682" s="76"/>
      <c r="E682" s="77"/>
    </row>
    <row r="683" spans="2:5" x14ac:dyDescent="0.25">
      <c r="B683" s="76"/>
      <c r="E683" s="77"/>
    </row>
    <row r="684" spans="2:5" x14ac:dyDescent="0.25">
      <c r="B684" s="76"/>
      <c r="E684" s="77"/>
    </row>
    <row r="685" spans="2:5" x14ac:dyDescent="0.25">
      <c r="B685" s="76"/>
      <c r="E685" s="77"/>
    </row>
    <row r="686" spans="2:5" x14ac:dyDescent="0.25">
      <c r="B686" s="76"/>
      <c r="E686" s="77"/>
    </row>
    <row r="687" spans="2:5" x14ac:dyDescent="0.25">
      <c r="B687" s="76"/>
      <c r="E687" s="77"/>
    </row>
    <row r="688" spans="2:5" x14ac:dyDescent="0.25">
      <c r="B688" s="76"/>
      <c r="E688" s="77"/>
    </row>
    <row r="689" spans="2:5" x14ac:dyDescent="0.25">
      <c r="B689" s="76"/>
      <c r="E689" s="77"/>
    </row>
    <row r="690" spans="2:5" x14ac:dyDescent="0.25">
      <c r="B690" s="76"/>
      <c r="E690" s="77"/>
    </row>
    <row r="691" spans="2:5" x14ac:dyDescent="0.25">
      <c r="B691" s="76"/>
      <c r="E691" s="77"/>
    </row>
    <row r="692" spans="2:5" x14ac:dyDescent="0.25">
      <c r="B692" s="76"/>
      <c r="E692" s="77"/>
    </row>
    <row r="693" spans="2:5" x14ac:dyDescent="0.25">
      <c r="B693" s="76"/>
      <c r="E693" s="77"/>
    </row>
    <row r="694" spans="2:5" x14ac:dyDescent="0.25">
      <c r="B694" s="76"/>
      <c r="E694" s="77"/>
    </row>
    <row r="695" spans="2:5" x14ac:dyDescent="0.25">
      <c r="B695" s="76"/>
      <c r="E695" s="77"/>
    </row>
    <row r="696" spans="2:5" x14ac:dyDescent="0.25">
      <c r="B696" s="76"/>
      <c r="E696" s="77"/>
    </row>
    <row r="697" spans="2:5" x14ac:dyDescent="0.25">
      <c r="B697" s="76"/>
      <c r="E697" s="77"/>
    </row>
    <row r="698" spans="2:5" x14ac:dyDescent="0.25">
      <c r="B698" s="76"/>
      <c r="E698" s="77"/>
    </row>
    <row r="699" spans="2:5" x14ac:dyDescent="0.25">
      <c r="B699" s="76"/>
      <c r="E699" s="77"/>
    </row>
    <row r="700" spans="2:5" x14ac:dyDescent="0.25">
      <c r="B700" s="76"/>
      <c r="E700" s="77"/>
    </row>
    <row r="701" spans="2:5" x14ac:dyDescent="0.25">
      <c r="B701" s="76"/>
      <c r="E701" s="77"/>
    </row>
    <row r="702" spans="2:5" x14ac:dyDescent="0.25">
      <c r="B702" s="76"/>
      <c r="E702" s="77"/>
    </row>
    <row r="703" spans="2:5" x14ac:dyDescent="0.25">
      <c r="B703" s="76"/>
      <c r="E703" s="77"/>
    </row>
    <row r="704" spans="2:5" x14ac:dyDescent="0.25">
      <c r="B704" s="76"/>
      <c r="E704" s="77"/>
    </row>
    <row r="705" spans="2:5" x14ac:dyDescent="0.25">
      <c r="B705" s="76"/>
      <c r="E705" s="77"/>
    </row>
    <row r="706" spans="2:5" x14ac:dyDescent="0.25">
      <c r="B706" s="76"/>
      <c r="E706" s="77"/>
    </row>
    <row r="707" spans="2:5" x14ac:dyDescent="0.25">
      <c r="B707" s="76"/>
      <c r="E707" s="77"/>
    </row>
    <row r="708" spans="2:5" x14ac:dyDescent="0.25">
      <c r="B708" s="76"/>
      <c r="E708" s="77"/>
    </row>
    <row r="709" spans="2:5" x14ac:dyDescent="0.25">
      <c r="B709" s="76"/>
      <c r="E709" s="77"/>
    </row>
    <row r="710" spans="2:5" x14ac:dyDescent="0.25">
      <c r="B710" s="76"/>
      <c r="E710" s="77"/>
    </row>
    <row r="711" spans="2:5" x14ac:dyDescent="0.25">
      <c r="B711" s="76"/>
      <c r="E711" s="77"/>
    </row>
    <row r="712" spans="2:5" x14ac:dyDescent="0.25">
      <c r="B712" s="76"/>
      <c r="E712" s="77"/>
    </row>
    <row r="713" spans="2:5" x14ac:dyDescent="0.25">
      <c r="B713" s="76"/>
      <c r="E713" s="77"/>
    </row>
    <row r="714" spans="2:5" x14ac:dyDescent="0.25">
      <c r="B714" s="76"/>
      <c r="E714" s="77"/>
    </row>
    <row r="715" spans="2:5" x14ac:dyDescent="0.25">
      <c r="B715" s="76"/>
      <c r="E715" s="77"/>
    </row>
    <row r="716" spans="2:5" x14ac:dyDescent="0.25">
      <c r="B716" s="76"/>
      <c r="E716" s="77"/>
    </row>
    <row r="717" spans="2:5" x14ac:dyDescent="0.25">
      <c r="B717" s="76"/>
      <c r="E717" s="77"/>
    </row>
    <row r="718" spans="2:5" x14ac:dyDescent="0.25">
      <c r="B718" s="76"/>
      <c r="E718" s="77"/>
    </row>
    <row r="719" spans="2:5" x14ac:dyDescent="0.25">
      <c r="B719" s="76"/>
      <c r="E719" s="77"/>
    </row>
    <row r="720" spans="2:5" x14ac:dyDescent="0.25">
      <c r="B720" s="76"/>
      <c r="E720" s="77"/>
    </row>
    <row r="721" spans="2:5" x14ac:dyDescent="0.25">
      <c r="B721" s="76"/>
      <c r="E721" s="77"/>
    </row>
    <row r="722" spans="2:5" x14ac:dyDescent="0.25">
      <c r="B722" s="76"/>
      <c r="E722" s="77"/>
    </row>
    <row r="723" spans="2:5" x14ac:dyDescent="0.25">
      <c r="B723" s="76"/>
      <c r="E723" s="77"/>
    </row>
    <row r="724" spans="2:5" x14ac:dyDescent="0.25">
      <c r="B724" s="76"/>
      <c r="E724" s="77"/>
    </row>
    <row r="725" spans="2:5" x14ac:dyDescent="0.25">
      <c r="B725" s="76"/>
      <c r="E725" s="77"/>
    </row>
    <row r="726" spans="2:5" x14ac:dyDescent="0.25">
      <c r="B726" s="76"/>
      <c r="E726" s="77"/>
    </row>
    <row r="727" spans="2:5" x14ac:dyDescent="0.25">
      <c r="B727" s="76"/>
      <c r="E727" s="77"/>
    </row>
    <row r="728" spans="2:5" x14ac:dyDescent="0.25">
      <c r="B728" s="76"/>
      <c r="E728" s="77"/>
    </row>
    <row r="729" spans="2:5" x14ac:dyDescent="0.25">
      <c r="B729" s="76"/>
      <c r="E729" s="77"/>
    </row>
    <row r="730" spans="2:5" x14ac:dyDescent="0.25">
      <c r="B730" s="76"/>
      <c r="E730" s="77"/>
    </row>
    <row r="731" spans="2:5" x14ac:dyDescent="0.25">
      <c r="B731" s="76"/>
      <c r="E731" s="77"/>
    </row>
    <row r="732" spans="2:5" x14ac:dyDescent="0.25">
      <c r="B732" s="76"/>
      <c r="E732" s="77"/>
    </row>
    <row r="733" spans="2:5" x14ac:dyDescent="0.25">
      <c r="B733" s="76"/>
      <c r="E733" s="77"/>
    </row>
    <row r="734" spans="2:5" x14ac:dyDescent="0.25">
      <c r="B734" s="76"/>
      <c r="E734" s="77"/>
    </row>
    <row r="735" spans="2:5" x14ac:dyDescent="0.25">
      <c r="B735" s="76"/>
      <c r="E735" s="77"/>
    </row>
    <row r="736" spans="2:5" x14ac:dyDescent="0.25">
      <c r="B736" s="76"/>
      <c r="E736" s="77"/>
    </row>
    <row r="737" spans="2:5" x14ac:dyDescent="0.25">
      <c r="B737" s="76"/>
      <c r="E737" s="77"/>
    </row>
    <row r="738" spans="2:5" x14ac:dyDescent="0.25">
      <c r="B738" s="76"/>
      <c r="E738" s="77"/>
    </row>
    <row r="739" spans="2:5" x14ac:dyDescent="0.25">
      <c r="B739" s="76"/>
      <c r="E739" s="77"/>
    </row>
    <row r="740" spans="2:5" x14ac:dyDescent="0.25">
      <c r="B740" s="76"/>
      <c r="E740" s="77"/>
    </row>
    <row r="741" spans="2:5" x14ac:dyDescent="0.25">
      <c r="B741" s="76"/>
      <c r="E741" s="77"/>
    </row>
    <row r="742" spans="2:5" x14ac:dyDescent="0.25">
      <c r="B742" s="76"/>
      <c r="E742" s="77"/>
    </row>
    <row r="743" spans="2:5" x14ac:dyDescent="0.25">
      <c r="B743" s="76"/>
      <c r="E743" s="77"/>
    </row>
    <row r="744" spans="2:5" x14ac:dyDescent="0.25">
      <c r="B744" s="76"/>
      <c r="E744" s="77"/>
    </row>
    <row r="745" spans="2:5" x14ac:dyDescent="0.25">
      <c r="B745" s="76"/>
      <c r="E745" s="77"/>
    </row>
    <row r="746" spans="2:5" x14ac:dyDescent="0.25">
      <c r="B746" s="76"/>
      <c r="E746" s="77"/>
    </row>
    <row r="747" spans="2:5" x14ac:dyDescent="0.25">
      <c r="B747" s="76"/>
      <c r="E747" s="77"/>
    </row>
    <row r="748" spans="2:5" x14ac:dyDescent="0.25">
      <c r="B748" s="76"/>
      <c r="E748" s="77"/>
    </row>
    <row r="749" spans="2:5" x14ac:dyDescent="0.25">
      <c r="B749" s="76"/>
      <c r="E749" s="77"/>
    </row>
    <row r="750" spans="2:5" x14ac:dyDescent="0.25">
      <c r="B750" s="76"/>
      <c r="E750" s="77"/>
    </row>
    <row r="751" spans="2:5" x14ac:dyDescent="0.25">
      <c r="B751" s="76"/>
      <c r="E751" s="77"/>
    </row>
    <row r="752" spans="2:5" x14ac:dyDescent="0.25">
      <c r="B752" s="76"/>
      <c r="E752" s="77"/>
    </row>
    <row r="753" spans="2:5" x14ac:dyDescent="0.25">
      <c r="B753" s="76"/>
      <c r="E753" s="77"/>
    </row>
    <row r="754" spans="2:5" x14ac:dyDescent="0.25">
      <c r="B754" s="76"/>
      <c r="E754" s="77"/>
    </row>
    <row r="755" spans="2:5" x14ac:dyDescent="0.25">
      <c r="B755" s="76"/>
      <c r="E755" s="77"/>
    </row>
    <row r="756" spans="2:5" x14ac:dyDescent="0.25">
      <c r="B756" s="76"/>
      <c r="E756" s="77"/>
    </row>
    <row r="757" spans="2:5" x14ac:dyDescent="0.25">
      <c r="B757" s="76"/>
      <c r="E757" s="77"/>
    </row>
    <row r="758" spans="2:5" x14ac:dyDescent="0.25">
      <c r="B758" s="76"/>
      <c r="E758" s="77"/>
    </row>
    <row r="759" spans="2:5" x14ac:dyDescent="0.25">
      <c r="B759" s="76"/>
      <c r="E759" s="77"/>
    </row>
    <row r="760" spans="2:5" x14ac:dyDescent="0.25">
      <c r="B760" s="76"/>
      <c r="E760" s="77"/>
    </row>
    <row r="761" spans="2:5" x14ac:dyDescent="0.25">
      <c r="B761" s="76"/>
      <c r="E761" s="77"/>
    </row>
    <row r="762" spans="2:5" x14ac:dyDescent="0.25">
      <c r="B762" s="76"/>
      <c r="E762" s="77"/>
    </row>
    <row r="763" spans="2:5" x14ac:dyDescent="0.25">
      <c r="B763" s="76"/>
      <c r="E763" s="77"/>
    </row>
    <row r="764" spans="2:5" x14ac:dyDescent="0.25">
      <c r="B764" s="76"/>
      <c r="E764" s="77"/>
    </row>
    <row r="765" spans="2:5" x14ac:dyDescent="0.25">
      <c r="B765" s="76"/>
      <c r="E765" s="77"/>
    </row>
    <row r="766" spans="2:5" x14ac:dyDescent="0.25">
      <c r="B766" s="76"/>
      <c r="E766" s="77"/>
    </row>
    <row r="767" spans="2:5" x14ac:dyDescent="0.25">
      <c r="B767" s="76"/>
      <c r="E767" s="77"/>
    </row>
    <row r="768" spans="2:5" x14ac:dyDescent="0.25">
      <c r="B768" s="76"/>
      <c r="E768" s="77"/>
    </row>
    <row r="769" spans="2:5" x14ac:dyDescent="0.25">
      <c r="B769" s="76"/>
      <c r="E769" s="77"/>
    </row>
    <row r="770" spans="2:5" x14ac:dyDescent="0.25">
      <c r="B770" s="76"/>
      <c r="E770" s="77"/>
    </row>
    <row r="771" spans="2:5" x14ac:dyDescent="0.25">
      <c r="B771" s="76"/>
      <c r="E771" s="77"/>
    </row>
    <row r="772" spans="2:5" x14ac:dyDescent="0.25">
      <c r="B772" s="76"/>
      <c r="E772" s="77"/>
    </row>
    <row r="773" spans="2:5" x14ac:dyDescent="0.25">
      <c r="B773" s="76"/>
      <c r="E773" s="77"/>
    </row>
    <row r="774" spans="2:5" x14ac:dyDescent="0.25">
      <c r="B774" s="76"/>
      <c r="E774" s="77"/>
    </row>
    <row r="775" spans="2:5" x14ac:dyDescent="0.25">
      <c r="B775" s="76"/>
      <c r="E775" s="77"/>
    </row>
    <row r="776" spans="2:5" x14ac:dyDescent="0.25">
      <c r="B776" s="76"/>
      <c r="E776" s="77"/>
    </row>
    <row r="777" spans="2:5" x14ac:dyDescent="0.25">
      <c r="B777" s="76"/>
      <c r="E777" s="77"/>
    </row>
    <row r="778" spans="2:5" x14ac:dyDescent="0.25">
      <c r="B778" s="76"/>
      <c r="E778" s="77"/>
    </row>
    <row r="779" spans="2:5" x14ac:dyDescent="0.25">
      <c r="B779" s="76"/>
      <c r="E779" s="77"/>
    </row>
    <row r="780" spans="2:5" x14ac:dyDescent="0.25">
      <c r="B780" s="76"/>
      <c r="E780" s="77"/>
    </row>
    <row r="781" spans="2:5" x14ac:dyDescent="0.25">
      <c r="B781" s="76"/>
      <c r="E781" s="77"/>
    </row>
    <row r="782" spans="2:5" x14ac:dyDescent="0.25">
      <c r="B782" s="76"/>
      <c r="E782" s="77"/>
    </row>
    <row r="783" spans="2:5" x14ac:dyDescent="0.25">
      <c r="B783" s="76"/>
      <c r="E783" s="77"/>
    </row>
    <row r="784" spans="2:5" x14ac:dyDescent="0.25">
      <c r="B784" s="76"/>
      <c r="E784" s="77"/>
    </row>
    <row r="785" spans="2:5" x14ac:dyDescent="0.25">
      <c r="B785" s="76"/>
      <c r="E785" s="77"/>
    </row>
    <row r="786" spans="2:5" x14ac:dyDescent="0.25">
      <c r="B786" s="76"/>
      <c r="E786" s="77"/>
    </row>
    <row r="787" spans="2:5" x14ac:dyDescent="0.25">
      <c r="B787" s="76"/>
      <c r="E787" s="77"/>
    </row>
    <row r="788" spans="2:5" x14ac:dyDescent="0.25">
      <c r="B788" s="76"/>
      <c r="E788" s="77"/>
    </row>
    <row r="789" spans="2:5" x14ac:dyDescent="0.25">
      <c r="B789" s="76"/>
      <c r="E789" s="77"/>
    </row>
    <row r="790" spans="2:5" x14ac:dyDescent="0.25">
      <c r="B790" s="76"/>
      <c r="E790" s="77"/>
    </row>
    <row r="791" spans="2:5" x14ac:dyDescent="0.25">
      <c r="B791" s="76"/>
      <c r="E791" s="77"/>
    </row>
    <row r="792" spans="2:5" x14ac:dyDescent="0.25">
      <c r="B792" s="76"/>
      <c r="E792" s="77"/>
    </row>
    <row r="793" spans="2:5" x14ac:dyDescent="0.25">
      <c r="B793" s="76"/>
      <c r="E793" s="77"/>
    </row>
    <row r="794" spans="2:5" x14ac:dyDescent="0.25">
      <c r="B794" s="76"/>
      <c r="E794" s="77"/>
    </row>
    <row r="795" spans="2:5" x14ac:dyDescent="0.25">
      <c r="B795" s="76"/>
      <c r="E795" s="77"/>
    </row>
    <row r="796" spans="2:5" x14ac:dyDescent="0.25">
      <c r="B796" s="76"/>
      <c r="E796" s="77"/>
    </row>
    <row r="797" spans="2:5" x14ac:dyDescent="0.25">
      <c r="B797" s="76"/>
      <c r="E797" s="77"/>
    </row>
    <row r="798" spans="2:5" x14ac:dyDescent="0.25">
      <c r="B798" s="76"/>
      <c r="E798" s="77"/>
    </row>
    <row r="799" spans="2:5" x14ac:dyDescent="0.25">
      <c r="B799" s="76"/>
      <c r="E799" s="77"/>
    </row>
    <row r="800" spans="2:5" x14ac:dyDescent="0.25">
      <c r="B800" s="76"/>
      <c r="E800" s="77"/>
    </row>
    <row r="801" spans="2:5" x14ac:dyDescent="0.25">
      <c r="B801" s="76"/>
      <c r="E801" s="77"/>
    </row>
    <row r="802" spans="2:5" x14ac:dyDescent="0.25">
      <c r="B802" s="76"/>
      <c r="E802" s="77"/>
    </row>
    <row r="803" spans="2:5" x14ac:dyDescent="0.25">
      <c r="B803" s="76"/>
      <c r="E803" s="77"/>
    </row>
    <row r="804" spans="2:5" x14ac:dyDescent="0.25">
      <c r="B804" s="76"/>
      <c r="E804" s="77"/>
    </row>
    <row r="805" spans="2:5" x14ac:dyDescent="0.25">
      <c r="B805" s="76"/>
      <c r="E805" s="77"/>
    </row>
    <row r="806" spans="2:5" x14ac:dyDescent="0.25">
      <c r="B806" s="76"/>
      <c r="E806" s="77"/>
    </row>
    <row r="807" spans="2:5" x14ac:dyDescent="0.25">
      <c r="B807" s="76"/>
      <c r="E807" s="77"/>
    </row>
    <row r="808" spans="2:5" x14ac:dyDescent="0.25">
      <c r="B808" s="76"/>
      <c r="E808" s="77"/>
    </row>
    <row r="809" spans="2:5" x14ac:dyDescent="0.25">
      <c r="B809" s="76"/>
      <c r="E809" s="77"/>
    </row>
    <row r="810" spans="2:5" x14ac:dyDescent="0.25">
      <c r="B810" s="76"/>
      <c r="E810" s="77"/>
    </row>
    <row r="811" spans="2:5" x14ac:dyDescent="0.25">
      <c r="B811" s="76"/>
      <c r="E811" s="77"/>
    </row>
    <row r="812" spans="2:5" x14ac:dyDescent="0.25">
      <c r="B812" s="76"/>
      <c r="E812" s="77"/>
    </row>
    <row r="813" spans="2:5" x14ac:dyDescent="0.25">
      <c r="B813" s="76"/>
      <c r="E813" s="77"/>
    </row>
    <row r="814" spans="2:5" x14ac:dyDescent="0.25">
      <c r="B814" s="76"/>
      <c r="E814" s="77"/>
    </row>
    <row r="815" spans="2:5" x14ac:dyDescent="0.25">
      <c r="B815" s="76"/>
      <c r="E815" s="77"/>
    </row>
    <row r="816" spans="2:5" x14ac:dyDescent="0.25">
      <c r="B816" s="76"/>
      <c r="E816" s="77"/>
    </row>
    <row r="817" spans="2:5" x14ac:dyDescent="0.25">
      <c r="B817" s="76"/>
      <c r="E817" s="77"/>
    </row>
    <row r="818" spans="2:5" x14ac:dyDescent="0.25">
      <c r="B818" s="76"/>
      <c r="E818" s="77"/>
    </row>
    <row r="819" spans="2:5" x14ac:dyDescent="0.25">
      <c r="B819" s="76"/>
      <c r="E819" s="77"/>
    </row>
    <row r="820" spans="2:5" x14ac:dyDescent="0.25">
      <c r="B820" s="76"/>
      <c r="E820" s="77"/>
    </row>
    <row r="821" spans="2:5" x14ac:dyDescent="0.25">
      <c r="B821" s="76"/>
      <c r="E821" s="77"/>
    </row>
    <row r="822" spans="2:5" x14ac:dyDescent="0.25">
      <c r="B822" s="76"/>
      <c r="E822" s="77"/>
    </row>
    <row r="823" spans="2:5" x14ac:dyDescent="0.25">
      <c r="B823" s="76"/>
      <c r="E823" s="77"/>
    </row>
    <row r="824" spans="2:5" x14ac:dyDescent="0.25">
      <c r="B824" s="76"/>
      <c r="E824" s="77"/>
    </row>
    <row r="825" spans="2:5" x14ac:dyDescent="0.25">
      <c r="B825" s="76"/>
      <c r="E825" s="77"/>
    </row>
    <row r="826" spans="2:5" x14ac:dyDescent="0.25">
      <c r="B826" s="76"/>
      <c r="E826" s="77"/>
    </row>
    <row r="827" spans="2:5" x14ac:dyDescent="0.25">
      <c r="B827" s="76"/>
      <c r="E827" s="77"/>
    </row>
    <row r="828" spans="2:5" x14ac:dyDescent="0.25">
      <c r="B828" s="76"/>
      <c r="E828" s="77"/>
    </row>
    <row r="829" spans="2:5" x14ac:dyDescent="0.25">
      <c r="B829" s="76"/>
      <c r="E829" s="77"/>
    </row>
    <row r="830" spans="2:5" x14ac:dyDescent="0.25">
      <c r="B830" s="76"/>
      <c r="E830" s="77"/>
    </row>
    <row r="831" spans="2:5" x14ac:dyDescent="0.25">
      <c r="B831" s="76"/>
      <c r="E831" s="77"/>
    </row>
    <row r="832" spans="2:5" x14ac:dyDescent="0.25">
      <c r="B832" s="76"/>
      <c r="E832" s="77"/>
    </row>
    <row r="833" spans="2:5" x14ac:dyDescent="0.25">
      <c r="B833" s="76"/>
      <c r="E833" s="77"/>
    </row>
    <row r="834" spans="2:5" x14ac:dyDescent="0.25">
      <c r="B834" s="76"/>
      <c r="E834" s="77"/>
    </row>
    <row r="835" spans="2:5" x14ac:dyDescent="0.25">
      <c r="B835" s="76"/>
      <c r="E835" s="77"/>
    </row>
    <row r="836" spans="2:5" x14ac:dyDescent="0.25">
      <c r="B836" s="76"/>
      <c r="E836" s="77"/>
    </row>
    <row r="837" spans="2:5" x14ac:dyDescent="0.25">
      <c r="B837" s="76"/>
      <c r="E837" s="77"/>
    </row>
    <row r="838" spans="2:5" x14ac:dyDescent="0.25">
      <c r="B838" s="76"/>
      <c r="E838" s="77"/>
    </row>
    <row r="839" spans="2:5" x14ac:dyDescent="0.25">
      <c r="B839" s="76"/>
      <c r="E839" s="77"/>
    </row>
    <row r="840" spans="2:5" x14ac:dyDescent="0.25">
      <c r="B840" s="76"/>
      <c r="E840" s="77"/>
    </row>
    <row r="841" spans="2:5" x14ac:dyDescent="0.25">
      <c r="B841" s="76"/>
      <c r="E841" s="77"/>
    </row>
    <row r="842" spans="2:5" x14ac:dyDescent="0.25">
      <c r="B842" s="76"/>
      <c r="E842" s="77"/>
    </row>
    <row r="843" spans="2:5" x14ac:dyDescent="0.25">
      <c r="B843" s="76"/>
      <c r="E843" s="77"/>
    </row>
    <row r="844" spans="2:5" x14ac:dyDescent="0.25">
      <c r="B844" s="76"/>
      <c r="E844" s="77"/>
    </row>
    <row r="845" spans="2:5" x14ac:dyDescent="0.25">
      <c r="B845" s="76"/>
      <c r="E845" s="77"/>
    </row>
    <row r="846" spans="2:5" x14ac:dyDescent="0.25">
      <c r="B846" s="76"/>
      <c r="E846" s="77"/>
    </row>
    <row r="847" spans="2:5" x14ac:dyDescent="0.25">
      <c r="B847" s="76"/>
      <c r="E847" s="77"/>
    </row>
    <row r="848" spans="2:5" x14ac:dyDescent="0.25">
      <c r="B848" s="76"/>
      <c r="E848" s="77"/>
    </row>
    <row r="849" spans="2:5" x14ac:dyDescent="0.25">
      <c r="B849" s="76"/>
      <c r="E849" s="77"/>
    </row>
    <row r="850" spans="2:5" x14ac:dyDescent="0.25">
      <c r="B850" s="76"/>
      <c r="E850" s="77"/>
    </row>
    <row r="851" spans="2:5" x14ac:dyDescent="0.25">
      <c r="B851" s="76"/>
      <c r="E851" s="77"/>
    </row>
    <row r="852" spans="2:5" x14ac:dyDescent="0.25">
      <c r="B852" s="76"/>
      <c r="E852" s="77"/>
    </row>
    <row r="853" spans="2:5" x14ac:dyDescent="0.25">
      <c r="B853" s="76"/>
      <c r="E853" s="77"/>
    </row>
    <row r="854" spans="2:5" x14ac:dyDescent="0.25">
      <c r="B854" s="76"/>
      <c r="E854" s="77"/>
    </row>
    <row r="855" spans="2:5" x14ac:dyDescent="0.25">
      <c r="B855" s="76"/>
      <c r="E855" s="77"/>
    </row>
    <row r="856" spans="2:5" x14ac:dyDescent="0.25">
      <c r="B856" s="76"/>
      <c r="E856" s="77"/>
    </row>
    <row r="857" spans="2:5" x14ac:dyDescent="0.25">
      <c r="B857" s="76"/>
      <c r="E857" s="77"/>
    </row>
    <row r="858" spans="2:5" x14ac:dyDescent="0.25">
      <c r="B858" s="76"/>
      <c r="E858" s="77"/>
    </row>
    <row r="859" spans="2:5" x14ac:dyDescent="0.25">
      <c r="B859" s="76"/>
      <c r="E859" s="77"/>
    </row>
    <row r="860" spans="2:5" x14ac:dyDescent="0.25">
      <c r="B860" s="76"/>
      <c r="E860" s="77"/>
    </row>
    <row r="861" spans="2:5" x14ac:dyDescent="0.25">
      <c r="B861" s="76"/>
      <c r="E861" s="77"/>
    </row>
    <row r="862" spans="2:5" x14ac:dyDescent="0.25">
      <c r="B862" s="76"/>
      <c r="E862" s="77"/>
    </row>
    <row r="863" spans="2:5" x14ac:dyDescent="0.25">
      <c r="B863" s="76"/>
      <c r="E863" s="77"/>
    </row>
    <row r="864" spans="2:5" x14ac:dyDescent="0.25">
      <c r="B864" s="76"/>
      <c r="E864" s="77"/>
    </row>
    <row r="865" spans="2:5" x14ac:dyDescent="0.25">
      <c r="B865" s="76"/>
      <c r="E865" s="77"/>
    </row>
    <row r="866" spans="2:5" x14ac:dyDescent="0.25">
      <c r="B866" s="76"/>
      <c r="E866" s="77"/>
    </row>
    <row r="867" spans="2:5" x14ac:dyDescent="0.25">
      <c r="B867" s="76"/>
      <c r="E867" s="77"/>
    </row>
    <row r="868" spans="2:5" x14ac:dyDescent="0.25">
      <c r="B868" s="76"/>
      <c r="E868" s="77"/>
    </row>
    <row r="869" spans="2:5" x14ac:dyDescent="0.25">
      <c r="B869" s="76"/>
      <c r="E869" s="77"/>
    </row>
    <row r="870" spans="2:5" x14ac:dyDescent="0.25">
      <c r="B870" s="76"/>
      <c r="E870" s="77"/>
    </row>
    <row r="871" spans="2:5" x14ac:dyDescent="0.25">
      <c r="B871" s="76"/>
      <c r="E871" s="77"/>
    </row>
    <row r="872" spans="2:5" x14ac:dyDescent="0.25">
      <c r="B872" s="76"/>
      <c r="E872" s="77"/>
    </row>
    <row r="873" spans="2:5" x14ac:dyDescent="0.25">
      <c r="B873" s="76"/>
      <c r="E873" s="77"/>
    </row>
    <row r="874" spans="2:5" x14ac:dyDescent="0.25">
      <c r="B874" s="76"/>
      <c r="E874" s="77"/>
    </row>
    <row r="875" spans="2:5" x14ac:dyDescent="0.25">
      <c r="B875" s="76"/>
      <c r="E875" s="77"/>
    </row>
    <row r="876" spans="2:5" x14ac:dyDescent="0.25">
      <c r="B876" s="76"/>
      <c r="E876" s="77"/>
    </row>
    <row r="877" spans="2:5" x14ac:dyDescent="0.25">
      <c r="B877" s="76"/>
      <c r="E877" s="77"/>
    </row>
    <row r="878" spans="2:5" x14ac:dyDescent="0.25">
      <c r="B878" s="76"/>
      <c r="E878" s="77"/>
    </row>
    <row r="879" spans="2:5" x14ac:dyDescent="0.25">
      <c r="B879" s="76"/>
      <c r="E879" s="77"/>
    </row>
    <row r="880" spans="2:5" x14ac:dyDescent="0.25">
      <c r="B880" s="76"/>
      <c r="E880" s="77"/>
    </row>
    <row r="881" spans="2:5" x14ac:dyDescent="0.25">
      <c r="B881" s="76"/>
      <c r="E881" s="77"/>
    </row>
    <row r="882" spans="2:5" x14ac:dyDescent="0.25">
      <c r="B882" s="76"/>
      <c r="E882" s="77"/>
    </row>
    <row r="883" spans="2:5" x14ac:dyDescent="0.25">
      <c r="B883" s="76"/>
      <c r="E883" s="77"/>
    </row>
    <row r="884" spans="2:5" x14ac:dyDescent="0.25">
      <c r="B884" s="76"/>
      <c r="E884" s="77"/>
    </row>
    <row r="885" spans="2:5" x14ac:dyDescent="0.25">
      <c r="B885" s="76"/>
      <c r="E885" s="77"/>
    </row>
    <row r="886" spans="2:5" x14ac:dyDescent="0.25">
      <c r="B886" s="76"/>
      <c r="E886" s="77"/>
    </row>
    <row r="887" spans="2:5" x14ac:dyDescent="0.25">
      <c r="B887" s="76"/>
      <c r="E887" s="77"/>
    </row>
    <row r="888" spans="2:5" x14ac:dyDescent="0.25">
      <c r="B888" s="76"/>
      <c r="E888" s="77"/>
    </row>
    <row r="889" spans="2:5" x14ac:dyDescent="0.25">
      <c r="B889" s="76"/>
      <c r="E889" s="77"/>
    </row>
    <row r="890" spans="2:5" x14ac:dyDescent="0.25">
      <c r="B890" s="76"/>
      <c r="E890" s="77"/>
    </row>
    <row r="891" spans="2:5" x14ac:dyDescent="0.25">
      <c r="B891" s="76"/>
      <c r="E891" s="77"/>
    </row>
    <row r="892" spans="2:5" x14ac:dyDescent="0.25">
      <c r="B892" s="76"/>
      <c r="E892" s="77"/>
    </row>
    <row r="893" spans="2:5" x14ac:dyDescent="0.25">
      <c r="B893" s="76"/>
      <c r="E893" s="77"/>
    </row>
    <row r="894" spans="2:5" x14ac:dyDescent="0.25">
      <c r="B894" s="76"/>
      <c r="E894" s="77"/>
    </row>
    <row r="895" spans="2:5" x14ac:dyDescent="0.25">
      <c r="B895" s="76"/>
      <c r="E895" s="77"/>
    </row>
    <row r="896" spans="2:5" x14ac:dyDescent="0.25">
      <c r="B896" s="76"/>
      <c r="E896" s="77"/>
    </row>
    <row r="897" spans="2:5" x14ac:dyDescent="0.25">
      <c r="B897" s="76"/>
      <c r="E897" s="77"/>
    </row>
    <row r="898" spans="2:5" x14ac:dyDescent="0.25">
      <c r="B898" s="76"/>
      <c r="E898" s="77"/>
    </row>
    <row r="899" spans="2:5" x14ac:dyDescent="0.25">
      <c r="B899" s="76"/>
      <c r="E899" s="77"/>
    </row>
    <row r="900" spans="2:5" x14ac:dyDescent="0.25">
      <c r="B900" s="76"/>
      <c r="E900" s="77"/>
    </row>
    <row r="901" spans="2:5" x14ac:dyDescent="0.25">
      <c r="B901" s="76"/>
      <c r="E901" s="77"/>
    </row>
    <row r="902" spans="2:5" x14ac:dyDescent="0.25">
      <c r="B902" s="76"/>
      <c r="E902" s="77"/>
    </row>
    <row r="903" spans="2:5" x14ac:dyDescent="0.25">
      <c r="B903" s="76"/>
      <c r="E903" s="77"/>
    </row>
    <row r="904" spans="2:5" x14ac:dyDescent="0.25">
      <c r="B904" s="76"/>
      <c r="E904" s="77"/>
    </row>
    <row r="905" spans="2:5" x14ac:dyDescent="0.25">
      <c r="B905" s="76"/>
      <c r="E905" s="77"/>
    </row>
    <row r="906" spans="2:5" x14ac:dyDescent="0.25">
      <c r="B906" s="76"/>
      <c r="E906" s="77"/>
    </row>
    <row r="907" spans="2:5" x14ac:dyDescent="0.25">
      <c r="B907" s="76"/>
      <c r="E907" s="77"/>
    </row>
    <row r="908" spans="2:5" x14ac:dyDescent="0.25">
      <c r="B908" s="76"/>
      <c r="E908" s="77"/>
    </row>
    <row r="909" spans="2:5" x14ac:dyDescent="0.25">
      <c r="B909" s="76"/>
      <c r="E909" s="77"/>
    </row>
    <row r="910" spans="2:5" x14ac:dyDescent="0.25">
      <c r="B910" s="76"/>
      <c r="E910" s="77"/>
    </row>
    <row r="911" spans="2:5" x14ac:dyDescent="0.25">
      <c r="B911" s="76"/>
      <c r="E911" s="77"/>
    </row>
    <row r="912" spans="2:5" x14ac:dyDescent="0.25">
      <c r="B912" s="76"/>
      <c r="E912" s="77"/>
    </row>
    <row r="913" spans="2:5" x14ac:dyDescent="0.25">
      <c r="B913" s="76"/>
      <c r="E913" s="77"/>
    </row>
    <row r="914" spans="2:5" x14ac:dyDescent="0.25">
      <c r="B914" s="76"/>
      <c r="E914" s="77"/>
    </row>
    <row r="915" spans="2:5" x14ac:dyDescent="0.25">
      <c r="B915" s="76"/>
      <c r="E915" s="77"/>
    </row>
    <row r="916" spans="2:5" x14ac:dyDescent="0.25">
      <c r="B916" s="76"/>
      <c r="E916" s="77"/>
    </row>
    <row r="917" spans="2:5" x14ac:dyDescent="0.25">
      <c r="B917" s="76"/>
      <c r="E917" s="77"/>
    </row>
    <row r="918" spans="2:5" x14ac:dyDescent="0.25">
      <c r="B918" s="76"/>
      <c r="E918" s="77"/>
    </row>
    <row r="919" spans="2:5" x14ac:dyDescent="0.25">
      <c r="B919" s="76"/>
      <c r="E919" s="77"/>
    </row>
    <row r="920" spans="2:5" x14ac:dyDescent="0.25">
      <c r="B920" s="76"/>
      <c r="E920" s="77"/>
    </row>
    <row r="921" spans="2:5" x14ac:dyDescent="0.25">
      <c r="B921" s="76"/>
      <c r="E921" s="77"/>
    </row>
    <row r="922" spans="2:5" x14ac:dyDescent="0.25">
      <c r="B922" s="76"/>
      <c r="E922" s="77"/>
    </row>
    <row r="923" spans="2:5" x14ac:dyDescent="0.25">
      <c r="B923" s="76"/>
      <c r="E923" s="77"/>
    </row>
    <row r="924" spans="2:5" x14ac:dyDescent="0.25">
      <c r="B924" s="76"/>
      <c r="E924" s="77"/>
    </row>
    <row r="925" spans="2:5" x14ac:dyDescent="0.25">
      <c r="B925" s="76"/>
      <c r="E925" s="77"/>
    </row>
    <row r="926" spans="2:5" x14ac:dyDescent="0.25">
      <c r="B926" s="76"/>
      <c r="E926" s="77"/>
    </row>
    <row r="927" spans="2:5" x14ac:dyDescent="0.25">
      <c r="B927" s="76"/>
      <c r="E927" s="77"/>
    </row>
    <row r="928" spans="2:5" x14ac:dyDescent="0.25">
      <c r="B928" s="76"/>
      <c r="E928" s="77"/>
    </row>
    <row r="929" spans="2:5" x14ac:dyDescent="0.25">
      <c r="B929" s="76"/>
      <c r="E929" s="77"/>
    </row>
    <row r="930" spans="2:5" x14ac:dyDescent="0.25">
      <c r="B930" s="76"/>
      <c r="E930" s="77"/>
    </row>
    <row r="931" spans="2:5" x14ac:dyDescent="0.25">
      <c r="B931" s="76"/>
      <c r="E931" s="77"/>
    </row>
    <row r="932" spans="2:5" x14ac:dyDescent="0.25">
      <c r="B932" s="76"/>
      <c r="E932" s="77"/>
    </row>
    <row r="933" spans="2:5" x14ac:dyDescent="0.25">
      <c r="B933" s="76"/>
      <c r="E933" s="77"/>
    </row>
    <row r="934" spans="2:5" x14ac:dyDescent="0.25">
      <c r="B934" s="76"/>
      <c r="E934" s="77"/>
    </row>
    <row r="935" spans="2:5" x14ac:dyDescent="0.25">
      <c r="B935" s="76"/>
      <c r="E935" s="77"/>
    </row>
    <row r="936" spans="2:5" x14ac:dyDescent="0.25">
      <c r="B936" s="76"/>
      <c r="E936" s="77"/>
    </row>
    <row r="937" spans="2:5" x14ac:dyDescent="0.25">
      <c r="B937" s="76"/>
      <c r="E937" s="77"/>
    </row>
    <row r="938" spans="2:5" x14ac:dyDescent="0.25">
      <c r="B938" s="76"/>
      <c r="E938" s="77"/>
    </row>
    <row r="939" spans="2:5" x14ac:dyDescent="0.25">
      <c r="B939" s="76"/>
      <c r="E939" s="77"/>
    </row>
    <row r="940" spans="2:5" x14ac:dyDescent="0.25">
      <c r="B940" s="76"/>
      <c r="E940" s="77"/>
    </row>
    <row r="941" spans="2:5" x14ac:dyDescent="0.25">
      <c r="B941" s="76"/>
      <c r="E941" s="77"/>
    </row>
    <row r="942" spans="2:5" x14ac:dyDescent="0.25">
      <c r="B942" s="76"/>
      <c r="E942" s="77"/>
    </row>
    <row r="943" spans="2:5" x14ac:dyDescent="0.25">
      <c r="B943" s="76"/>
      <c r="E943" s="77"/>
    </row>
    <row r="944" spans="2:5" x14ac:dyDescent="0.25">
      <c r="B944" s="76"/>
      <c r="E944" s="77"/>
    </row>
    <row r="945" spans="2:5" x14ac:dyDescent="0.25">
      <c r="B945" s="76"/>
      <c r="E945" s="77"/>
    </row>
    <row r="946" spans="2:5" x14ac:dyDescent="0.25">
      <c r="B946" s="76"/>
      <c r="E946" s="77"/>
    </row>
    <row r="947" spans="2:5" x14ac:dyDescent="0.25">
      <c r="B947" s="76"/>
      <c r="E947" s="77"/>
    </row>
    <row r="948" spans="2:5" x14ac:dyDescent="0.25">
      <c r="B948" s="76"/>
      <c r="E948" s="77"/>
    </row>
    <row r="949" spans="2:5" x14ac:dyDescent="0.25">
      <c r="B949" s="76"/>
      <c r="E949" s="77"/>
    </row>
    <row r="950" spans="2:5" x14ac:dyDescent="0.25">
      <c r="B950" s="76"/>
      <c r="E950" s="77"/>
    </row>
    <row r="951" spans="2:5" x14ac:dyDescent="0.25">
      <c r="B951" s="76"/>
      <c r="E951" s="77"/>
    </row>
    <row r="952" spans="2:5" x14ac:dyDescent="0.25">
      <c r="B952" s="76"/>
      <c r="E952" s="77"/>
    </row>
    <row r="953" spans="2:5" x14ac:dyDescent="0.25">
      <c r="B953" s="76"/>
      <c r="E953" s="77"/>
    </row>
    <row r="954" spans="2:5" x14ac:dyDescent="0.25">
      <c r="B954" s="76"/>
      <c r="E954" s="77"/>
    </row>
    <row r="955" spans="2:5" x14ac:dyDescent="0.25">
      <c r="B955" s="76"/>
      <c r="E955" s="77"/>
    </row>
    <row r="956" spans="2:5" x14ac:dyDescent="0.25">
      <c r="B956" s="76"/>
      <c r="E956" s="77"/>
    </row>
    <row r="957" spans="2:5" x14ac:dyDescent="0.25">
      <c r="B957" s="76"/>
      <c r="E957" s="77"/>
    </row>
    <row r="958" spans="2:5" x14ac:dyDescent="0.25">
      <c r="B958" s="76"/>
      <c r="E958" s="77"/>
    </row>
    <row r="959" spans="2:5" x14ac:dyDescent="0.25">
      <c r="B959" s="76"/>
      <c r="E959" s="77"/>
    </row>
    <row r="960" spans="2:5" x14ac:dyDescent="0.25">
      <c r="B960" s="76"/>
      <c r="E960" s="77"/>
    </row>
    <row r="961" spans="2:5" x14ac:dyDescent="0.25">
      <c r="B961" s="76"/>
      <c r="E961" s="77"/>
    </row>
    <row r="962" spans="2:5" x14ac:dyDescent="0.25">
      <c r="B962" s="76"/>
      <c r="E962" s="77"/>
    </row>
    <row r="963" spans="2:5" x14ac:dyDescent="0.25">
      <c r="B963" s="76"/>
      <c r="E963" s="77"/>
    </row>
    <row r="964" spans="2:5" x14ac:dyDescent="0.25">
      <c r="B964" s="76"/>
      <c r="E964" s="77"/>
    </row>
    <row r="965" spans="2:5" x14ac:dyDescent="0.25">
      <c r="B965" s="76"/>
      <c r="E965" s="77"/>
    </row>
    <row r="966" spans="2:5" x14ac:dyDescent="0.25">
      <c r="B966" s="76"/>
      <c r="E966" s="77"/>
    </row>
    <row r="967" spans="2:5" x14ac:dyDescent="0.25">
      <c r="B967" s="76"/>
      <c r="E967" s="77"/>
    </row>
    <row r="968" spans="2:5" x14ac:dyDescent="0.25">
      <c r="B968" s="76"/>
      <c r="E968" s="77"/>
    </row>
    <row r="969" spans="2:5" x14ac:dyDescent="0.25">
      <c r="B969" s="76"/>
      <c r="E969" s="77"/>
    </row>
    <row r="970" spans="2:5" x14ac:dyDescent="0.25">
      <c r="B970" s="76"/>
      <c r="E970" s="77"/>
    </row>
    <row r="971" spans="2:5" x14ac:dyDescent="0.25">
      <c r="B971" s="76"/>
      <c r="E971" s="77"/>
    </row>
    <row r="972" spans="2:5" x14ac:dyDescent="0.25">
      <c r="B972" s="76"/>
      <c r="E972" s="77"/>
    </row>
    <row r="973" spans="2:5" x14ac:dyDescent="0.25">
      <c r="B973" s="76"/>
      <c r="E973" s="77"/>
    </row>
    <row r="974" spans="2:5" x14ac:dyDescent="0.25">
      <c r="B974" s="76"/>
      <c r="E974" s="77"/>
    </row>
    <row r="975" spans="2:5" x14ac:dyDescent="0.25">
      <c r="B975" s="76"/>
      <c r="E975" s="77"/>
    </row>
    <row r="976" spans="2:5" x14ac:dyDescent="0.25">
      <c r="B976" s="76"/>
      <c r="E976" s="77"/>
    </row>
    <row r="977" spans="2:5" x14ac:dyDescent="0.25">
      <c r="B977" s="76"/>
      <c r="E977" s="77"/>
    </row>
    <row r="978" spans="2:5" x14ac:dyDescent="0.25">
      <c r="B978" s="76"/>
      <c r="E978" s="77"/>
    </row>
    <row r="979" spans="2:5" x14ac:dyDescent="0.25">
      <c r="B979" s="76"/>
      <c r="E979" s="77"/>
    </row>
    <row r="980" spans="2:5" x14ac:dyDescent="0.25">
      <c r="B980" s="76"/>
      <c r="E980" s="77"/>
    </row>
    <row r="981" spans="2:5" x14ac:dyDescent="0.25">
      <c r="B981" s="76"/>
      <c r="E981" s="77"/>
    </row>
    <row r="982" spans="2:5" x14ac:dyDescent="0.25">
      <c r="B982" s="76"/>
      <c r="E982" s="77"/>
    </row>
    <row r="983" spans="2:5" x14ac:dyDescent="0.25">
      <c r="B983" s="76"/>
      <c r="E983" s="77"/>
    </row>
    <row r="984" spans="2:5" x14ac:dyDescent="0.25">
      <c r="B984" s="76"/>
      <c r="E984" s="77"/>
    </row>
    <row r="985" spans="2:5" x14ac:dyDescent="0.25">
      <c r="B985" s="76"/>
      <c r="E985" s="77"/>
    </row>
    <row r="986" spans="2:5" x14ac:dyDescent="0.25">
      <c r="B986" s="76"/>
      <c r="E986" s="77"/>
    </row>
    <row r="987" spans="2:5" x14ac:dyDescent="0.25">
      <c r="B987" s="76"/>
      <c r="E987" s="77"/>
    </row>
    <row r="988" spans="2:5" x14ac:dyDescent="0.25">
      <c r="B988" s="76"/>
      <c r="E988" s="77"/>
    </row>
    <row r="989" spans="2:5" x14ac:dyDescent="0.25">
      <c r="B989" s="76"/>
      <c r="E989" s="77"/>
    </row>
    <row r="990" spans="2:5" x14ac:dyDescent="0.25">
      <c r="B990" s="76"/>
      <c r="E990" s="77"/>
    </row>
    <row r="991" spans="2:5" x14ac:dyDescent="0.25">
      <c r="B991" s="76"/>
      <c r="E991" s="77"/>
    </row>
    <row r="992" spans="2:5" x14ac:dyDescent="0.25">
      <c r="B992" s="76"/>
      <c r="E992" s="77"/>
    </row>
    <row r="993" spans="2:5" x14ac:dyDescent="0.25">
      <c r="B993" s="76"/>
      <c r="E993" s="77"/>
    </row>
    <row r="994" spans="2:5" x14ac:dyDescent="0.25">
      <c r="B994" s="76"/>
      <c r="E994" s="77"/>
    </row>
    <row r="995" spans="2:5" x14ac:dyDescent="0.25">
      <c r="B995" s="76"/>
      <c r="E995" s="77"/>
    </row>
    <row r="996" spans="2:5" x14ac:dyDescent="0.25">
      <c r="B996" s="76"/>
      <c r="E996" s="77"/>
    </row>
    <row r="997" spans="2:5" x14ac:dyDescent="0.25">
      <c r="B997" s="76"/>
      <c r="E997" s="77"/>
    </row>
    <row r="998" spans="2:5" x14ac:dyDescent="0.25">
      <c r="B998" s="76"/>
      <c r="E998" s="77"/>
    </row>
    <row r="999" spans="2:5" x14ac:dyDescent="0.25">
      <c r="B999" s="76"/>
      <c r="E999" s="77"/>
    </row>
    <row r="1000" spans="2:5" x14ac:dyDescent="0.25">
      <c r="B1000" s="76"/>
      <c r="E1000" s="77"/>
    </row>
    <row r="1001" spans="2:5" x14ac:dyDescent="0.25">
      <c r="B1001" s="76"/>
      <c r="E1001" s="77"/>
    </row>
    <row r="1002" spans="2:5" x14ac:dyDescent="0.25">
      <c r="B1002" s="76"/>
      <c r="E1002" s="77"/>
    </row>
    <row r="1003" spans="2:5" x14ac:dyDescent="0.25">
      <c r="B1003" s="76"/>
      <c r="E1003" s="77"/>
    </row>
    <row r="1004" spans="2:5" x14ac:dyDescent="0.25">
      <c r="B1004" s="76"/>
      <c r="E1004" s="77"/>
    </row>
    <row r="1005" spans="2:5" x14ac:dyDescent="0.25">
      <c r="B1005" s="76"/>
      <c r="E1005" s="77"/>
    </row>
    <row r="1006" spans="2:5" x14ac:dyDescent="0.25">
      <c r="B1006" s="76"/>
      <c r="E1006" s="77"/>
    </row>
    <row r="1007" spans="2:5" x14ac:dyDescent="0.25">
      <c r="B1007" s="76"/>
      <c r="E1007" s="77"/>
    </row>
    <row r="1008" spans="2:5" x14ac:dyDescent="0.25">
      <c r="B1008" s="76"/>
      <c r="E1008" s="77"/>
    </row>
    <row r="1009" spans="2:5" x14ac:dyDescent="0.25">
      <c r="B1009" s="76"/>
      <c r="E1009" s="77"/>
    </row>
    <row r="1010" spans="2:5" x14ac:dyDescent="0.25">
      <c r="B1010" s="76"/>
      <c r="E1010" s="77"/>
    </row>
    <row r="1011" spans="2:5" x14ac:dyDescent="0.25">
      <c r="B1011" s="76"/>
      <c r="E1011" s="77"/>
    </row>
    <row r="1012" spans="2:5" x14ac:dyDescent="0.25">
      <c r="B1012" s="76"/>
      <c r="E1012" s="77"/>
    </row>
    <row r="1013" spans="2:5" x14ac:dyDescent="0.25">
      <c r="B1013" s="76"/>
      <c r="E1013" s="77"/>
    </row>
    <row r="1014" spans="2:5" x14ac:dyDescent="0.25">
      <c r="B1014" s="76"/>
      <c r="E1014" s="77"/>
    </row>
    <row r="1015" spans="2:5" x14ac:dyDescent="0.25">
      <c r="B1015" s="76"/>
      <c r="E1015" s="77"/>
    </row>
    <row r="1016" spans="2:5" x14ac:dyDescent="0.25">
      <c r="B1016" s="76"/>
      <c r="E1016" s="77"/>
    </row>
    <row r="1017" spans="2:5" x14ac:dyDescent="0.25">
      <c r="B1017" s="76"/>
      <c r="E1017" s="77"/>
    </row>
    <row r="1018" spans="2:5" x14ac:dyDescent="0.25">
      <c r="B1018" s="76"/>
      <c r="E1018" s="77"/>
    </row>
    <row r="1019" spans="2:5" x14ac:dyDescent="0.25">
      <c r="B1019" s="76"/>
      <c r="E1019" s="77"/>
    </row>
    <row r="1020" spans="2:5" x14ac:dyDescent="0.25">
      <c r="B1020" s="76"/>
      <c r="E1020" s="77"/>
    </row>
    <row r="1021" spans="2:5" x14ac:dyDescent="0.25">
      <c r="B1021" s="76"/>
      <c r="E1021" s="77"/>
    </row>
    <row r="1022" spans="2:5" x14ac:dyDescent="0.25">
      <c r="B1022" s="76"/>
      <c r="E1022" s="77"/>
    </row>
    <row r="1023" spans="2:5" x14ac:dyDescent="0.25">
      <c r="B1023" s="76"/>
      <c r="E1023" s="77"/>
    </row>
    <row r="1024" spans="2:5" x14ac:dyDescent="0.25">
      <c r="B1024" s="76"/>
      <c r="E1024" s="77"/>
    </row>
    <row r="1025" spans="2:5" x14ac:dyDescent="0.25">
      <c r="B1025" s="76"/>
      <c r="E1025" s="77"/>
    </row>
    <row r="1026" spans="2:5" x14ac:dyDescent="0.25">
      <c r="B1026" s="76"/>
      <c r="E1026" s="77"/>
    </row>
    <row r="1027" spans="2:5" x14ac:dyDescent="0.25">
      <c r="B1027" s="76"/>
      <c r="E1027" s="77"/>
    </row>
    <row r="1028" spans="2:5" x14ac:dyDescent="0.25">
      <c r="B1028" s="76"/>
      <c r="E1028" s="77"/>
    </row>
    <row r="1029" spans="2:5" x14ac:dyDescent="0.25">
      <c r="B1029" s="76"/>
      <c r="E1029" s="77"/>
    </row>
    <row r="1030" spans="2:5" x14ac:dyDescent="0.25">
      <c r="B1030" s="76"/>
      <c r="E1030" s="77"/>
    </row>
    <row r="1031" spans="2:5" x14ac:dyDescent="0.25">
      <c r="B1031" s="76"/>
      <c r="E1031" s="77"/>
    </row>
    <row r="1032" spans="2:5" x14ac:dyDescent="0.25">
      <c r="B1032" s="76"/>
      <c r="E1032" s="77"/>
    </row>
    <row r="1033" spans="2:5" x14ac:dyDescent="0.25">
      <c r="B1033" s="76"/>
      <c r="E1033" s="77"/>
    </row>
    <row r="1034" spans="2:5" x14ac:dyDescent="0.25">
      <c r="B1034" s="76"/>
      <c r="E1034" s="77"/>
    </row>
    <row r="1035" spans="2:5" x14ac:dyDescent="0.25">
      <c r="B1035" s="76"/>
      <c r="E1035" s="77"/>
    </row>
    <row r="1036" spans="2:5" x14ac:dyDescent="0.25">
      <c r="B1036" s="76"/>
      <c r="E1036" s="77"/>
    </row>
    <row r="1037" spans="2:5" x14ac:dyDescent="0.25">
      <c r="B1037" s="76"/>
      <c r="E1037" s="77"/>
    </row>
    <row r="1038" spans="2:5" x14ac:dyDescent="0.25">
      <c r="B1038" s="76"/>
      <c r="E1038" s="77"/>
    </row>
    <row r="1039" spans="2:5" x14ac:dyDescent="0.25">
      <c r="B1039" s="76"/>
      <c r="E1039" s="77"/>
    </row>
    <row r="1040" spans="2:5" x14ac:dyDescent="0.25">
      <c r="B1040" s="76"/>
      <c r="E1040" s="77"/>
    </row>
    <row r="1041" spans="2:5" x14ac:dyDescent="0.25">
      <c r="B1041" s="76"/>
      <c r="E1041" s="77"/>
    </row>
    <row r="1042" spans="2:5" x14ac:dyDescent="0.25">
      <c r="B1042" s="76"/>
      <c r="E1042" s="77"/>
    </row>
    <row r="1043" spans="2:5" x14ac:dyDescent="0.25">
      <c r="B1043" s="76"/>
      <c r="E1043" s="77"/>
    </row>
    <row r="1044" spans="2:5" x14ac:dyDescent="0.25">
      <c r="B1044" s="76"/>
      <c r="E1044" s="77"/>
    </row>
    <row r="1045" spans="2:5" x14ac:dyDescent="0.25">
      <c r="B1045" s="76"/>
      <c r="E1045" s="77"/>
    </row>
    <row r="1046" spans="2:5" x14ac:dyDescent="0.25">
      <c r="B1046" s="76"/>
      <c r="E1046" s="77"/>
    </row>
    <row r="1047" spans="2:5" x14ac:dyDescent="0.25">
      <c r="B1047" s="76"/>
      <c r="E1047" s="77"/>
    </row>
    <row r="1048" spans="2:5" x14ac:dyDescent="0.25">
      <c r="B1048" s="76"/>
      <c r="E1048" s="77"/>
    </row>
    <row r="1049" spans="2:5" x14ac:dyDescent="0.25">
      <c r="B1049" s="76"/>
      <c r="E1049" s="77"/>
    </row>
    <row r="1050" spans="2:5" x14ac:dyDescent="0.25">
      <c r="B1050" s="76"/>
      <c r="E1050" s="77"/>
    </row>
    <row r="1051" spans="2:5" x14ac:dyDescent="0.25">
      <c r="B1051" s="76"/>
      <c r="E1051" s="77"/>
    </row>
    <row r="1052" spans="2:5" x14ac:dyDescent="0.25">
      <c r="B1052" s="76"/>
      <c r="E1052" s="77"/>
    </row>
    <row r="1053" spans="2:5" x14ac:dyDescent="0.25">
      <c r="B1053" s="76"/>
      <c r="E1053" s="77"/>
    </row>
    <row r="1054" spans="2:5" x14ac:dyDescent="0.25">
      <c r="B1054" s="76"/>
      <c r="E1054" s="77"/>
    </row>
    <row r="1055" spans="2:5" x14ac:dyDescent="0.25">
      <c r="B1055" s="76"/>
      <c r="E1055" s="77"/>
    </row>
    <row r="1056" spans="2:5" x14ac:dyDescent="0.25">
      <c r="B1056" s="76"/>
      <c r="E1056" s="77"/>
    </row>
    <row r="1057" spans="2:5" x14ac:dyDescent="0.25">
      <c r="B1057" s="76"/>
      <c r="E1057" s="77"/>
    </row>
    <row r="1058" spans="2:5" x14ac:dyDescent="0.25">
      <c r="B1058" s="76"/>
      <c r="E1058" s="77"/>
    </row>
    <row r="1059" spans="2:5" x14ac:dyDescent="0.25">
      <c r="B1059" s="76"/>
      <c r="E1059" s="77"/>
    </row>
    <row r="1060" spans="2:5" x14ac:dyDescent="0.25">
      <c r="B1060" s="76"/>
      <c r="E1060" s="77"/>
    </row>
    <row r="1061" spans="2:5" x14ac:dyDescent="0.25">
      <c r="B1061" s="76"/>
      <c r="E1061" s="77"/>
    </row>
    <row r="1062" spans="2:5" x14ac:dyDescent="0.25">
      <c r="B1062" s="76"/>
      <c r="E1062" s="77"/>
    </row>
    <row r="1063" spans="2:5" x14ac:dyDescent="0.25">
      <c r="B1063" s="76"/>
      <c r="E1063" s="77"/>
    </row>
    <row r="1064" spans="2:5" x14ac:dyDescent="0.25">
      <c r="B1064" s="76"/>
      <c r="E1064" s="77"/>
    </row>
    <row r="1065" spans="2:5" x14ac:dyDescent="0.25">
      <c r="B1065" s="76"/>
      <c r="E1065" s="77"/>
    </row>
    <row r="1066" spans="2:5" x14ac:dyDescent="0.25">
      <c r="B1066" s="76"/>
      <c r="E1066" s="77"/>
    </row>
    <row r="1067" spans="2:5" x14ac:dyDescent="0.25">
      <c r="B1067" s="76"/>
      <c r="E1067" s="77"/>
    </row>
    <row r="1068" spans="2:5" x14ac:dyDescent="0.25">
      <c r="B1068" s="76"/>
      <c r="E1068" s="77"/>
    </row>
    <row r="1069" spans="2:5" x14ac:dyDescent="0.25">
      <c r="B1069" s="76"/>
      <c r="E1069" s="77"/>
    </row>
    <row r="1070" spans="2:5" x14ac:dyDescent="0.25">
      <c r="B1070" s="76"/>
      <c r="E1070" s="77"/>
    </row>
    <row r="1071" spans="2:5" x14ac:dyDescent="0.25">
      <c r="B1071" s="76"/>
      <c r="E1071" s="77"/>
    </row>
    <row r="1072" spans="2:5" x14ac:dyDescent="0.25">
      <c r="B1072" s="76"/>
      <c r="E1072" s="77"/>
    </row>
    <row r="1073" spans="2:5" x14ac:dyDescent="0.25">
      <c r="B1073" s="76"/>
      <c r="E1073" s="77"/>
    </row>
    <row r="1074" spans="2:5" x14ac:dyDescent="0.25">
      <c r="B1074" s="76"/>
      <c r="E1074" s="77"/>
    </row>
    <row r="1075" spans="2:5" x14ac:dyDescent="0.25">
      <c r="B1075" s="76"/>
      <c r="E1075" s="77"/>
    </row>
    <row r="1076" spans="2:5" x14ac:dyDescent="0.25">
      <c r="B1076" s="76"/>
      <c r="E1076" s="77"/>
    </row>
    <row r="1077" spans="2:5" x14ac:dyDescent="0.25">
      <c r="B1077" s="76"/>
      <c r="E1077" s="77"/>
    </row>
    <row r="1078" spans="2:5" x14ac:dyDescent="0.25">
      <c r="B1078" s="76"/>
      <c r="E1078" s="77"/>
    </row>
    <row r="1079" spans="2:5" x14ac:dyDescent="0.25">
      <c r="B1079" s="76"/>
      <c r="E1079" s="77"/>
    </row>
    <row r="1080" spans="2:5" x14ac:dyDescent="0.25">
      <c r="B1080" s="76"/>
      <c r="E1080" s="77"/>
    </row>
    <row r="1081" spans="2:5" x14ac:dyDescent="0.25">
      <c r="B1081" s="76"/>
      <c r="E1081" s="77"/>
    </row>
    <row r="1082" spans="2:5" x14ac:dyDescent="0.25">
      <c r="B1082" s="76"/>
      <c r="E1082" s="77"/>
    </row>
    <row r="1083" spans="2:5" x14ac:dyDescent="0.25">
      <c r="B1083" s="76"/>
      <c r="E1083" s="77"/>
    </row>
    <row r="1084" spans="2:5" x14ac:dyDescent="0.25">
      <c r="B1084" s="76"/>
      <c r="E1084" s="77"/>
    </row>
    <row r="1085" spans="2:5" x14ac:dyDescent="0.25">
      <c r="B1085" s="76"/>
      <c r="E1085" s="77"/>
    </row>
    <row r="1086" spans="2:5" x14ac:dyDescent="0.25">
      <c r="B1086" s="76"/>
      <c r="E1086" s="77"/>
    </row>
    <row r="1087" spans="2:5" x14ac:dyDescent="0.25">
      <c r="B1087" s="76"/>
      <c r="E1087" s="77"/>
    </row>
    <row r="1088" spans="2:5" x14ac:dyDescent="0.25">
      <c r="B1088" s="76"/>
      <c r="E1088" s="77"/>
    </row>
    <row r="1089" spans="2:5" x14ac:dyDescent="0.25">
      <c r="B1089" s="76"/>
      <c r="E1089" s="77"/>
    </row>
    <row r="1090" spans="2:5" x14ac:dyDescent="0.25">
      <c r="B1090" s="76"/>
      <c r="E1090" s="77"/>
    </row>
    <row r="1091" spans="2:5" x14ac:dyDescent="0.25">
      <c r="B1091" s="76"/>
      <c r="E1091" s="77"/>
    </row>
    <row r="1092" spans="2:5" x14ac:dyDescent="0.25">
      <c r="B1092" s="76"/>
      <c r="E1092" s="77"/>
    </row>
    <row r="1093" spans="2:5" x14ac:dyDescent="0.25">
      <c r="B1093" s="76"/>
      <c r="E1093" s="77"/>
    </row>
    <row r="1094" spans="2:5" x14ac:dyDescent="0.25">
      <c r="B1094" s="76"/>
      <c r="E1094" s="77"/>
    </row>
    <row r="1095" spans="2:5" x14ac:dyDescent="0.25">
      <c r="B1095" s="76"/>
      <c r="E1095" s="77"/>
    </row>
    <row r="1096" spans="2:5" x14ac:dyDescent="0.25">
      <c r="B1096" s="76"/>
      <c r="E1096" s="77"/>
    </row>
    <row r="1097" spans="2:5" x14ac:dyDescent="0.25">
      <c r="B1097" s="76"/>
      <c r="E1097" s="77"/>
    </row>
    <row r="1098" spans="2:5" x14ac:dyDescent="0.25">
      <c r="B1098" s="76"/>
      <c r="E1098" s="77"/>
    </row>
    <row r="1099" spans="2:5" x14ac:dyDescent="0.25">
      <c r="B1099" s="76"/>
      <c r="E1099" s="77"/>
    </row>
    <row r="1100" spans="2:5" x14ac:dyDescent="0.25">
      <c r="B1100" s="76"/>
      <c r="E1100" s="77"/>
    </row>
    <row r="1101" spans="2:5" x14ac:dyDescent="0.25">
      <c r="B1101" s="76"/>
      <c r="E1101" s="77"/>
    </row>
    <row r="1102" spans="2:5" x14ac:dyDescent="0.25">
      <c r="B1102" s="76"/>
      <c r="E1102" s="77"/>
    </row>
    <row r="1103" spans="2:5" x14ac:dyDescent="0.25">
      <c r="B1103" s="76"/>
      <c r="E1103" s="77"/>
    </row>
    <row r="1104" spans="2:5" x14ac:dyDescent="0.25">
      <c r="B1104" s="76"/>
      <c r="E1104" s="77"/>
    </row>
    <row r="1105" spans="2:5" x14ac:dyDescent="0.25">
      <c r="B1105" s="76"/>
      <c r="E1105" s="77"/>
    </row>
    <row r="1106" spans="2:5" x14ac:dyDescent="0.25">
      <c r="B1106" s="76"/>
      <c r="E1106" s="77"/>
    </row>
    <row r="1107" spans="2:5" x14ac:dyDescent="0.25">
      <c r="B1107" s="76"/>
      <c r="E1107" s="77"/>
    </row>
    <row r="1108" spans="2:5" x14ac:dyDescent="0.25">
      <c r="B1108" s="76"/>
      <c r="E1108" s="77"/>
    </row>
    <row r="1109" spans="2:5" x14ac:dyDescent="0.25">
      <c r="B1109" s="76"/>
      <c r="E1109" s="77"/>
    </row>
    <row r="1110" spans="2:5" x14ac:dyDescent="0.25">
      <c r="B1110" s="76"/>
      <c r="E1110" s="77"/>
    </row>
    <row r="1111" spans="2:5" x14ac:dyDescent="0.25">
      <c r="B1111" s="76"/>
      <c r="E1111" s="77"/>
    </row>
    <row r="1112" spans="2:5" x14ac:dyDescent="0.25">
      <c r="B1112" s="76"/>
      <c r="E1112" s="77"/>
    </row>
    <row r="1113" spans="2:5" x14ac:dyDescent="0.25">
      <c r="B1113" s="76"/>
      <c r="E1113" s="77"/>
    </row>
    <row r="1114" spans="2:5" x14ac:dyDescent="0.25">
      <c r="B1114" s="76"/>
      <c r="E1114" s="77"/>
    </row>
    <row r="1115" spans="2:5" x14ac:dyDescent="0.25">
      <c r="B1115" s="76"/>
      <c r="E1115" s="77"/>
    </row>
    <row r="1116" spans="2:5" x14ac:dyDescent="0.25">
      <c r="B1116" s="76"/>
      <c r="E1116" s="77"/>
    </row>
    <row r="1117" spans="2:5" x14ac:dyDescent="0.25">
      <c r="B1117" s="76"/>
      <c r="E1117" s="77"/>
    </row>
    <row r="1118" spans="2:5" x14ac:dyDescent="0.25">
      <c r="B1118" s="76"/>
      <c r="E1118" s="77"/>
    </row>
    <row r="1119" spans="2:5" x14ac:dyDescent="0.25">
      <c r="B1119" s="76"/>
      <c r="E1119" s="77"/>
    </row>
    <row r="1120" spans="2:5" x14ac:dyDescent="0.25">
      <c r="B1120" s="76"/>
      <c r="E1120" s="77"/>
    </row>
    <row r="1121" spans="2:5" x14ac:dyDescent="0.25">
      <c r="B1121" s="76"/>
      <c r="E1121" s="77"/>
    </row>
    <row r="1122" spans="2:5" x14ac:dyDescent="0.25">
      <c r="B1122" s="76"/>
      <c r="E1122" s="77"/>
    </row>
    <row r="1123" spans="2:5" x14ac:dyDescent="0.25">
      <c r="B1123" s="76"/>
      <c r="E1123" s="77"/>
    </row>
    <row r="1124" spans="2:5" x14ac:dyDescent="0.25">
      <c r="B1124" s="76"/>
      <c r="E1124" s="77"/>
    </row>
    <row r="1125" spans="2:5" x14ac:dyDescent="0.25">
      <c r="B1125" s="76"/>
      <c r="E1125" s="77"/>
    </row>
    <row r="1126" spans="2:5" x14ac:dyDescent="0.25">
      <c r="B1126" s="76"/>
      <c r="E1126" s="77"/>
    </row>
    <row r="1127" spans="2:5" x14ac:dyDescent="0.25">
      <c r="B1127" s="76"/>
      <c r="E1127" s="77"/>
    </row>
    <row r="1128" spans="2:5" x14ac:dyDescent="0.25">
      <c r="B1128" s="76"/>
      <c r="E1128" s="77"/>
    </row>
    <row r="1129" spans="2:5" x14ac:dyDescent="0.25">
      <c r="B1129" s="76"/>
      <c r="E1129" s="77"/>
    </row>
    <row r="1130" spans="2:5" x14ac:dyDescent="0.25">
      <c r="B1130" s="76"/>
      <c r="E1130" s="77"/>
    </row>
    <row r="1131" spans="2:5" x14ac:dyDescent="0.25">
      <c r="B1131" s="76"/>
      <c r="E1131" s="77"/>
    </row>
    <row r="1132" spans="2:5" x14ac:dyDescent="0.25">
      <c r="B1132" s="76"/>
      <c r="E1132" s="77"/>
    </row>
    <row r="1133" spans="2:5" x14ac:dyDescent="0.25">
      <c r="B1133" s="76"/>
      <c r="E1133" s="77"/>
    </row>
    <row r="1134" spans="2:5" x14ac:dyDescent="0.25">
      <c r="B1134" s="76"/>
      <c r="E1134" s="77"/>
    </row>
    <row r="1135" spans="2:5" x14ac:dyDescent="0.25">
      <c r="B1135" s="76"/>
      <c r="E1135" s="77"/>
    </row>
    <row r="1136" spans="2:5" x14ac:dyDescent="0.25">
      <c r="B1136" s="76"/>
      <c r="E1136" s="77"/>
    </row>
    <row r="1137" spans="2:5" x14ac:dyDescent="0.25">
      <c r="B1137" s="76"/>
      <c r="E1137" s="77"/>
    </row>
    <row r="1138" spans="2:5" x14ac:dyDescent="0.25">
      <c r="B1138" s="76"/>
      <c r="E1138" s="77"/>
    </row>
    <row r="1139" spans="2:5" x14ac:dyDescent="0.25">
      <c r="B1139" s="76"/>
      <c r="E1139" s="77"/>
    </row>
    <row r="1140" spans="2:5" x14ac:dyDescent="0.25">
      <c r="B1140" s="76"/>
      <c r="E1140" s="77"/>
    </row>
    <row r="1141" spans="2:5" x14ac:dyDescent="0.25">
      <c r="B1141" s="76"/>
      <c r="E1141" s="77"/>
    </row>
    <row r="1142" spans="2:5" x14ac:dyDescent="0.25">
      <c r="B1142" s="76"/>
      <c r="E1142" s="77"/>
    </row>
    <row r="1143" spans="2:5" x14ac:dyDescent="0.25">
      <c r="B1143" s="76"/>
      <c r="E1143" s="77"/>
    </row>
    <row r="1144" spans="2:5" x14ac:dyDescent="0.25">
      <c r="B1144" s="76"/>
      <c r="E1144" s="77"/>
    </row>
    <row r="1145" spans="2:5" x14ac:dyDescent="0.25">
      <c r="B1145" s="76"/>
      <c r="E1145" s="77"/>
    </row>
    <row r="1146" spans="2:5" x14ac:dyDescent="0.25">
      <c r="B1146" s="76"/>
      <c r="E1146" s="77"/>
    </row>
    <row r="1147" spans="2:5" x14ac:dyDescent="0.25">
      <c r="B1147" s="76"/>
      <c r="E1147" s="77"/>
    </row>
    <row r="1148" spans="2:5" x14ac:dyDescent="0.25">
      <c r="B1148" s="76"/>
      <c r="E1148" s="77"/>
    </row>
    <row r="1149" spans="2:5" x14ac:dyDescent="0.25">
      <c r="B1149" s="76"/>
      <c r="E1149" s="77"/>
    </row>
    <row r="1150" spans="2:5" x14ac:dyDescent="0.25">
      <c r="B1150" s="76"/>
      <c r="E1150" s="77"/>
    </row>
    <row r="1151" spans="2:5" x14ac:dyDescent="0.25">
      <c r="B1151" s="76"/>
      <c r="E1151" s="77"/>
    </row>
    <row r="1152" spans="2:5" x14ac:dyDescent="0.25">
      <c r="B1152" s="76"/>
      <c r="E1152" s="77"/>
    </row>
    <row r="1153" spans="2:5" x14ac:dyDescent="0.25">
      <c r="B1153" s="76"/>
      <c r="E1153" s="77"/>
    </row>
    <row r="1154" spans="2:5" x14ac:dyDescent="0.25">
      <c r="B1154" s="76"/>
      <c r="E1154" s="77"/>
    </row>
    <row r="1155" spans="2:5" x14ac:dyDescent="0.25">
      <c r="B1155" s="76"/>
      <c r="E1155" s="77"/>
    </row>
    <row r="1156" spans="2:5" x14ac:dyDescent="0.25">
      <c r="B1156" s="76"/>
      <c r="E1156" s="77"/>
    </row>
    <row r="1157" spans="2:5" x14ac:dyDescent="0.25">
      <c r="B1157" s="76"/>
      <c r="E1157" s="77"/>
    </row>
    <row r="1158" spans="2:5" x14ac:dyDescent="0.25">
      <c r="B1158" s="76"/>
      <c r="E1158" s="77"/>
    </row>
    <row r="1159" spans="2:5" x14ac:dyDescent="0.25">
      <c r="B1159" s="76"/>
      <c r="E1159" s="77"/>
    </row>
    <row r="1160" spans="2:5" x14ac:dyDescent="0.25">
      <c r="B1160" s="76"/>
      <c r="E1160" s="77"/>
    </row>
    <row r="1161" spans="2:5" x14ac:dyDescent="0.25">
      <c r="B1161" s="76"/>
      <c r="E1161" s="77"/>
    </row>
    <row r="1162" spans="2:5" x14ac:dyDescent="0.25">
      <c r="B1162" s="76"/>
      <c r="E1162" s="77"/>
    </row>
    <row r="1163" spans="2:5" x14ac:dyDescent="0.25">
      <c r="B1163" s="76"/>
      <c r="E1163" s="77"/>
    </row>
    <row r="1164" spans="2:5" x14ac:dyDescent="0.25">
      <c r="B1164" s="76"/>
      <c r="E1164" s="77"/>
    </row>
    <row r="1165" spans="2:5" x14ac:dyDescent="0.25">
      <c r="B1165" s="76"/>
      <c r="E1165" s="77"/>
    </row>
    <row r="1166" spans="2:5" x14ac:dyDescent="0.25">
      <c r="B1166" s="76"/>
      <c r="E1166" s="77"/>
    </row>
    <row r="1167" spans="2:5" x14ac:dyDescent="0.25">
      <c r="B1167" s="76"/>
      <c r="E1167" s="77"/>
    </row>
    <row r="1168" spans="2:5" x14ac:dyDescent="0.25">
      <c r="B1168" s="76"/>
      <c r="E1168" s="77"/>
    </row>
    <row r="1169" spans="2:5" x14ac:dyDescent="0.25">
      <c r="B1169" s="76"/>
      <c r="E1169" s="77"/>
    </row>
    <row r="1170" spans="2:5" x14ac:dyDescent="0.25">
      <c r="B1170" s="76"/>
      <c r="E1170" s="77"/>
    </row>
    <row r="1171" spans="2:5" x14ac:dyDescent="0.25">
      <c r="B1171" s="76"/>
      <c r="E1171" s="77"/>
    </row>
    <row r="1172" spans="2:5" x14ac:dyDescent="0.25">
      <c r="B1172" s="76"/>
      <c r="E1172" s="77"/>
    </row>
    <row r="1173" spans="2:5" x14ac:dyDescent="0.25">
      <c r="B1173" s="76"/>
      <c r="E1173" s="77"/>
    </row>
    <row r="1174" spans="2:5" x14ac:dyDescent="0.25">
      <c r="B1174" s="76"/>
      <c r="E1174" s="77"/>
    </row>
    <row r="1175" spans="2:5" x14ac:dyDescent="0.25">
      <c r="B1175" s="76"/>
      <c r="E1175" s="77"/>
    </row>
    <row r="1176" spans="2:5" x14ac:dyDescent="0.25">
      <c r="B1176" s="76"/>
      <c r="E1176" s="77"/>
    </row>
    <row r="1177" spans="2:5" x14ac:dyDescent="0.25">
      <c r="B1177" s="76"/>
      <c r="E1177" s="77"/>
    </row>
    <row r="1178" spans="2:5" x14ac:dyDescent="0.25">
      <c r="B1178" s="76"/>
      <c r="E1178" s="77"/>
    </row>
    <row r="1179" spans="2:5" x14ac:dyDescent="0.25">
      <c r="B1179" s="76"/>
      <c r="E1179" s="77"/>
    </row>
    <row r="1180" spans="2:5" x14ac:dyDescent="0.25">
      <c r="B1180" s="76"/>
      <c r="E1180" s="77"/>
    </row>
    <row r="1181" spans="2:5" x14ac:dyDescent="0.25">
      <c r="B1181" s="76"/>
      <c r="E1181" s="77"/>
    </row>
    <row r="1182" spans="2:5" x14ac:dyDescent="0.25">
      <c r="B1182" s="76"/>
      <c r="E1182" s="77"/>
    </row>
    <row r="1183" spans="2:5" x14ac:dyDescent="0.25">
      <c r="B1183" s="76"/>
      <c r="E1183" s="77"/>
    </row>
    <row r="1184" spans="2:5" x14ac:dyDescent="0.25">
      <c r="B1184" s="76"/>
      <c r="E1184" s="77"/>
    </row>
    <row r="1185" spans="2:5" x14ac:dyDescent="0.25">
      <c r="B1185" s="76"/>
      <c r="E1185" s="77"/>
    </row>
    <row r="1186" spans="2:5" x14ac:dyDescent="0.25">
      <c r="B1186" s="76"/>
      <c r="E1186" s="77"/>
    </row>
    <row r="1187" spans="2:5" x14ac:dyDescent="0.25">
      <c r="B1187" s="76"/>
      <c r="E1187" s="77"/>
    </row>
    <row r="1188" spans="2:5" x14ac:dyDescent="0.25">
      <c r="B1188" s="76"/>
      <c r="E1188" s="77"/>
    </row>
    <row r="1189" spans="2:5" x14ac:dyDescent="0.25">
      <c r="B1189" s="76"/>
      <c r="E1189" s="77"/>
    </row>
    <row r="1190" spans="2:5" x14ac:dyDescent="0.25">
      <c r="B1190" s="76"/>
      <c r="E1190" s="77"/>
    </row>
    <row r="1191" spans="2:5" x14ac:dyDescent="0.25">
      <c r="B1191" s="76"/>
      <c r="E1191" s="77"/>
    </row>
    <row r="1192" spans="2:5" x14ac:dyDescent="0.25">
      <c r="B1192" s="76"/>
      <c r="E1192" s="77"/>
    </row>
    <row r="1193" spans="2:5" x14ac:dyDescent="0.25">
      <c r="B1193" s="76"/>
      <c r="E1193" s="77"/>
    </row>
    <row r="1194" spans="2:5" x14ac:dyDescent="0.25">
      <c r="B1194" s="76"/>
      <c r="E1194" s="77"/>
    </row>
    <row r="1195" spans="2:5" x14ac:dyDescent="0.25">
      <c r="B1195" s="76"/>
      <c r="E1195" s="77"/>
    </row>
    <row r="1196" spans="2:5" x14ac:dyDescent="0.25">
      <c r="B1196" s="76"/>
      <c r="E1196" s="77"/>
    </row>
    <row r="1197" spans="2:5" x14ac:dyDescent="0.25">
      <c r="B1197" s="76"/>
      <c r="E1197" s="77"/>
    </row>
    <row r="1198" spans="2:5" x14ac:dyDescent="0.25">
      <c r="B1198" s="76"/>
      <c r="E1198" s="77"/>
    </row>
    <row r="1199" spans="2:5" x14ac:dyDescent="0.25">
      <c r="B1199" s="76"/>
      <c r="E1199" s="77"/>
    </row>
    <row r="1200" spans="2:5" x14ac:dyDescent="0.25">
      <c r="B1200" s="76"/>
      <c r="E1200" s="77"/>
    </row>
    <row r="1201" spans="2:5" x14ac:dyDescent="0.25">
      <c r="B1201" s="76"/>
      <c r="E1201" s="77"/>
    </row>
    <row r="1202" spans="2:5" x14ac:dyDescent="0.25">
      <c r="B1202" s="76"/>
      <c r="E1202" s="77"/>
    </row>
    <row r="1203" spans="2:5" x14ac:dyDescent="0.25">
      <c r="B1203" s="76"/>
      <c r="E1203" s="77"/>
    </row>
    <row r="1204" spans="2:5" x14ac:dyDescent="0.25">
      <c r="B1204" s="76"/>
      <c r="E1204" s="77"/>
    </row>
    <row r="1205" spans="2:5" x14ac:dyDescent="0.25">
      <c r="B1205" s="76"/>
      <c r="E1205" s="77"/>
    </row>
    <row r="1206" spans="2:5" x14ac:dyDescent="0.25">
      <c r="B1206" s="76"/>
      <c r="E1206" s="77"/>
    </row>
    <row r="1207" spans="2:5" x14ac:dyDescent="0.25">
      <c r="B1207" s="76"/>
      <c r="E1207" s="77"/>
    </row>
    <row r="1208" spans="2:5" x14ac:dyDescent="0.25">
      <c r="B1208" s="76"/>
      <c r="E1208" s="77"/>
    </row>
    <row r="1209" spans="2:5" x14ac:dyDescent="0.25">
      <c r="B1209" s="76"/>
      <c r="E1209" s="77"/>
    </row>
    <row r="1210" spans="2:5" x14ac:dyDescent="0.25">
      <c r="B1210" s="76"/>
      <c r="E1210" s="77"/>
    </row>
    <row r="1211" spans="2:5" x14ac:dyDescent="0.25">
      <c r="B1211" s="76"/>
      <c r="E1211" s="77"/>
    </row>
    <row r="1212" spans="2:5" x14ac:dyDescent="0.25">
      <c r="B1212" s="76"/>
      <c r="E1212" s="77"/>
    </row>
    <row r="1213" spans="2:5" x14ac:dyDescent="0.25">
      <c r="B1213" s="76"/>
      <c r="E1213" s="77"/>
    </row>
    <row r="1214" spans="2:5" x14ac:dyDescent="0.25">
      <c r="B1214" s="76"/>
      <c r="E1214" s="77"/>
    </row>
    <row r="1215" spans="2:5" x14ac:dyDescent="0.25">
      <c r="B1215" s="76"/>
      <c r="E1215" s="77"/>
    </row>
    <row r="1216" spans="2:5" x14ac:dyDescent="0.25">
      <c r="B1216" s="76"/>
      <c r="E1216" s="77"/>
    </row>
    <row r="1217" spans="2:5" x14ac:dyDescent="0.25">
      <c r="B1217" s="76"/>
      <c r="E1217" s="77"/>
    </row>
    <row r="1218" spans="2:5" x14ac:dyDescent="0.25">
      <c r="B1218" s="76"/>
      <c r="E1218" s="77"/>
    </row>
    <row r="1219" spans="2:5" x14ac:dyDescent="0.25">
      <c r="B1219" s="76"/>
      <c r="E1219" s="77"/>
    </row>
    <row r="1220" spans="2:5" x14ac:dyDescent="0.25">
      <c r="B1220" s="76"/>
      <c r="E1220" s="77"/>
    </row>
    <row r="1221" spans="2:5" x14ac:dyDescent="0.25">
      <c r="B1221" s="76"/>
      <c r="E1221" s="77"/>
    </row>
    <row r="1222" spans="2:5" x14ac:dyDescent="0.25">
      <c r="B1222" s="76"/>
      <c r="E1222" s="77"/>
    </row>
    <row r="1223" spans="2:5" x14ac:dyDescent="0.25">
      <c r="E1223" s="77"/>
    </row>
    <row r="1224" spans="2:5" x14ac:dyDescent="0.25">
      <c r="E1224" s="77"/>
    </row>
    <row r="1225" spans="2:5" x14ac:dyDescent="0.25">
      <c r="E1225" s="77"/>
    </row>
    <row r="1226" spans="2:5" x14ac:dyDescent="0.25">
      <c r="E1226" s="77"/>
    </row>
    <row r="1227" spans="2:5" x14ac:dyDescent="0.25">
      <c r="E1227" s="77"/>
    </row>
    <row r="1228" spans="2:5" x14ac:dyDescent="0.25">
      <c r="E1228" s="77"/>
    </row>
    <row r="1229" spans="2:5" x14ac:dyDescent="0.25">
      <c r="E1229" s="77"/>
    </row>
    <row r="1230" spans="2:5" x14ac:dyDescent="0.25">
      <c r="E1230" s="77"/>
    </row>
    <row r="1231" spans="2:5" x14ac:dyDescent="0.25">
      <c r="E1231" s="77"/>
    </row>
    <row r="1232" spans="2:5" x14ac:dyDescent="0.25">
      <c r="E1232" s="77"/>
    </row>
    <row r="1233" spans="5:5" x14ac:dyDescent="0.25">
      <c r="E1233" s="77"/>
    </row>
    <row r="1234" spans="5:5" x14ac:dyDescent="0.25">
      <c r="E1234" s="77"/>
    </row>
    <row r="1235" spans="5:5" x14ac:dyDescent="0.25">
      <c r="E1235" s="77"/>
    </row>
    <row r="1236" spans="5:5" x14ac:dyDescent="0.25">
      <c r="E1236" s="77"/>
    </row>
    <row r="1237" spans="5:5" x14ac:dyDescent="0.25">
      <c r="E1237" s="77"/>
    </row>
    <row r="1238" spans="5:5" x14ac:dyDescent="0.25">
      <c r="E1238" s="77"/>
    </row>
    <row r="1239" spans="5:5" x14ac:dyDescent="0.25">
      <c r="E1239" s="77"/>
    </row>
    <row r="1240" spans="5:5" x14ac:dyDescent="0.25">
      <c r="E1240" s="77"/>
    </row>
    <row r="1241" spans="5:5" x14ac:dyDescent="0.25">
      <c r="E1241" s="77"/>
    </row>
    <row r="1242" spans="5:5" x14ac:dyDescent="0.25">
      <c r="E1242" s="77"/>
    </row>
    <row r="1243" spans="5:5" x14ac:dyDescent="0.25">
      <c r="E1243" s="77"/>
    </row>
    <row r="1244" spans="5:5" x14ac:dyDescent="0.25">
      <c r="E1244" s="77"/>
    </row>
    <row r="1245" spans="5:5" x14ac:dyDescent="0.25">
      <c r="E1245" s="77"/>
    </row>
    <row r="1246" spans="5:5" x14ac:dyDescent="0.25">
      <c r="E1246" s="77"/>
    </row>
    <row r="1247" spans="5:5" x14ac:dyDescent="0.25">
      <c r="E1247" s="77"/>
    </row>
    <row r="1248" spans="5:5" x14ac:dyDescent="0.25">
      <c r="E1248" s="77"/>
    </row>
    <row r="1249" spans="5:5" x14ac:dyDescent="0.25">
      <c r="E1249" s="77"/>
    </row>
    <row r="1250" spans="5:5" x14ac:dyDescent="0.25">
      <c r="E1250" s="77"/>
    </row>
    <row r="1251" spans="5:5" x14ac:dyDescent="0.25">
      <c r="E1251" s="77"/>
    </row>
    <row r="1252" spans="5:5" x14ac:dyDescent="0.25">
      <c r="E1252" s="77"/>
    </row>
    <row r="1253" spans="5:5" x14ac:dyDescent="0.25">
      <c r="E1253" s="77"/>
    </row>
    <row r="1254" spans="5:5" x14ac:dyDescent="0.25">
      <c r="E1254" s="77"/>
    </row>
    <row r="1255" spans="5:5" x14ac:dyDescent="0.25">
      <c r="E1255" s="77"/>
    </row>
    <row r="1256" spans="5:5" x14ac:dyDescent="0.25">
      <c r="E1256" s="77"/>
    </row>
    <row r="1257" spans="5:5" x14ac:dyDescent="0.25">
      <c r="E1257" s="77"/>
    </row>
    <row r="1258" spans="5:5" x14ac:dyDescent="0.25">
      <c r="E1258" s="77"/>
    </row>
    <row r="1259" spans="5:5" x14ac:dyDescent="0.25">
      <c r="E1259" s="77"/>
    </row>
    <row r="1260" spans="5:5" x14ac:dyDescent="0.25">
      <c r="E1260" s="77"/>
    </row>
    <row r="1261" spans="5:5" x14ac:dyDescent="0.25">
      <c r="E1261" s="77"/>
    </row>
    <row r="1262" spans="5:5" x14ac:dyDescent="0.25">
      <c r="E1262" s="77"/>
    </row>
    <row r="1263" spans="5:5" x14ac:dyDescent="0.25">
      <c r="E1263" s="77"/>
    </row>
    <row r="1264" spans="5:5" x14ac:dyDescent="0.25">
      <c r="E1264" s="77"/>
    </row>
    <row r="1265" spans="5:5" x14ac:dyDescent="0.25">
      <c r="E1265" s="77"/>
    </row>
    <row r="1266" spans="5:5" x14ac:dyDescent="0.25">
      <c r="E1266" s="77"/>
    </row>
    <row r="1267" spans="5:5" x14ac:dyDescent="0.25">
      <c r="E1267" s="77"/>
    </row>
    <row r="1268" spans="5:5" x14ac:dyDescent="0.25">
      <c r="E1268" s="77"/>
    </row>
    <row r="1269" spans="5:5" x14ac:dyDescent="0.25">
      <c r="E1269" s="77"/>
    </row>
    <row r="1270" spans="5:5" x14ac:dyDescent="0.25">
      <c r="E1270" s="77"/>
    </row>
    <row r="1271" spans="5:5" x14ac:dyDescent="0.25">
      <c r="E1271" s="77"/>
    </row>
    <row r="1272" spans="5:5" x14ac:dyDescent="0.25">
      <c r="E1272" s="77"/>
    </row>
    <row r="1273" spans="5:5" x14ac:dyDescent="0.25">
      <c r="E1273" s="77"/>
    </row>
    <row r="1274" spans="5:5" x14ac:dyDescent="0.25">
      <c r="E1274" s="77"/>
    </row>
    <row r="1275" spans="5:5" x14ac:dyDescent="0.25">
      <c r="E1275" s="77"/>
    </row>
    <row r="1276" spans="5:5" x14ac:dyDescent="0.25">
      <c r="E1276" s="77"/>
    </row>
    <row r="1277" spans="5:5" x14ac:dyDescent="0.25">
      <c r="E1277" s="77"/>
    </row>
    <row r="1278" spans="5:5" x14ac:dyDescent="0.25">
      <c r="E1278" s="77"/>
    </row>
    <row r="1279" spans="5:5" x14ac:dyDescent="0.25">
      <c r="E1279" s="77"/>
    </row>
    <row r="1280" spans="5:5" x14ac:dyDescent="0.25">
      <c r="E1280" s="77"/>
    </row>
    <row r="1281" spans="5:5" x14ac:dyDescent="0.25">
      <c r="E1281" s="77"/>
    </row>
    <row r="1282" spans="5:5" x14ac:dyDescent="0.25">
      <c r="E1282" s="77"/>
    </row>
    <row r="1283" spans="5:5" x14ac:dyDescent="0.25">
      <c r="E1283" s="77"/>
    </row>
    <row r="1284" spans="5:5" x14ac:dyDescent="0.25">
      <c r="E1284" s="77"/>
    </row>
    <row r="1285" spans="5:5" x14ac:dyDescent="0.25">
      <c r="E1285" s="77"/>
    </row>
    <row r="1286" spans="5:5" x14ac:dyDescent="0.25">
      <c r="E1286" s="77"/>
    </row>
    <row r="1287" spans="5:5" x14ac:dyDescent="0.25">
      <c r="E1287" s="77"/>
    </row>
    <row r="1288" spans="5:5" x14ac:dyDescent="0.25">
      <c r="E1288" s="77"/>
    </row>
    <row r="1289" spans="5:5" x14ac:dyDescent="0.25">
      <c r="E1289" s="77"/>
    </row>
    <row r="1290" spans="5:5" x14ac:dyDescent="0.25">
      <c r="E1290" s="77"/>
    </row>
    <row r="1291" spans="5:5" x14ac:dyDescent="0.25">
      <c r="E1291" s="77"/>
    </row>
    <row r="1292" spans="5:5" x14ac:dyDescent="0.25">
      <c r="E1292" s="77"/>
    </row>
    <row r="1293" spans="5:5" x14ac:dyDescent="0.25">
      <c r="E1293" s="77"/>
    </row>
    <row r="1294" spans="5:5" x14ac:dyDescent="0.25">
      <c r="E1294" s="77"/>
    </row>
    <row r="1295" spans="5:5" x14ac:dyDescent="0.25">
      <c r="E1295" s="77"/>
    </row>
    <row r="1296" spans="5:5" x14ac:dyDescent="0.25">
      <c r="E1296" s="77"/>
    </row>
    <row r="1297" spans="5:5" x14ac:dyDescent="0.25">
      <c r="E1297" s="77"/>
    </row>
    <row r="1298" spans="5:5" x14ac:dyDescent="0.25">
      <c r="E1298" s="77"/>
    </row>
    <row r="1299" spans="5:5" x14ac:dyDescent="0.25">
      <c r="E1299" s="77"/>
    </row>
    <row r="1300" spans="5:5" x14ac:dyDescent="0.25">
      <c r="E1300" s="77"/>
    </row>
    <row r="1301" spans="5:5" x14ac:dyDescent="0.25">
      <c r="E1301" s="77"/>
    </row>
    <row r="1302" spans="5:5" x14ac:dyDescent="0.25">
      <c r="E1302" s="77"/>
    </row>
  </sheetData>
  <mergeCells count="15">
    <mergeCell ref="A30:G30"/>
    <mergeCell ref="E40:F40"/>
    <mergeCell ref="E41:F41"/>
    <mergeCell ref="A7:G7"/>
    <mergeCell ref="A8:G8"/>
    <mergeCell ref="A9:G9"/>
    <mergeCell ref="B12:C12"/>
    <mergeCell ref="E12:F12"/>
    <mergeCell ref="A29:G29"/>
    <mergeCell ref="B1:G1"/>
    <mergeCell ref="B2:G2"/>
    <mergeCell ref="B3:G3"/>
    <mergeCell ref="A4:G4"/>
    <mergeCell ref="B5:G5"/>
    <mergeCell ref="A6:G6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CUENTA UNICA </vt:lpstr>
      <vt:lpstr>CUENTA SUBVENCION 033-002877-4</vt:lpstr>
      <vt:lpstr>CUENTA SUBVENCION 960-737439-5</vt:lpstr>
      <vt:lpstr>'CUENTA SUBVENCION 033-002877-4'!Área_de_impresión</vt:lpstr>
      <vt:lpstr>'CUENTA SUBVENCION 960-737439-5'!Área_de_impresión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Luz Maireny Gonzalez</cp:lastModifiedBy>
  <cp:lastPrinted>2023-09-05T17:11:39Z</cp:lastPrinted>
  <dcterms:created xsi:type="dcterms:W3CDTF">2015-02-19T20:04:54Z</dcterms:created>
  <dcterms:modified xsi:type="dcterms:W3CDTF">2024-12-05T17:35:27Z</dcterms:modified>
</cp:coreProperties>
</file>