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19200" windowHeight="11295"/>
  </bookViews>
  <sheets>
    <sheet name="CUENTA UNICA " sheetId="7" r:id="rId1"/>
    <sheet name="CUENTA SUBVENCION" sheetId="8" r:id="rId2"/>
    <sheet name="CUENTA SUBVENCION (2)" sheetId="9" r:id="rId3"/>
  </sheets>
  <definedNames>
    <definedName name="_xlnm.Print_Area" localSheetId="1">'CUENTA SUBVENCION'!$B$1:$G$55</definedName>
    <definedName name="_xlnm.Print_Area" localSheetId="2">'CUENTA SUBVENCION (2)'!$B$1:$G$54</definedName>
    <definedName name="_xlnm.Print_Area" localSheetId="0">'CUENTA UNICA '!$A$1:$F$407</definedName>
  </definedNames>
  <calcPr calcId="152511"/>
</workbook>
</file>

<file path=xl/calcChain.xml><?xml version="1.0" encoding="utf-8"?>
<calcChain xmlns="http://schemas.openxmlformats.org/spreadsheetml/2006/main">
  <c r="F15" i="9" l="1"/>
  <c r="E15" i="9"/>
  <c r="G14" i="9"/>
  <c r="F16" i="8"/>
  <c r="E16" i="8"/>
  <c r="G15" i="8"/>
  <c r="G14" i="8"/>
  <c r="E357" i="7" l="1"/>
  <c r="D357" i="7"/>
</calcChain>
</file>

<file path=xl/sharedStrings.xml><?xml version="1.0" encoding="utf-8"?>
<sst xmlns="http://schemas.openxmlformats.org/spreadsheetml/2006/main" count="875" uniqueCount="498">
  <si>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</si>
  <si>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</si>
  <si>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</si>
  <si>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</si>
  <si>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</si>
  <si>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</si>
  <si>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</si>
  <si>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</si>
  <si>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</si>
  <si>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</si>
  <si>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</si>
  <si>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</si>
  <si>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</si>
  <si>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</si>
  <si>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</si>
  <si>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</si>
  <si>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</si>
  <si>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</si>
  <si>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</si>
  <si>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DE TARJETAS</t>
  </si>
  <si>
    <t>ARS SENASA CONTRIBUTIVO</t>
  </si>
  <si>
    <t>ARS RENACER</t>
  </si>
  <si>
    <t xml:space="preserve"> Licda. Luz Gonzalez</t>
  </si>
  <si>
    <t>NULO</t>
  </si>
  <si>
    <t>ARS CMD</t>
  </si>
  <si>
    <t>ARS META SALUD</t>
  </si>
  <si>
    <t>ARS SENASA SUBSIDIADO</t>
  </si>
  <si>
    <t>ARS UNIVERSAL</t>
  </si>
  <si>
    <t>COBRO PACIENTES</t>
  </si>
  <si>
    <t>PAGO FACT. 18951, 19067, 19107, 19134, 19217 Y 19392, COMPRA DE PRODUCTOS QUIMICOS.</t>
  </si>
  <si>
    <t>PAGO FACT. 19290, 19292, 19391, 19434 Y 19615, COMPRA DE PRODUCTOS QUIMICOS.</t>
  </si>
  <si>
    <t>PAGO FACT. 19776, 19764, 20078, 20077 Y 20119, COMPRA DE PRODUCTOS QUIMICOS.</t>
  </si>
  <si>
    <t>ARS MONUMENTAL</t>
  </si>
  <si>
    <t xml:space="preserve">ARS YUNEN </t>
  </si>
  <si>
    <t>DEL 1 AL 31 DE DICIEMBRE 2024</t>
  </si>
  <si>
    <t>9114-1</t>
  </si>
  <si>
    <t>9116-1</t>
  </si>
  <si>
    <t>9210-1</t>
  </si>
  <si>
    <t>9222-1</t>
  </si>
  <si>
    <t>9265-1</t>
  </si>
  <si>
    <t>9267-1</t>
  </si>
  <si>
    <t>9270-1</t>
  </si>
  <si>
    <t>9272-1</t>
  </si>
  <si>
    <t>9274-1</t>
  </si>
  <si>
    <t>9276-1</t>
  </si>
  <si>
    <t>9279-1</t>
  </si>
  <si>
    <t>9281-1</t>
  </si>
  <si>
    <t>9287-1</t>
  </si>
  <si>
    <t>9291-1</t>
  </si>
  <si>
    <t>9294-1</t>
  </si>
  <si>
    <t>9399-1</t>
  </si>
  <si>
    <t>9401-1</t>
  </si>
  <si>
    <t>9403-1</t>
  </si>
  <si>
    <t>9405-1</t>
  </si>
  <si>
    <t>9407-1</t>
  </si>
  <si>
    <t>9409-1</t>
  </si>
  <si>
    <t>9411-1</t>
  </si>
  <si>
    <t>9413-1</t>
  </si>
  <si>
    <t>9416-1</t>
  </si>
  <si>
    <t>9418-1</t>
  </si>
  <si>
    <t>9421-1</t>
  </si>
  <si>
    <t>9424-1</t>
  </si>
  <si>
    <t>9427-1</t>
  </si>
  <si>
    <t>9429-1</t>
  </si>
  <si>
    <t>9431-1</t>
  </si>
  <si>
    <t>9438-1</t>
  </si>
  <si>
    <t>9443-1</t>
  </si>
  <si>
    <t>9446-1</t>
  </si>
  <si>
    <t>9448-1</t>
  </si>
  <si>
    <t>9451-1</t>
  </si>
  <si>
    <t>9453-1</t>
  </si>
  <si>
    <t>9458-1</t>
  </si>
  <si>
    <t>9462-1</t>
  </si>
  <si>
    <t>9470-1</t>
  </si>
  <si>
    <t>9473-1</t>
  </si>
  <si>
    <t>7685-1</t>
  </si>
  <si>
    <t>9514-1</t>
  </si>
  <si>
    <t>9516-1</t>
  </si>
  <si>
    <t>9518-1</t>
  </si>
  <si>
    <t>9520-1</t>
  </si>
  <si>
    <t>9541-1</t>
  </si>
  <si>
    <t>9543-1</t>
  </si>
  <si>
    <t>9545-1</t>
  </si>
  <si>
    <t>9548-1</t>
  </si>
  <si>
    <t>9550-1</t>
  </si>
  <si>
    <t>9553-1</t>
  </si>
  <si>
    <t>9555-1</t>
  </si>
  <si>
    <t>9558-1</t>
  </si>
  <si>
    <t>9560-1</t>
  </si>
  <si>
    <t>9562-1</t>
  </si>
  <si>
    <t>9564-1</t>
  </si>
  <si>
    <t>9566-1</t>
  </si>
  <si>
    <t>9568-1</t>
  </si>
  <si>
    <t>13/12/2024</t>
  </si>
  <si>
    <t>9613-1</t>
  </si>
  <si>
    <t>9620-1</t>
  </si>
  <si>
    <t>9624-1</t>
  </si>
  <si>
    <t>9626-1</t>
  </si>
  <si>
    <t>9628-1</t>
  </si>
  <si>
    <t>9630-1</t>
  </si>
  <si>
    <t>9632-1</t>
  </si>
  <si>
    <t>9642-1</t>
  </si>
  <si>
    <t>9644-1</t>
  </si>
  <si>
    <t>9646-1</t>
  </si>
  <si>
    <t>9651-1</t>
  </si>
  <si>
    <t>9653-1</t>
  </si>
  <si>
    <t>9662-1</t>
  </si>
  <si>
    <t>9664-1</t>
  </si>
  <si>
    <t>9680-1</t>
  </si>
  <si>
    <t>9682-1</t>
  </si>
  <si>
    <t>9684-1</t>
  </si>
  <si>
    <t>9688-1</t>
  </si>
  <si>
    <t>9690-1</t>
  </si>
  <si>
    <t>9693-1</t>
  </si>
  <si>
    <t>9696-1</t>
  </si>
  <si>
    <t>9698-1</t>
  </si>
  <si>
    <t>9700-1</t>
  </si>
  <si>
    <t>15/12/2024</t>
  </si>
  <si>
    <t>16/12/2024</t>
  </si>
  <si>
    <t>9720-1</t>
  </si>
  <si>
    <t>9722-1</t>
  </si>
  <si>
    <t>9724-1</t>
  </si>
  <si>
    <t>9726-1</t>
  </si>
  <si>
    <t>9728-1</t>
  </si>
  <si>
    <t>9730-1</t>
  </si>
  <si>
    <t>9732-1</t>
  </si>
  <si>
    <t>9734-1</t>
  </si>
  <si>
    <t>9736-1</t>
  </si>
  <si>
    <t>9738-1</t>
  </si>
  <si>
    <t>9743-1</t>
  </si>
  <si>
    <t>9745-1</t>
  </si>
  <si>
    <t>9747-1</t>
  </si>
  <si>
    <t>9750-1</t>
  </si>
  <si>
    <t>9752-1</t>
  </si>
  <si>
    <t>9754-1</t>
  </si>
  <si>
    <t>9757-1</t>
  </si>
  <si>
    <t>9759-1</t>
  </si>
  <si>
    <t>9761-1</t>
  </si>
  <si>
    <t>9763-1</t>
  </si>
  <si>
    <t>9765-1</t>
  </si>
  <si>
    <t>9767-1</t>
  </si>
  <si>
    <t>9769-1</t>
  </si>
  <si>
    <t>9772-1</t>
  </si>
  <si>
    <t>9774-1</t>
  </si>
  <si>
    <t>9776-1</t>
  </si>
  <si>
    <t>9778-1</t>
  </si>
  <si>
    <t>9780-1</t>
  </si>
  <si>
    <t>9782-1</t>
  </si>
  <si>
    <t>9784-1</t>
  </si>
  <si>
    <t>9786-1</t>
  </si>
  <si>
    <t>9788-1</t>
  </si>
  <si>
    <t>9790-1</t>
  </si>
  <si>
    <t>9792-1</t>
  </si>
  <si>
    <t>9801-1</t>
  </si>
  <si>
    <t>9803-1</t>
  </si>
  <si>
    <t>9805-1</t>
  </si>
  <si>
    <t>9807-1</t>
  </si>
  <si>
    <t>9810-1</t>
  </si>
  <si>
    <t>9812-1</t>
  </si>
  <si>
    <t>9814-1</t>
  </si>
  <si>
    <t>9816-1</t>
  </si>
  <si>
    <t>17/12/2024</t>
  </si>
  <si>
    <t>9841-1</t>
  </si>
  <si>
    <t>9843-1</t>
  </si>
  <si>
    <t>9845-1</t>
  </si>
  <si>
    <t>9847-1</t>
  </si>
  <si>
    <t>9849-1</t>
  </si>
  <si>
    <t>9853-1</t>
  </si>
  <si>
    <t>9855-1</t>
  </si>
  <si>
    <t>9857-1</t>
  </si>
  <si>
    <t>9859-1</t>
  </si>
  <si>
    <t>9861-1</t>
  </si>
  <si>
    <t>9872-1</t>
  </si>
  <si>
    <t>9874-1</t>
  </si>
  <si>
    <t>9876-1</t>
  </si>
  <si>
    <t>9878-1</t>
  </si>
  <si>
    <t>9880-1</t>
  </si>
  <si>
    <t>9882-1</t>
  </si>
  <si>
    <t>9886-1</t>
  </si>
  <si>
    <t>9891-1</t>
  </si>
  <si>
    <t>9893-1</t>
  </si>
  <si>
    <t>9895-1</t>
  </si>
  <si>
    <t>9897-1</t>
  </si>
  <si>
    <t>18/12/2024</t>
  </si>
  <si>
    <t>9904-1</t>
  </si>
  <si>
    <t>9907-1</t>
  </si>
  <si>
    <t>9909-1</t>
  </si>
  <si>
    <t>9911-1</t>
  </si>
  <si>
    <t>9913-1</t>
  </si>
  <si>
    <t>9915-1</t>
  </si>
  <si>
    <t>9917-1</t>
  </si>
  <si>
    <t>9919-1</t>
  </si>
  <si>
    <t>9921-1</t>
  </si>
  <si>
    <t>9923-1</t>
  </si>
  <si>
    <t>9925-1</t>
  </si>
  <si>
    <t>9927-1</t>
  </si>
  <si>
    <t>9929-1</t>
  </si>
  <si>
    <t>9931-1</t>
  </si>
  <si>
    <t>9936-1</t>
  </si>
  <si>
    <t>19/12/2024</t>
  </si>
  <si>
    <t>9947-1</t>
  </si>
  <si>
    <t>9949-1</t>
  </si>
  <si>
    <t>9951-1</t>
  </si>
  <si>
    <t>9954-1</t>
  </si>
  <si>
    <t>9956-1</t>
  </si>
  <si>
    <t>9959-1</t>
  </si>
  <si>
    <t>9962-1</t>
  </si>
  <si>
    <t>9964-1</t>
  </si>
  <si>
    <t>9966-1</t>
  </si>
  <si>
    <t>9968-1</t>
  </si>
  <si>
    <t>9970-1</t>
  </si>
  <si>
    <t>9972-1</t>
  </si>
  <si>
    <t>9974-1</t>
  </si>
  <si>
    <t>9977-1</t>
  </si>
  <si>
    <t>9979-1</t>
  </si>
  <si>
    <t>9981-1</t>
  </si>
  <si>
    <t>9983-1</t>
  </si>
  <si>
    <t>9985-1</t>
  </si>
  <si>
    <t>9988-1</t>
  </si>
  <si>
    <t>9990-1</t>
  </si>
  <si>
    <t>9992-1</t>
  </si>
  <si>
    <t>9995-1</t>
  </si>
  <si>
    <t>9997-1</t>
  </si>
  <si>
    <t>9999-1</t>
  </si>
  <si>
    <t>10001-1</t>
  </si>
  <si>
    <t>10005-1</t>
  </si>
  <si>
    <t>10007-1</t>
  </si>
  <si>
    <t>10009-1</t>
  </si>
  <si>
    <t>10011-1</t>
  </si>
  <si>
    <t>10013-1</t>
  </si>
  <si>
    <t>10017-1</t>
  </si>
  <si>
    <t>10019-1</t>
  </si>
  <si>
    <t>20/12/2024</t>
  </si>
  <si>
    <t>10035-1</t>
  </si>
  <si>
    <t>10037-1</t>
  </si>
  <si>
    <t>10039-1</t>
  </si>
  <si>
    <t>10041-1</t>
  </si>
  <si>
    <t>10043-1</t>
  </si>
  <si>
    <t>10045-1</t>
  </si>
  <si>
    <t>10047-1</t>
  </si>
  <si>
    <t>10049-1</t>
  </si>
  <si>
    <t>10051-1</t>
  </si>
  <si>
    <t>10053-1</t>
  </si>
  <si>
    <t>10055-1</t>
  </si>
  <si>
    <t>10057-1</t>
  </si>
  <si>
    <t>10059-1</t>
  </si>
  <si>
    <t>10061-1</t>
  </si>
  <si>
    <t>10065-1</t>
  </si>
  <si>
    <t>10067-1</t>
  </si>
  <si>
    <t>10074-1</t>
  </si>
  <si>
    <t>10076-1</t>
  </si>
  <si>
    <t>10078-1</t>
  </si>
  <si>
    <t>10080-1</t>
  </si>
  <si>
    <t>10083-1</t>
  </si>
  <si>
    <t>10085-1</t>
  </si>
  <si>
    <t>10087-1</t>
  </si>
  <si>
    <t>10089-1</t>
  </si>
  <si>
    <t>10091-1</t>
  </si>
  <si>
    <t>22/12/2024</t>
  </si>
  <si>
    <t>23/12/2024</t>
  </si>
  <si>
    <t>10095-1</t>
  </si>
  <si>
    <t>24/12/2024</t>
  </si>
  <si>
    <t>25/12/2024</t>
  </si>
  <si>
    <t>26/12/2024</t>
  </si>
  <si>
    <t>29/12/2024</t>
  </si>
  <si>
    <t>30/12/2024</t>
  </si>
  <si>
    <t>31/12/2024</t>
  </si>
  <si>
    <t>PAGO NOMINA VACACIONES NO DISF. EX COLAB.</t>
  </si>
  <si>
    <t>PAGO NOMINA INDEMNIZACION EX COLAB. NOV. 2024.</t>
  </si>
  <si>
    <t>TRANSFERENCIA NO IDENTIFICADA  AL 30/11/2024. RAMON TAVERAS (CAFT.)</t>
  </si>
  <si>
    <t>PAGO FACT. 10082, SERVICIO DE INTERNET Y TV POR CABLE.</t>
  </si>
  <si>
    <t>PAGO FACT. 39793, COMPRA DE MEDICAMENTOS.</t>
  </si>
  <si>
    <t>SUBSIDIO POR ENFERMEDAD COMUN NOVIEMBRE 2024.</t>
  </si>
  <si>
    <t>PAGO FACT. 357, PAGO PLANES COMPLEMENTARIOS DE SENASA.</t>
  </si>
  <si>
    <t>PAGO FACT. 3667, COMPRA DE MEDICAMENTOS.</t>
  </si>
  <si>
    <t>PAGO FACT. 295, COMPRA DE PRODUCTOS DE VIDRIO.</t>
  </si>
  <si>
    <t>PAGO FACT. 2890, COMPRA DE PRODUCTOS QUIMICOS.</t>
  </si>
  <si>
    <t>PAGO FACT. 209, SERVICIO DE MANTENIMIENTO.</t>
  </si>
  <si>
    <t>PAGO FACT. 2796, COMPRA DE INSUMOS MEDICOS.</t>
  </si>
  <si>
    <t>PAGO FACT. 40, MANTENIMIENTO DE EQUIPOS.</t>
  </si>
  <si>
    <t>PAGO FACT. 736, COMPRA DE INSUMOS MEDICOS.</t>
  </si>
  <si>
    <t>PAGO FACT. 395, COMPRA DE MEDICAMENTOS.</t>
  </si>
  <si>
    <t>PAGO FACT. 18, COMPRA DE PRODUCTOS QUIMICOS.</t>
  </si>
  <si>
    <t>PAGO FACT. 06, COMPRA DE PRODUCTOS QUIMICOS, ACCESORIOS Y RESPUESTOS.</t>
  </si>
  <si>
    <t>PAGO FACT. 989, COMPRA DE INSUMOS MEDICOS.</t>
  </si>
  <si>
    <t>PAGO FACT. 5675, COMPRA DE MEDICAMENTOS.</t>
  </si>
  <si>
    <t>PAGO FACT. 5683, COMPRA DE MEDICAMENTOS.</t>
  </si>
  <si>
    <t>PAGO FACT. 4047, COMPRA DE MEDICAMENTOS.</t>
  </si>
  <si>
    <t>PAGO FACT. 4048, COMPRA DE MEDICAMENTOS.</t>
  </si>
  <si>
    <t>PAGO FACT. 4566, COMPRA DE MEDICAMENTOS.</t>
  </si>
  <si>
    <t>PAGO FACT. 990, COMPRA DE INSUMOS MEDICOS.</t>
  </si>
  <si>
    <t>PAGO FACT. 995, COMPRA DE MEDICAMENTOS.</t>
  </si>
  <si>
    <t>PAGO FACT. 5953, COMPRA DE MEDICAMENTOS, INSUMOS MEDICOS E INSTRUMENTAL MEDICO.</t>
  </si>
  <si>
    <t>PAGO FACT. 5967, COMPRA DE MEDICAMENTOS.</t>
  </si>
  <si>
    <t>PAGO FACT. 07, COMPRA DE UTILES DIVERSOS, HERRAMIENTAS MENORES, LUBRICANTES Y PRODUCTOS ELECTRICOS.</t>
  </si>
  <si>
    <t>PAGO FACT. 110, COMPRA DE INSUMOS MEDICOS E INSUMOS DE LIMPIEZA.</t>
  </si>
  <si>
    <t>PAGO FACT. 7865, COMPRA DE INSUMOS MEDICOS.</t>
  </si>
  <si>
    <t>PAGO FACT. 7864, COMPRA DE INSUMOS MEDICOS.</t>
  </si>
  <si>
    <t>PAGO FACT. 7866, COMPRA DE INSUMOS MEDICOS.</t>
  </si>
  <si>
    <t>PAGO FACT. 208, COMPRA DE INSUMOS MEDICOS.</t>
  </si>
  <si>
    <t>PAGO FACT. 3268, COMPRA DE PRODUCTOS QUIMICOS.</t>
  </si>
  <si>
    <t>PAGO FACT. 1588, COMPRA DE INSUMOS MEDICOS.</t>
  </si>
  <si>
    <t>PAGO FACT. 1592, COMPRA DE MEDICAMENTOS.</t>
  </si>
  <si>
    <t>PAGO FACT. 38, SERVICIO DE MANTENIMIENTO.</t>
  </si>
  <si>
    <t>PAGO FACT. 5396, COMPRA DE INSUMOS MEDICOS.</t>
  </si>
  <si>
    <t>PAGO FACT. 08, COMPRA DE ACCESORIOS Y HERRAMIENTAS MENORES.</t>
  </si>
  <si>
    <t>PAGO FACT. 391, COMPRA DE MEDICAMENTOS.</t>
  </si>
  <si>
    <t>PAGO FACT. 155280, SERVICIO DE AGUA POTABLE.</t>
  </si>
  <si>
    <t>PAGO FACT. 202, COMPRA DE ALIMENTOS Y EBBIDAS.</t>
  </si>
  <si>
    <t>APORTE VACACIONES NO DISF. CORRESPONDINETE A DICIEMBRE 2024.</t>
  </si>
  <si>
    <t>APORTE CORRIENTE NOMINA CORRESPONDIENTE A DICIEMBRE 2024.</t>
  </si>
  <si>
    <t>APORTE INDEMNIZACION NOMINA CORRESPONDIENTE A DICIEMBRE 2024.</t>
  </si>
  <si>
    <t>PAGO FACT. 213, COMPRA DE ALIMENTOS Y BEBIDAS.</t>
  </si>
  <si>
    <t>PAGO FACT. 212, COMPRA DE ALIMENTOS Y BEBDIAS.</t>
  </si>
  <si>
    <t>PAGO FACT. 211, COMPRA DE ALIMENTOS Y BEBIDAS.</t>
  </si>
  <si>
    <t>PAGO FACT. 102, COMPRA DE PRODUCTOS ELECTRICOS Y AFINES.</t>
  </si>
  <si>
    <t>PAGO FACT. 552, COMPRA DE INSUMOS DE LIMPIEZA.</t>
  </si>
  <si>
    <t>PAGO FACT. 551, COMPRA DE INSUMOS DE LIMPIEZA.</t>
  </si>
  <si>
    <t>PAGO FACT. 554, COMPRA DE INSUMOS DE LIMPIEZA.</t>
  </si>
  <si>
    <t>PAGO FACT. 555, COMPRA DE INSUMOS DE LIMPIEZA.</t>
  </si>
  <si>
    <t>PAGO FACT. 2161, COMPRA DE PRODUCTOS QUIMICOS.</t>
  </si>
  <si>
    <t>PAGO FACT. 215, COMPRA DE ALIMENTOS Y BEBIDAS.</t>
  </si>
  <si>
    <t>PAGO FACT. 214, COMPRA DE ALIMENTOS Y BEBIDAS.</t>
  </si>
  <si>
    <t>PAGO FACT. 640, COMPRA DE ALIMENTOS Y BEBIDAS.</t>
  </si>
  <si>
    <t>PAGO FACT. 639, COMPRA DE ALIMENTOS Y BEBIDAS.</t>
  </si>
  <si>
    <t>PAGO FACT. 638, COMPRA DE ALIMENTOS Y BEBDIAS.</t>
  </si>
  <si>
    <t>PAGO FACT. 636, COMPRA DE INSUMOS DE COCINA.</t>
  </si>
  <si>
    <t>PAGO FACT. 637, COMPRA DE ALIMENTOS Y BEBIDAS.</t>
  </si>
  <si>
    <t>PAGO FACT. 802, COMPRA DE ALIMENTOS Y BEBIDAS.</t>
  </si>
  <si>
    <t>PAGO FACT. 8129, SERVICIO DE IMPRESIÓN.</t>
  </si>
  <si>
    <t>PAGO FACT. 31, SERVICIO DE MANTENIMIENTO.</t>
  </si>
  <si>
    <t>PAGO FACT. 1566, SERVICIO DE CAPACITACION.</t>
  </si>
  <si>
    <t>PAGO FACT. 23, SERVICIO DE MANTENIMIENTO.</t>
  </si>
  <si>
    <t>PAGO FACT. 216, SERVICIO DE FUMIGACION.</t>
  </si>
  <si>
    <t>PAGO FACT. 3275, COMPRA DE PRODUCTOS QUIMICOS.</t>
  </si>
  <si>
    <t>PAGO FACT. 3272, COMPRA DE PRODUCTOS QUIMICOS E ISNUMOS MEDICOS.</t>
  </si>
  <si>
    <t>PAGO FACT. 3271 Y 3273, COMPRA DE PRODUCTOS QUIMICOS.</t>
  </si>
  <si>
    <t>PAGO FACT. 2822, COMPRA DE INSUMOS MEDICOS.</t>
  </si>
  <si>
    <t>PAGO FACT. 2827, COMPRA DE INSUMOS MEDICOS.</t>
  </si>
  <si>
    <t>PAGO FACT. 998, COMPRA DE INSUMOS MEDICOS.</t>
  </si>
  <si>
    <t>PAGO FACT. 550, COMPRA DE INSUMOS DE LIMPIEZA.</t>
  </si>
  <si>
    <t>PAGO FACT. 50, COMPRA DE INSUMOS MEDICOS, CEMENTO, PINTURAS Y DEMAS ARTICULOS.</t>
  </si>
  <si>
    <t>PAGO FACT. 5644, COMPRA DE INSUMOS MEDICOS.</t>
  </si>
  <si>
    <t>PAGO FACT. 752, COMPRA DE INSUMOS MEDICOS.</t>
  </si>
  <si>
    <t>PAGO FACT. 60, COMPRA DE PAPEL Y CARTON.</t>
  </si>
  <si>
    <t>PAGO FACT. 59, COMPRA DE INSUMOS MEDICOS.</t>
  </si>
  <si>
    <t>PAGO FACT. 62, COMPRA DE INSUMOS MEDICOS.</t>
  </si>
  <si>
    <t>PAGO FACT. 283, COMPRA DE MEDICAMENTOS.</t>
  </si>
  <si>
    <t>PAGO FACT. 56, MANTENIMIENTO DE EQUIPOS.</t>
  </si>
  <si>
    <t>PAGO FACT. 2217, COMPRA DE PRODUCTOS QUIMICOS.</t>
  </si>
  <si>
    <t>PAGO FACT. 394, COMPRA DE PAPEL DE ESCRITORIO.</t>
  </si>
  <si>
    <t>PAGO FACT. 664 Y 665, COMPRA DE PRODUCTOS QUIMICOS.</t>
  </si>
  <si>
    <t>PAGO FACT. 2020, RECOLECCION DE RESIDUOS.</t>
  </si>
  <si>
    <t>PAGO FACT. 317, COMPRA DE PRODUCTOS DE ARTES GRAFICAS.</t>
  </si>
  <si>
    <t>PAGO FACT. 316, COMPRA DE PRODUCTOS DE ARTES GRAFICAS.</t>
  </si>
  <si>
    <t>PAGO FACT. 315, COMPRA DE PRODUCTOS DE ARTES GRAFICAS.</t>
  </si>
  <si>
    <t>PAGO FACT. 15903, COMPRA DE PORDUCTOS QUIMICOS.</t>
  </si>
  <si>
    <t>PAGO FACT. 545, COMPRA DE INSUMOS MEDICOS.</t>
  </si>
  <si>
    <t>PAGO FACT. 177, COMPRA DE INSUMOS MEDICOS Y PRODUCTOS QUIMICOS.</t>
  </si>
  <si>
    <t>PAGO FACT. 2836, COMPRA DE INSUMOS MEDICOS, PRODUCTOS QUIMICOS Y UTILES DE COCINA.</t>
  </si>
  <si>
    <t>PAGO FACT. 223, COMPRA DE MAQUINA Y EQUIPOS.</t>
  </si>
  <si>
    <t>PAGO FACT. 1635, COMPRA DE MEDICAMENTOS.</t>
  </si>
  <si>
    <t>PAGO FACT. 57, SERVICIO DE MANTEMIENTO.</t>
  </si>
  <si>
    <t>PAGO FACT. 227, SERVICIO JURIDICOS.</t>
  </si>
  <si>
    <t>PAGO FACT. 213, COMPRA DE EQUIPO.</t>
  </si>
  <si>
    <t>PAGO FACT. 6005, COMPRA DE MEDICAMENTOS.</t>
  </si>
  <si>
    <t>PAGO FACT. 5995, COMPRA DE INSUMOS MEDICOS.</t>
  </si>
  <si>
    <t>PAGO FACT. 6011, COMPRA DE MEDICAMENTOS.</t>
  </si>
  <si>
    <t>PAGO FACT. 452, COMPRA DE INSUMOS MEDICOS.</t>
  </si>
  <si>
    <t>PAGO FACT. 453, COMPRA DE INSUMOS MEDICOS.</t>
  </si>
  <si>
    <t>PAGO FACT. 7919, COMPRA DE MEDICAMENTOS.</t>
  </si>
  <si>
    <t>PAGO FACT. 7910, COMPRA DE INSUMSO MEDICOS.</t>
  </si>
  <si>
    <t>PAGO FACT. 7896, COMPRA DE INSUMSO MEDICOS Y MEDICAMENTOS.</t>
  </si>
  <si>
    <t>PAGO FACT. 644, COMPRA DE PAPEL Y CARTON.</t>
  </si>
  <si>
    <t>PAGO FACT. 643, COMPRA DE PAPEL Y CARTON.</t>
  </si>
  <si>
    <t>PAGO FACT. 641, COMPRA DE UTILES DE COCINA Y COMEDOR.</t>
  </si>
  <si>
    <t>PAGO FACT. 642, COMPRA DE PAPEL Y CARTON.</t>
  </si>
  <si>
    <t>PAGO FACT. 123, COMPRA DE INSUMOS MEDICOS.</t>
  </si>
  <si>
    <t>PAGO FACT. 122, COMPRA DE INSUMOS MEDICOS.</t>
  </si>
  <si>
    <t>PAGO FACT. 121, COMPRA DE INSUMOS MEDICOS.</t>
  </si>
  <si>
    <t>PAGO FACT. 120, COMPRA DE INSUMOS MEDICOS.</t>
  </si>
  <si>
    <t>PAGO FACT. 119, COMPRA DE MEDICAMENTOS.</t>
  </si>
  <si>
    <t>PAGO FACT. 118, COMPRA DE INSUMOS MEDICOS.</t>
  </si>
  <si>
    <t>PAGO FACT. 117, COMPRA DE MEDICAMENTOS.</t>
  </si>
  <si>
    <t>PAGO FACT. 3274, COMPRA DE PRODUCTOS QUIMICOS.</t>
  </si>
  <si>
    <t>PAGO FACT. 208, MANTENIMIENTO Y DESMONTE DE EQUIPO.</t>
  </si>
  <si>
    <t>PAGO FACT. 552, COMPRA DE UTILES DIVERSOS.</t>
  </si>
  <si>
    <t>PAGO FACT. 217, COMPRA DE UTILES DE ESCRITORIO Y HERRAMIENTAS MENORES.</t>
  </si>
  <si>
    <t>PAGO FACT. 1359, COMPRA DE ALIMENTOS Y BEBIDAS.</t>
  </si>
  <si>
    <t>PAGO FACT. 1221, MANTENIMIENTOD E EQUIPOS.</t>
  </si>
  <si>
    <t>PAGO FACT. 464, MANTENIMEINTO DE EQUIPOS.</t>
  </si>
  <si>
    <t>PAGO FACT. 32, COMPRA DE PRODUCTOS QUIMICOS Y PAPEL Y CARTON.</t>
  </si>
  <si>
    <t>PAGO FACT. 4596, COMPRA DE MEDICAMENTOS.</t>
  </si>
  <si>
    <t>PAGO NOMINA CARÁCTER TEMPORAL DICIEMBRE2024.</t>
  </si>
  <si>
    <t>NOMINA POR TESORERIA CORRESPONDIENTE AL MES DE DICIEMBRE, 2024.</t>
  </si>
  <si>
    <t>PAGO RETENCION IMPUESTO SOBRE SALARIO  CORRESPONDIENTE A DICIEMBRE, 2024. (IR-3).</t>
  </si>
  <si>
    <t>PAGO RETENCION SEGURIDAD SOCIAL DICIEMBRE, 2024.</t>
  </si>
  <si>
    <t>PAGO NOMINA CARÁCTER EVENTUAL DICIEMBRE2024.</t>
  </si>
  <si>
    <t>PAGO  NOMINA VACACIONES NO DISF. EX COLAB. DIC. 2024.</t>
  </si>
  <si>
    <t>NOMINA POR PERSONAL JORNALEROS CORRESPONDIENTE AL MES DE DICIEMBRE, 2024.</t>
  </si>
  <si>
    <t>PAGO NOMINA INDEMNIZACION EX COLAB. DIC. 2024.</t>
  </si>
  <si>
    <t>PAGO FACT. 1480, COMPRA DE INSUMOS MEDICOS.</t>
  </si>
  <si>
    <t>PAGO FACT. 1477, COMPRA DE INSUMOS MEDICOS.</t>
  </si>
  <si>
    <t>PAGO FACT. 5686, COMPRA DE MEDICAMENTOS.</t>
  </si>
  <si>
    <t>PAGO FACT. 5687, COMPRA DE MEDICAMENTOS.</t>
  </si>
  <si>
    <t>PAGO FACT. 167, COMPRA DE TEXTILES Y HERRAMIENTAS MENORES.</t>
  </si>
  <si>
    <t>PAGO FACT. 40723, 40727, 40927, 40730, 40745 Y 40746, COMPRA DE MEDICAMENTOS.</t>
  </si>
  <si>
    <t>PAGO FACT. 16170, 16430, 17162, 17208, 17713, 18314, 18450, 18516 Y 18517, COMPRA DE PRODUCTOS QUIMICOS.</t>
  </si>
  <si>
    <t>PAGO FACT. 18595, 18680, 18691, 18788, 18889, Y 19032, COMPRA DE PRODUCTOS QUIMICOS.</t>
  </si>
  <si>
    <t>PAGO FACT. 19687, 19456, 19602, 19617 Y 19663, COMPRA DE PRODUCTOS QUIMICOS.</t>
  </si>
  <si>
    <t>PAGO FACT. 103, MANTENIMIENTO DE EQUIPO.</t>
  </si>
  <si>
    <t>PAGO FACT. 61, COMPRA DE INSUMOS MEDICOS.</t>
  </si>
  <si>
    <t>PAGO FACT. 124, COMPRA DE INSUMOS MEDICOS.</t>
  </si>
  <si>
    <t>PAGO FACT. 125, COMPRA DE INSUMOS MEDICOS.</t>
  </si>
  <si>
    <t>PAGO FACT. 203, SERVICIO DE MANTENIMEINTO Y REPARACION.</t>
  </si>
  <si>
    <t>PAGO FACT. 58, COMPRA DE MUEBLES Y EQUIPSO DE OFICINA.</t>
  </si>
  <si>
    <t>PAGO FACT. 41, MANTENIMIENTO Y REPARACION DE EQUIPO.</t>
  </si>
  <si>
    <t>PAGO FACT. 39, MANTENIMIENTO Y REPARACION DE EQUIPO.</t>
  </si>
  <si>
    <t>PAGO FACT. 398, COMPRA DE EQUIPO.</t>
  </si>
  <si>
    <t>PAGO FACT. 396, COMPRA DE PAPEL DE ESCRITORIO.</t>
  </si>
  <si>
    <t>PAGO FACT. 5660, COMPRA DE INSUMOS MEDICOS.</t>
  </si>
  <si>
    <t>PAGO FACT. 2906, COMPRA DE COMBUSTIBLE.</t>
  </si>
  <si>
    <t>PAGO FACT. 2870, COMPRA DE INSUMOS MEDICOS.</t>
  </si>
  <si>
    <t>PAGO FACT. 5665, COMPRA DE INSUMOS MEDICOS.</t>
  </si>
  <si>
    <t>PAGO FACT. 1008, COMPRA DE INSUMOS MEDICOS.</t>
  </si>
  <si>
    <t>PAGO FACT. 983, COMPRA DE INSUMOS MEDICOS.</t>
  </si>
  <si>
    <t>PAGO FACT. 7942, COMPRA DE INSUMOS MEDICOS.</t>
  </si>
  <si>
    <t>PAGO FACT. 454, COMPRA DE INSUMOS MEDICOS.</t>
  </si>
  <si>
    <t>PAGO FACT. 26772 Y 24631, COMPRA DE PRODUCTOS QUIMICOS.</t>
  </si>
  <si>
    <t>PAGO FACT. 307, COMPRA DE PRODUCTOS DE ARTE GRAFICAS.</t>
  </si>
  <si>
    <t>PAGO FACT. 6015, COMPRA DE INSUMOS MEDICOS.</t>
  </si>
  <si>
    <t>PAGO FACT. 3672, COMPRA DE MEDICAMENTOS.</t>
  </si>
  <si>
    <t>PAGO FACT. 5693, COMPRA DE MEDICAMENTOS.</t>
  </si>
  <si>
    <t>PAGO FACT. 15937, COMPRA DE PRODUCTOS QUIMICOS.</t>
  </si>
  <si>
    <t>PAGO FACT. 09, COMPRA DE EQUIPOS Y PRODUCTOS ELECTRICOS.</t>
  </si>
  <si>
    <t>PAGO FACT. 5657, COMPRA DE INSUMOS MEDICOS.</t>
  </si>
  <si>
    <t>PAGO FACT. 147, COMPRA DE INSUMOS MEDICOS.</t>
  </si>
  <si>
    <t>PAGO FACT. 546, MANTENIMIENTO DE EQUIPOS.</t>
  </si>
  <si>
    <t>PAGO FACT. 544, MANTENIMIENTO DE EQUIPOS.</t>
  </si>
  <si>
    <t>PAGO FACT. 542, MANTENIMIENTO DE EQUIPOS.</t>
  </si>
  <si>
    <t>PAGO FACT. 126, COMPRA DE INSUMOS MEDICOS.</t>
  </si>
  <si>
    <t>PAGO FACT. 1009, COMPRA DE INSUMOS MEDICOS.</t>
  </si>
  <si>
    <t>PAGO FACT. 1012, COMPRA DE INSUMOS MEDICOS.</t>
  </si>
  <si>
    <t>PAGO FACT. 1648, COMPRA DE INSUMOS MEDICOS.</t>
  </si>
  <si>
    <t>PAGO FACT. 1649, COMPRA DE INSUMOS MEDICOS.</t>
  </si>
  <si>
    <t>PAGO FACT. 212, COMPRA DE EQUIPO.</t>
  </si>
  <si>
    <t>PAGO FACT. 214, COMPRA DE INSUMOS MEDICOS.</t>
  </si>
  <si>
    <t>PAGO FACT. 215, COMPRA DE INSUMOS MEDICOS Y EQUIPOS.</t>
  </si>
  <si>
    <t>PAGO FACT. 5889, COMPRA DE MEDICAMENTOS.</t>
  </si>
  <si>
    <t>PAGO FACT. 2886, COMPRA DE PRODUCTOS QUIMCIOS E INSTRUMENTAL MEDICO.</t>
  </si>
  <si>
    <t>PAGO FACT. 2823, COMPRA DE INSUMOS MEDICOS.</t>
  </si>
  <si>
    <t>PAGO FACT. 4599, COMPRA DE MEDICAMENTOS.</t>
  </si>
  <si>
    <t>PAGO FACT. 2032, COMPRA DE INSUMOS MEDICOS.</t>
  </si>
  <si>
    <t>PAGO FACT. 211, COMPRA DE INSUMOS MEDICOS.</t>
  </si>
  <si>
    <t>PAGO FACT. 212, COMPRA DE INSUMOS MEDICOS.</t>
  </si>
  <si>
    <t>PAGO FACT. 791, COMPRA DE INSUMOS MEDICOS.</t>
  </si>
  <si>
    <t>PAGO FACT. 7955, COMPRA DE INSUMOS MEDICOS.</t>
  </si>
  <si>
    <t>PAGO FACT. 219, SERVICIO DE MANTENIMIENTO.</t>
  </si>
  <si>
    <t>PAGO FACT. 221, COMPRA DE EQUIPO.</t>
  </si>
  <si>
    <t>PAGO FACT. 556, COMPRA DE INSUMOS DE LIMPIEZA.</t>
  </si>
  <si>
    <t>PAGO FACT. 397, MANTENIMIENTO DE EQUIPOS.</t>
  </si>
  <si>
    <t>PAGO FACT. 783, COMPRA DE PRODUCTOS QUIMICOS E INSUMOS MEDICOS.</t>
  </si>
  <si>
    <t>PAGO FACT. 533, COMPRA DE INSUMOS DE LIMPIEZA.</t>
  </si>
  <si>
    <t>PAGO FACT. 309, COMPRA DE PRODUCTOS DE ARTES GRAFICAS.</t>
  </si>
  <si>
    <t>PAGO FACT. 207, COMPRA DE EQUIPO.</t>
  </si>
  <si>
    <t>PAGO FACT. 3556, COMPRA DE PRODUCTOS QUIMICOS.</t>
  </si>
  <si>
    <t>PAGO FACT. 543, SERVICIO DE MANTENIMIENTO Y REPARACION.</t>
  </si>
  <si>
    <t>PAGO FACT. 4602 Y 4624, COMPRA DE MEDICAMENTOS.</t>
  </si>
  <si>
    <t>PAGO FACT. 563, COMPRA DE INSUMOS MEDICOS.</t>
  </si>
  <si>
    <t>PAGO FACT. 436, COMPRA DE MEDICAMENTOS.</t>
  </si>
  <si>
    <t>PAGO FACT. 10, SERVICIO DE MANTENIMIENTO.</t>
  </si>
  <si>
    <t>PAGO FACT. 764, COMPRA DE INSUMOS MEDICOS.</t>
  </si>
  <si>
    <t>PAGO FACT. 2307, 2312, 2322, 2333, 2347, 2354, 2361 Y 2368, COMPRA DE PRODUCTOS QUIMICOS.</t>
  </si>
  <si>
    <t>PAGO FACT. 1415, 1430 Y 1434, RECOLECCION DE RESIDUOS SOLIDOS.</t>
  </si>
  <si>
    <t>PAGO FACT. 1011, COMPRA DE INSUMOS MEDICOS.</t>
  </si>
  <si>
    <t>PAGO FACT. 219, SERVICIO DE MANTENIMIENTO DE EQUIPOS.</t>
  </si>
  <si>
    <t>PAGO FACT. 220, SERVICIO DE MANTENIMIENTO DE EQUIPOS.</t>
  </si>
  <si>
    <t>PAGO FACT. 2910, COMPRA DE COMBUSTIBLE.</t>
  </si>
  <si>
    <t>PAGO FACT. 551, COMPRA DE ALIMENTOS Y BEBIDAS.</t>
  </si>
  <si>
    <t>PAGO FACT. 649, COMPRA DE PAPEL Y CARTON.</t>
  </si>
  <si>
    <t>PAGO FACT. 645, COMPRA DE PAPEL Y CARTON.</t>
  </si>
  <si>
    <t>PAGO FACT. 647, COMPRA DE PAPEL Y CARTON.</t>
  </si>
  <si>
    <t>PAGO FACT. 648, COMPRA DE PAPEL Y CARTON.</t>
  </si>
  <si>
    <t>PAGO FACT. 646, COMPRA DE PAPEL Y CARTON.</t>
  </si>
  <si>
    <t>PAGO FACT. 01, COMPRA DE SISTEMA Y EQUIPO DE CLIMATIZACION.</t>
  </si>
  <si>
    <t>ARS PRIMERA</t>
  </si>
  <si>
    <t>HUMANO SEGUROS</t>
  </si>
  <si>
    <t>ARS FUTURO</t>
  </si>
  <si>
    <t>ARS MAPFRE SALUD</t>
  </si>
  <si>
    <t>ARS SENASA SUBSIDIADO ODONTOLOGIA</t>
  </si>
  <si>
    <t>TRANSFERENCIA NO IDENTIFICADA  AL 31/12/2024.</t>
  </si>
  <si>
    <t xml:space="preserve">     </t>
  </si>
  <si>
    <t>CUENTA SUBVENCION N0. 033-002877-4</t>
  </si>
  <si>
    <t>No. Ck/Transf.</t>
  </si>
  <si>
    <t>COMISION MANEJO DE CUENTA</t>
  </si>
  <si>
    <t>CARGO BALANCE PROMEDIO MINIMO</t>
  </si>
  <si>
    <t xml:space="preserve">                                            Sub-Director Administrativo y Financiero</t>
  </si>
  <si>
    <t>CUENTA SUBVENCION N0. 960-0737439-5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</si>
</sst>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3" fontId="2" fillId="2" borderId="1" xfId="0" applyNumberFormat="1" applyFont="1" applyFill="1" applyBorder="1"/>
    <xf numFmtId="43" fontId="3" fillId="2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401</xdr:row>
      <xdr:rowOff>19050</xdr:rowOff>
    </xdr:from>
    <xdr:to>
      <xdr:col>5</xdr:col>
      <xdr:colOff>1028700</xdr:colOff>
      <xdr:row>406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49</xdr:row>
      <xdr:rowOff>38100</xdr:rowOff>
    </xdr:from>
    <xdr:to>
      <xdr:col>6</xdr:col>
      <xdr:colOff>1323975</xdr:colOff>
      <xdr:row>53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6586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74"/>
  <sheetViews>
    <sheetView tabSelected="1" topLeftCell="A346" workbookViewId="0">
      <selection activeCell="F365" sqref="F365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5" t="s">
        <v>7</v>
      </c>
      <c r="B1" s="45"/>
      <c r="C1" s="45"/>
      <c r="D1" s="45"/>
      <c r="E1" s="45"/>
      <c r="F1" s="45"/>
    </row>
    <row r="2" spans="1:128" ht="15.75" x14ac:dyDescent="0.25">
      <c r="A2" s="46" t="s">
        <v>9</v>
      </c>
      <c r="B2" s="46"/>
      <c r="C2" s="46"/>
      <c r="D2" s="46"/>
      <c r="E2" s="46"/>
      <c r="F2" s="46"/>
    </row>
    <row r="3" spans="1:128" ht="15.75" x14ac:dyDescent="0.25">
      <c r="A3" s="46" t="s">
        <v>8</v>
      </c>
      <c r="B3" s="46"/>
      <c r="C3" s="46"/>
      <c r="D3" s="46"/>
      <c r="E3" s="46"/>
      <c r="F3" s="46"/>
    </row>
    <row r="4" spans="1:128" ht="15.75" x14ac:dyDescent="0.25">
      <c r="A4" s="46" t="s">
        <v>10</v>
      </c>
      <c r="B4" s="46"/>
      <c r="C4" s="46"/>
      <c r="D4" s="46"/>
      <c r="E4" s="46"/>
      <c r="F4" s="46"/>
    </row>
    <row r="5" spans="1:128" ht="15.75" x14ac:dyDescent="0.25">
      <c r="A5" s="43" t="s">
        <v>11</v>
      </c>
      <c r="B5" s="43"/>
      <c r="C5" s="43"/>
      <c r="D5" s="43"/>
      <c r="E5" s="43"/>
      <c r="F5" s="43"/>
    </row>
    <row r="6" spans="1:128" s="6" customFormat="1" ht="15.75" x14ac:dyDescent="0.25">
      <c r="A6" s="43" t="s">
        <v>12</v>
      </c>
      <c r="B6" s="43"/>
      <c r="C6" s="43"/>
      <c r="D6" s="43"/>
      <c r="E6" s="43"/>
      <c r="F6" s="43"/>
    </row>
    <row r="7" spans="1:128" s="6" customFormat="1" ht="15.75" x14ac:dyDescent="0.25">
      <c r="A7" s="43" t="s">
        <v>34</v>
      </c>
      <c r="B7" s="43"/>
      <c r="C7" s="43"/>
      <c r="D7" s="43"/>
      <c r="E7" s="43"/>
      <c r="F7" s="43"/>
    </row>
    <row r="8" spans="1:128" s="6" customFormat="1" ht="15.75" x14ac:dyDescent="0.25">
      <c r="A8" s="44" t="s">
        <v>17</v>
      </c>
      <c r="B8" s="44"/>
      <c r="C8" s="44"/>
      <c r="D8" s="44"/>
      <c r="E8" s="44"/>
      <c r="F8" s="4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0" t="s">
        <v>0</v>
      </c>
      <c r="E10" s="41"/>
      <c r="F10" s="10">
        <v>153385458.57675016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45303</v>
      </c>
      <c r="B12" s="26"/>
      <c r="C12" s="28" t="s">
        <v>28</v>
      </c>
      <c r="D12" s="29">
        <v>58220</v>
      </c>
      <c r="E12" s="20"/>
      <c r="F12" s="20">
        <v>153443678.57675016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45334</v>
      </c>
      <c r="B13" s="26"/>
      <c r="C13" s="28" t="s">
        <v>28</v>
      </c>
      <c r="D13" s="29">
        <v>50266</v>
      </c>
      <c r="E13" s="20"/>
      <c r="F13" s="20">
        <v>153493944.57675016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45334</v>
      </c>
      <c r="B14" s="26"/>
      <c r="C14" s="28" t="s">
        <v>19</v>
      </c>
      <c r="D14" s="29">
        <v>1054.67</v>
      </c>
      <c r="E14" s="20">
        <v>26.366750000000003</v>
      </c>
      <c r="F14" s="20">
        <v>153494972.88000014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45334</v>
      </c>
      <c r="B15" s="26"/>
      <c r="C15" s="28" t="s">
        <v>19</v>
      </c>
      <c r="D15" s="29">
        <v>4266.66</v>
      </c>
      <c r="E15" s="20">
        <v>106.6665</v>
      </c>
      <c r="F15" s="20">
        <v>153499132.87350014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45334</v>
      </c>
      <c r="B16" s="26" t="s">
        <v>35</v>
      </c>
      <c r="C16" s="28" t="s">
        <v>267</v>
      </c>
      <c r="D16" s="29"/>
      <c r="E16" s="20">
        <v>162140.74</v>
      </c>
      <c r="F16" s="20">
        <v>153336992.13350013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31.5" x14ac:dyDescent="0.25">
      <c r="A17" s="27">
        <v>45334</v>
      </c>
      <c r="B17" s="26" t="s">
        <v>36</v>
      </c>
      <c r="C17" s="28" t="s">
        <v>268</v>
      </c>
      <c r="D17" s="29"/>
      <c r="E17" s="20">
        <v>325928</v>
      </c>
      <c r="F17" s="20">
        <v>153011064.13350013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>
        <v>45363</v>
      </c>
      <c r="B18" s="26"/>
      <c r="C18" s="28" t="s">
        <v>28</v>
      </c>
      <c r="D18" s="29">
        <v>51695</v>
      </c>
      <c r="E18" s="20"/>
      <c r="F18" s="20">
        <v>153062759.13350013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7">
        <v>45363</v>
      </c>
      <c r="B19" s="26"/>
      <c r="C19" s="28" t="s">
        <v>19</v>
      </c>
      <c r="D19" s="29">
        <v>1115.6600000000001</v>
      </c>
      <c r="E19" s="20">
        <v>27.891500000000004</v>
      </c>
      <c r="F19" s="20">
        <v>153063846.90200013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7">
        <v>45363</v>
      </c>
      <c r="B20" s="26"/>
      <c r="C20" s="28" t="s">
        <v>19</v>
      </c>
      <c r="D20" s="29">
        <v>913.33</v>
      </c>
      <c r="E20" s="20">
        <v>22.833250000000003</v>
      </c>
      <c r="F20" s="20">
        <v>153064737.39875016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45363</v>
      </c>
      <c r="B21" s="26"/>
      <c r="C21" s="28" t="s">
        <v>19</v>
      </c>
      <c r="D21" s="29">
        <v>600</v>
      </c>
      <c r="E21" s="20">
        <v>15</v>
      </c>
      <c r="F21" s="20">
        <v>153065322.39875016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45363</v>
      </c>
      <c r="B22" s="26"/>
      <c r="C22" s="28" t="s">
        <v>19</v>
      </c>
      <c r="D22" s="29">
        <v>1100</v>
      </c>
      <c r="E22" s="20">
        <v>27.5</v>
      </c>
      <c r="F22" s="20">
        <v>153066394.89875016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45363</v>
      </c>
      <c r="B23" s="26"/>
      <c r="C23" s="28" t="s">
        <v>26</v>
      </c>
      <c r="D23" s="29">
        <v>26771667.600000001</v>
      </c>
      <c r="E23" s="20"/>
      <c r="F23" s="20">
        <v>179838062.49875015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31.5" x14ac:dyDescent="0.25">
      <c r="A24" s="27">
        <v>45363</v>
      </c>
      <c r="B24" s="26"/>
      <c r="C24" s="28" t="s">
        <v>269</v>
      </c>
      <c r="D24" s="29">
        <v>50000</v>
      </c>
      <c r="E24" s="20"/>
      <c r="F24" s="20">
        <v>179888062.49875015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7">
        <v>45363</v>
      </c>
      <c r="B25" s="26"/>
      <c r="C25" s="28" t="s">
        <v>269</v>
      </c>
      <c r="D25" s="29"/>
      <c r="E25" s="20">
        <v>50000</v>
      </c>
      <c r="F25" s="20">
        <v>179838062.49875015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7">
        <v>45394</v>
      </c>
      <c r="B26" s="26"/>
      <c r="C26" s="28" t="s">
        <v>28</v>
      </c>
      <c r="D26" s="29">
        <v>80993</v>
      </c>
      <c r="E26" s="20"/>
      <c r="F26" s="20">
        <v>179919055.49875015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7">
        <v>45394</v>
      </c>
      <c r="B27" s="26"/>
      <c r="C27" s="28" t="s">
        <v>19</v>
      </c>
      <c r="D27" s="29">
        <v>401.47</v>
      </c>
      <c r="E27" s="20">
        <v>10.036750000000001</v>
      </c>
      <c r="F27" s="20">
        <v>179919446.93200016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7">
        <v>45394</v>
      </c>
      <c r="B28" s="26"/>
      <c r="C28" s="28" t="s">
        <v>19</v>
      </c>
      <c r="D28" s="29">
        <v>100</v>
      </c>
      <c r="E28" s="20">
        <v>2.5</v>
      </c>
      <c r="F28" s="20">
        <v>179919544.43200016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7">
        <v>45394</v>
      </c>
      <c r="B29" s="26"/>
      <c r="C29" s="28" t="s">
        <v>19</v>
      </c>
      <c r="D29" s="29">
        <v>541.07000000000005</v>
      </c>
      <c r="E29" s="20">
        <v>13.526750000000002</v>
      </c>
      <c r="F29" s="20">
        <v>179920071.97525015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7">
        <v>45394</v>
      </c>
      <c r="B30" s="26"/>
      <c r="C30" s="28" t="s">
        <v>19</v>
      </c>
      <c r="D30" s="29">
        <v>1415.38</v>
      </c>
      <c r="E30" s="20">
        <v>35.384500000000003</v>
      </c>
      <c r="F30" s="20">
        <v>179921451.97075015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7">
        <v>45394</v>
      </c>
      <c r="B31" s="26" t="s">
        <v>37</v>
      </c>
      <c r="C31" s="28" t="s">
        <v>270</v>
      </c>
      <c r="D31" s="29"/>
      <c r="E31" s="20">
        <v>34256.080000000002</v>
      </c>
      <c r="F31" s="20">
        <v>179887195.89075014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7">
        <v>45394</v>
      </c>
      <c r="B32" s="26" t="s">
        <v>38</v>
      </c>
      <c r="C32" s="28" t="s">
        <v>271</v>
      </c>
      <c r="D32" s="29"/>
      <c r="E32" s="20">
        <v>467995.25</v>
      </c>
      <c r="F32" s="20">
        <v>179419200.64075014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7">
        <v>45394</v>
      </c>
      <c r="B33" s="26"/>
      <c r="C33" s="28" t="s">
        <v>272</v>
      </c>
      <c r="D33" s="29">
        <v>207267.48</v>
      </c>
      <c r="E33" s="20"/>
      <c r="F33" s="20">
        <v>179626468.12075013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45424</v>
      </c>
      <c r="B34" s="26"/>
      <c r="C34" s="28" t="s">
        <v>28</v>
      </c>
      <c r="D34" s="29">
        <v>42332</v>
      </c>
      <c r="E34" s="20"/>
      <c r="F34" s="20">
        <v>179668800.12075013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45424</v>
      </c>
      <c r="B35" s="26"/>
      <c r="C35" s="28" t="s">
        <v>19</v>
      </c>
      <c r="D35" s="29">
        <v>377.71</v>
      </c>
      <c r="E35" s="20">
        <v>9.4427500000000002</v>
      </c>
      <c r="F35" s="20">
        <v>179669168.38800013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45424</v>
      </c>
      <c r="B36" s="26"/>
      <c r="C36" s="28" t="s">
        <v>19</v>
      </c>
      <c r="D36" s="29">
        <v>3000</v>
      </c>
      <c r="E36" s="20">
        <v>75</v>
      </c>
      <c r="F36" s="20">
        <v>179672093.38800013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45424</v>
      </c>
      <c r="B37" s="26"/>
      <c r="C37" s="28" t="s">
        <v>19</v>
      </c>
      <c r="D37" s="29">
        <v>8700</v>
      </c>
      <c r="E37" s="20">
        <v>217.5</v>
      </c>
      <c r="F37" s="20">
        <v>179680575.88800013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45424</v>
      </c>
      <c r="B38" s="26"/>
      <c r="C38" s="28" t="s">
        <v>19</v>
      </c>
      <c r="D38" s="29">
        <v>5045.49</v>
      </c>
      <c r="E38" s="20">
        <v>126.13724999999999</v>
      </c>
      <c r="F38" s="20">
        <v>179685495.24075013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45424</v>
      </c>
      <c r="B39" s="26"/>
      <c r="C39" s="28" t="s">
        <v>19</v>
      </c>
      <c r="D39" s="29">
        <v>1100</v>
      </c>
      <c r="E39" s="20">
        <v>27.5</v>
      </c>
      <c r="F39" s="20">
        <v>179686567.74075013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7">
        <v>45424</v>
      </c>
      <c r="B40" s="26"/>
      <c r="C40" s="28" t="s">
        <v>20</v>
      </c>
      <c r="D40" s="29">
        <v>75127.17</v>
      </c>
      <c r="E40" s="20"/>
      <c r="F40" s="20">
        <v>179761694.91075012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31.5" x14ac:dyDescent="0.25">
      <c r="A41" s="27">
        <v>45424</v>
      </c>
      <c r="B41" s="26" t="s">
        <v>39</v>
      </c>
      <c r="C41" s="28" t="s">
        <v>273</v>
      </c>
      <c r="D41" s="29"/>
      <c r="E41" s="20">
        <v>1262.5</v>
      </c>
      <c r="F41" s="20">
        <v>179760432.41075012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45424</v>
      </c>
      <c r="B42" s="26" t="s">
        <v>40</v>
      </c>
      <c r="C42" s="28" t="s">
        <v>274</v>
      </c>
      <c r="D42" s="29"/>
      <c r="E42" s="20">
        <v>102000</v>
      </c>
      <c r="F42" s="20">
        <v>179658432.41075012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31.5" x14ac:dyDescent="0.25">
      <c r="A43" s="27">
        <v>45424</v>
      </c>
      <c r="B43" s="26" t="s">
        <v>41</v>
      </c>
      <c r="C43" s="28" t="s">
        <v>275</v>
      </c>
      <c r="D43" s="29"/>
      <c r="E43" s="20">
        <v>199209.12</v>
      </c>
      <c r="F43" s="20">
        <v>179459223.29075012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31.5" x14ac:dyDescent="0.25">
      <c r="A44" s="27">
        <v>45424</v>
      </c>
      <c r="B44" s="26" t="s">
        <v>42</v>
      </c>
      <c r="C44" s="28" t="s">
        <v>276</v>
      </c>
      <c r="D44" s="29"/>
      <c r="E44" s="20">
        <v>10431.6</v>
      </c>
      <c r="F44" s="20">
        <v>179448791.69075012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45424</v>
      </c>
      <c r="B45" s="26" t="s">
        <v>43</v>
      </c>
      <c r="C45" s="28" t="s">
        <v>277</v>
      </c>
      <c r="D45" s="29"/>
      <c r="E45" s="20">
        <v>14514</v>
      </c>
      <c r="F45" s="20">
        <v>179434277.69075012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45424</v>
      </c>
      <c r="B46" s="26" t="s">
        <v>44</v>
      </c>
      <c r="C46" s="28" t="s">
        <v>278</v>
      </c>
      <c r="D46" s="29"/>
      <c r="E46" s="20">
        <v>218890</v>
      </c>
      <c r="F46" s="20">
        <v>179215387.69075012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45424</v>
      </c>
      <c r="B47" s="26" t="s">
        <v>45</v>
      </c>
      <c r="C47" s="28" t="s">
        <v>279</v>
      </c>
      <c r="D47" s="29"/>
      <c r="E47" s="20">
        <v>249570</v>
      </c>
      <c r="F47" s="20">
        <v>178965817.69075012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45424</v>
      </c>
      <c r="B48" s="26" t="s">
        <v>46</v>
      </c>
      <c r="C48" s="28" t="s">
        <v>280</v>
      </c>
      <c r="D48" s="29"/>
      <c r="E48" s="20">
        <v>77880</v>
      </c>
      <c r="F48" s="20">
        <v>178887937.69075012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45424</v>
      </c>
      <c r="B49" s="26" t="s">
        <v>47</v>
      </c>
      <c r="C49" s="28" t="s">
        <v>281</v>
      </c>
      <c r="D49" s="29"/>
      <c r="E49" s="20">
        <v>80648</v>
      </c>
      <c r="F49" s="20">
        <v>178807289.69075012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31.5" x14ac:dyDescent="0.25">
      <c r="A50" s="27">
        <v>45424</v>
      </c>
      <c r="B50" s="26" t="s">
        <v>48</v>
      </c>
      <c r="C50" s="28" t="s">
        <v>282</v>
      </c>
      <c r="D50" s="29"/>
      <c r="E50" s="20">
        <v>416589.56</v>
      </c>
      <c r="F50" s="20">
        <v>178390700.13075012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31.5" x14ac:dyDescent="0.25">
      <c r="A51" s="27">
        <v>45424</v>
      </c>
      <c r="B51" s="26" t="s">
        <v>49</v>
      </c>
      <c r="C51" s="28" t="s">
        <v>283</v>
      </c>
      <c r="D51" s="29"/>
      <c r="E51" s="20">
        <v>247240.68</v>
      </c>
      <c r="F51" s="20">
        <v>178143459.45075011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45516</v>
      </c>
      <c r="B52" s="26"/>
      <c r="C52" s="28" t="s">
        <v>28</v>
      </c>
      <c r="D52" s="29">
        <v>81111</v>
      </c>
      <c r="E52" s="20"/>
      <c r="F52" s="20">
        <v>178224570.45075011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45516</v>
      </c>
      <c r="B53" s="26"/>
      <c r="C53" s="28" t="s">
        <v>19</v>
      </c>
      <c r="D53" s="29">
        <v>1431.64</v>
      </c>
      <c r="E53" s="20">
        <v>35.791000000000004</v>
      </c>
      <c r="F53" s="20">
        <v>178225966.29975009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45516</v>
      </c>
      <c r="B54" s="26"/>
      <c r="C54" s="28" t="s">
        <v>19</v>
      </c>
      <c r="D54" s="29">
        <v>400</v>
      </c>
      <c r="E54" s="20">
        <v>10</v>
      </c>
      <c r="F54" s="20">
        <v>178226356.29975009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45516</v>
      </c>
      <c r="B55" s="26"/>
      <c r="C55" s="28" t="s">
        <v>19</v>
      </c>
      <c r="D55" s="29">
        <v>1159.98</v>
      </c>
      <c r="E55" s="20">
        <v>28.999500000000001</v>
      </c>
      <c r="F55" s="20">
        <v>178227487.28025007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45516</v>
      </c>
      <c r="B56" s="26"/>
      <c r="C56" s="28" t="s">
        <v>19</v>
      </c>
      <c r="D56" s="29">
        <v>899.98</v>
      </c>
      <c r="E56" s="20">
        <v>22.499500000000001</v>
      </c>
      <c r="F56" s="20">
        <v>178228364.76075006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45516</v>
      </c>
      <c r="B57" s="26"/>
      <c r="C57" s="28" t="s">
        <v>20</v>
      </c>
      <c r="D57" s="29">
        <v>294800</v>
      </c>
      <c r="E57" s="20"/>
      <c r="F57" s="20">
        <v>178523164.76075006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45547</v>
      </c>
      <c r="B58" s="26" t="s">
        <v>50</v>
      </c>
      <c r="C58" s="28" t="s">
        <v>284</v>
      </c>
      <c r="D58" s="29"/>
      <c r="E58" s="20">
        <v>249782.39999999999</v>
      </c>
      <c r="F58" s="20">
        <v>178273382.36075005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45547</v>
      </c>
      <c r="B59" s="26" t="s">
        <v>51</v>
      </c>
      <c r="C59" s="28" t="s">
        <v>285</v>
      </c>
      <c r="D59" s="29"/>
      <c r="E59" s="20">
        <v>154000</v>
      </c>
      <c r="F59" s="20">
        <v>178119382.36075005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45547</v>
      </c>
      <c r="B60" s="26" t="s">
        <v>52</v>
      </c>
      <c r="C60" s="28" t="s">
        <v>286</v>
      </c>
      <c r="D60" s="29"/>
      <c r="E60" s="20">
        <v>121000</v>
      </c>
      <c r="F60" s="20">
        <v>177998382.36075005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7">
        <v>45547</v>
      </c>
      <c r="B61" s="26" t="s">
        <v>53</v>
      </c>
      <c r="C61" s="28" t="s">
        <v>287</v>
      </c>
      <c r="D61" s="29"/>
      <c r="E61" s="20">
        <v>33000</v>
      </c>
      <c r="F61" s="20">
        <v>177965382.36075005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7">
        <v>45547</v>
      </c>
      <c r="B62" s="26" t="s">
        <v>54</v>
      </c>
      <c r="C62" s="28" t="s">
        <v>288</v>
      </c>
      <c r="D62" s="29"/>
      <c r="E62" s="20">
        <v>91200</v>
      </c>
      <c r="F62" s="20">
        <v>177874182.36075005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45547</v>
      </c>
      <c r="B63" s="26" t="s">
        <v>55</v>
      </c>
      <c r="C63" s="28" t="s">
        <v>289</v>
      </c>
      <c r="D63" s="29"/>
      <c r="E63" s="20">
        <v>126000</v>
      </c>
      <c r="F63" s="20">
        <v>177748182.36075005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45547</v>
      </c>
      <c r="B64" s="26" t="s">
        <v>56</v>
      </c>
      <c r="C64" s="28" t="s">
        <v>290</v>
      </c>
      <c r="D64" s="29"/>
      <c r="E64" s="20">
        <v>89680</v>
      </c>
      <c r="F64" s="20">
        <v>177658502.36075005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7">
        <v>45547</v>
      </c>
      <c r="B65" s="26" t="s">
        <v>57</v>
      </c>
      <c r="C65" s="28" t="s">
        <v>291</v>
      </c>
      <c r="D65" s="29"/>
      <c r="E65" s="20">
        <v>153624</v>
      </c>
      <c r="F65" s="20">
        <v>177504878.36075005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31.5" x14ac:dyDescent="0.25">
      <c r="A66" s="27">
        <v>45547</v>
      </c>
      <c r="B66" s="26" t="s">
        <v>58</v>
      </c>
      <c r="C66" s="28" t="s">
        <v>292</v>
      </c>
      <c r="D66" s="29"/>
      <c r="E66" s="20">
        <v>182222</v>
      </c>
      <c r="F66" s="20">
        <v>177322656.36075005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7">
        <v>45547</v>
      </c>
      <c r="B67" s="26" t="s">
        <v>59</v>
      </c>
      <c r="C67" s="28" t="s">
        <v>293</v>
      </c>
      <c r="D67" s="29"/>
      <c r="E67" s="20">
        <v>129960</v>
      </c>
      <c r="F67" s="20">
        <v>177192696.36075005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47.25" x14ac:dyDescent="0.25">
      <c r="A68" s="27">
        <v>45547</v>
      </c>
      <c r="B68" s="26" t="s">
        <v>60</v>
      </c>
      <c r="C68" s="28" t="s">
        <v>294</v>
      </c>
      <c r="D68" s="29"/>
      <c r="E68" s="20">
        <v>258302</v>
      </c>
      <c r="F68" s="20">
        <v>176934394.36075005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7">
        <v>45547</v>
      </c>
      <c r="B69" s="26" t="s">
        <v>61</v>
      </c>
      <c r="C69" s="28" t="s">
        <v>295</v>
      </c>
      <c r="D69" s="29"/>
      <c r="E69" s="20">
        <v>200010</v>
      </c>
      <c r="F69" s="20">
        <v>176734384.36075005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7">
        <v>45547</v>
      </c>
      <c r="B70" s="26" t="s">
        <v>62</v>
      </c>
      <c r="C70" s="28" t="s">
        <v>296</v>
      </c>
      <c r="D70" s="29"/>
      <c r="E70" s="20">
        <v>258000</v>
      </c>
      <c r="F70" s="20">
        <v>176476384.36075005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45547</v>
      </c>
      <c r="B71" s="26" t="s">
        <v>63</v>
      </c>
      <c r="C71" s="28" t="s">
        <v>297</v>
      </c>
      <c r="D71" s="29"/>
      <c r="E71" s="20">
        <v>257840</v>
      </c>
      <c r="F71" s="20">
        <v>176218544.36075005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45547</v>
      </c>
      <c r="B72" s="26" t="s">
        <v>64</v>
      </c>
      <c r="C72" s="28" t="s">
        <v>298</v>
      </c>
      <c r="D72" s="29"/>
      <c r="E72" s="20">
        <v>245808</v>
      </c>
      <c r="F72" s="20">
        <v>175972736.36075005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45547</v>
      </c>
      <c r="B73" s="26" t="s">
        <v>65</v>
      </c>
      <c r="C73" s="28" t="s">
        <v>299</v>
      </c>
      <c r="D73" s="29"/>
      <c r="E73" s="20">
        <v>7965</v>
      </c>
      <c r="F73" s="20">
        <v>175964771.36075005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31.5" x14ac:dyDescent="0.25">
      <c r="A74" s="27">
        <v>45547</v>
      </c>
      <c r="B74" s="26" t="s">
        <v>66</v>
      </c>
      <c r="C74" s="28" t="s">
        <v>300</v>
      </c>
      <c r="D74" s="29"/>
      <c r="E74" s="20">
        <v>64727.82</v>
      </c>
      <c r="F74" s="20">
        <v>175900043.54075006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45547</v>
      </c>
      <c r="B75" s="26" t="s">
        <v>67</v>
      </c>
      <c r="C75" s="28" t="s">
        <v>301</v>
      </c>
      <c r="D75" s="29"/>
      <c r="E75" s="20">
        <v>251251.5</v>
      </c>
      <c r="F75" s="20">
        <v>175648792.04075006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45547</v>
      </c>
      <c r="B76" s="26" t="s">
        <v>68</v>
      </c>
      <c r="C76" s="28" t="s">
        <v>302</v>
      </c>
      <c r="D76" s="29"/>
      <c r="E76" s="20">
        <v>43625</v>
      </c>
      <c r="F76" s="20">
        <v>175605167.04075006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45547</v>
      </c>
      <c r="B77" s="26" t="s">
        <v>69</v>
      </c>
      <c r="C77" s="28" t="s">
        <v>303</v>
      </c>
      <c r="D77" s="29"/>
      <c r="E77" s="20">
        <v>1888000</v>
      </c>
      <c r="F77" s="20">
        <v>173717167.04075006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45547</v>
      </c>
      <c r="B78" s="26" t="s">
        <v>70</v>
      </c>
      <c r="C78" s="28" t="s">
        <v>304</v>
      </c>
      <c r="D78" s="29"/>
      <c r="E78" s="20">
        <v>1348300</v>
      </c>
      <c r="F78" s="20">
        <v>172368867.04075006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31.5" x14ac:dyDescent="0.25">
      <c r="A79" s="27">
        <v>45547</v>
      </c>
      <c r="B79" s="26" t="s">
        <v>71</v>
      </c>
      <c r="C79" s="28" t="s">
        <v>305</v>
      </c>
      <c r="D79" s="29"/>
      <c r="E79" s="20">
        <v>206824.5</v>
      </c>
      <c r="F79" s="20">
        <v>172162042.54075006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>
        <v>45547</v>
      </c>
      <c r="B80" s="26" t="s">
        <v>72</v>
      </c>
      <c r="C80" s="28" t="s">
        <v>306</v>
      </c>
      <c r="D80" s="29"/>
      <c r="E80" s="20">
        <v>8400</v>
      </c>
      <c r="F80" s="20">
        <v>172153642.54075006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>
        <v>45547</v>
      </c>
      <c r="B81" s="26" t="s">
        <v>73</v>
      </c>
      <c r="C81" s="28" t="s">
        <v>307</v>
      </c>
      <c r="D81" s="29"/>
      <c r="E81" s="20">
        <v>5880</v>
      </c>
      <c r="F81" s="20">
        <v>172147762.54075006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7">
        <v>45547</v>
      </c>
      <c r="B82" s="26" t="s">
        <v>74</v>
      </c>
      <c r="C82" s="28" t="s">
        <v>308</v>
      </c>
      <c r="D82" s="29"/>
      <c r="E82" s="20">
        <v>160131.70000000001</v>
      </c>
      <c r="F82" s="20">
        <v>171987630.84075007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7">
        <v>45547</v>
      </c>
      <c r="B83" s="26" t="s">
        <v>75</v>
      </c>
      <c r="C83" s="28" t="s">
        <v>23</v>
      </c>
      <c r="D83" s="29">
        <v>160131.70000000001</v>
      </c>
      <c r="E83" s="20"/>
      <c r="F83" s="20">
        <v>172147762.54075006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7">
        <v>45547</v>
      </c>
      <c r="B84" s="26"/>
      <c r="C84" s="28" t="s">
        <v>28</v>
      </c>
      <c r="D84" s="29">
        <v>35816</v>
      </c>
      <c r="E84" s="20"/>
      <c r="F84" s="20">
        <v>172183578.54075006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>
        <v>45547</v>
      </c>
      <c r="B85" s="26"/>
      <c r="C85" s="28" t="s">
        <v>19</v>
      </c>
      <c r="D85" s="29">
        <v>2218.86</v>
      </c>
      <c r="E85" s="20">
        <v>55.471500000000006</v>
      </c>
      <c r="F85" s="20">
        <v>172185741.92925006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7">
        <v>45547</v>
      </c>
      <c r="B86" s="26"/>
      <c r="C86" s="28" t="s">
        <v>19</v>
      </c>
      <c r="D86" s="29">
        <v>450</v>
      </c>
      <c r="E86" s="20">
        <v>11.25</v>
      </c>
      <c r="F86" s="20">
        <v>172186180.67925006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>
        <v>45547</v>
      </c>
      <c r="B87" s="26"/>
      <c r="C87" s="28" t="s">
        <v>19</v>
      </c>
      <c r="D87" s="29">
        <v>1341.51</v>
      </c>
      <c r="E87" s="20">
        <v>33.537750000000003</v>
      </c>
      <c r="F87" s="20">
        <v>172187488.65150005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>
        <v>45547</v>
      </c>
      <c r="B88" s="26"/>
      <c r="C88" s="28" t="s">
        <v>19</v>
      </c>
      <c r="D88" s="29">
        <v>4400</v>
      </c>
      <c r="E88" s="20">
        <v>110</v>
      </c>
      <c r="F88" s="20">
        <v>172191778.65150005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>
        <v>45547</v>
      </c>
      <c r="B89" s="26"/>
      <c r="C89" s="28" t="s">
        <v>19</v>
      </c>
      <c r="D89" s="29">
        <v>2873.12</v>
      </c>
      <c r="E89" s="20">
        <v>71.828000000000003</v>
      </c>
      <c r="F89" s="20">
        <v>172194579.94350004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>
        <v>45577</v>
      </c>
      <c r="B90" s="26"/>
      <c r="C90" s="28" t="s">
        <v>28</v>
      </c>
      <c r="D90" s="29">
        <v>38646</v>
      </c>
      <c r="E90" s="20"/>
      <c r="F90" s="20">
        <v>172233225.94350004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7">
        <v>45577</v>
      </c>
      <c r="B91" s="26"/>
      <c r="C91" s="28" t="s">
        <v>19</v>
      </c>
      <c r="D91" s="29">
        <v>880</v>
      </c>
      <c r="E91" s="20">
        <v>22</v>
      </c>
      <c r="F91" s="20">
        <v>172234083.94350004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>
        <v>45577</v>
      </c>
      <c r="B92" s="26"/>
      <c r="C92" s="28" t="s">
        <v>19</v>
      </c>
      <c r="D92" s="29">
        <v>935.55</v>
      </c>
      <c r="E92" s="20">
        <v>23.388750000000002</v>
      </c>
      <c r="F92" s="20">
        <v>172234996.10475007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>
        <v>45577</v>
      </c>
      <c r="B93" s="26"/>
      <c r="C93" s="28" t="s">
        <v>19</v>
      </c>
      <c r="D93" s="29">
        <v>1103.5</v>
      </c>
      <c r="E93" s="20">
        <v>27.587500000000002</v>
      </c>
      <c r="F93" s="20">
        <v>172236072.01725006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>
        <v>45577</v>
      </c>
      <c r="B94" s="26"/>
      <c r="C94" s="28" t="s">
        <v>19</v>
      </c>
      <c r="D94" s="29">
        <v>30231.96</v>
      </c>
      <c r="E94" s="20">
        <v>755.79899999999998</v>
      </c>
      <c r="F94" s="20">
        <v>172265548.17825007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31.5" x14ac:dyDescent="0.25">
      <c r="A95" s="27">
        <v>45577</v>
      </c>
      <c r="B95" s="26"/>
      <c r="C95" s="28" t="s">
        <v>309</v>
      </c>
      <c r="D95" s="29">
        <v>162140.74</v>
      </c>
      <c r="E95" s="20"/>
      <c r="F95" s="20">
        <v>172427688.91825008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1.5" x14ac:dyDescent="0.25">
      <c r="A96" s="27">
        <v>45577</v>
      </c>
      <c r="B96" s="26"/>
      <c r="C96" s="28" t="s">
        <v>310</v>
      </c>
      <c r="D96" s="29">
        <v>42122303.659999996</v>
      </c>
      <c r="E96" s="20"/>
      <c r="F96" s="20">
        <v>214549992.57825008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31.5" x14ac:dyDescent="0.25">
      <c r="A97" s="27">
        <v>45577</v>
      </c>
      <c r="B97" s="26"/>
      <c r="C97" s="28" t="s">
        <v>311</v>
      </c>
      <c r="D97" s="29">
        <v>325928</v>
      </c>
      <c r="E97" s="20"/>
      <c r="F97" s="20">
        <v>214875920.57825008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7">
        <v>45608</v>
      </c>
      <c r="B98" s="26"/>
      <c r="C98" s="28" t="s">
        <v>28</v>
      </c>
      <c r="D98" s="29">
        <v>36095</v>
      </c>
      <c r="E98" s="20"/>
      <c r="F98" s="20">
        <v>214912015.57825008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7">
        <v>45608</v>
      </c>
      <c r="B99" s="26"/>
      <c r="C99" s="28" t="s">
        <v>19</v>
      </c>
      <c r="D99" s="29">
        <v>885.6</v>
      </c>
      <c r="E99" s="20">
        <v>22.14</v>
      </c>
      <c r="F99" s="20">
        <v>214912879.03825009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7">
        <v>45608</v>
      </c>
      <c r="B100" s="26"/>
      <c r="C100" s="28" t="s">
        <v>19</v>
      </c>
      <c r="D100" s="29">
        <v>2350.08</v>
      </c>
      <c r="E100" s="20">
        <v>58.752000000000002</v>
      </c>
      <c r="F100" s="20">
        <v>214915170.3662501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31.5" x14ac:dyDescent="0.25">
      <c r="A101" s="27">
        <v>45608</v>
      </c>
      <c r="B101" s="26" t="s">
        <v>76</v>
      </c>
      <c r="C101" s="28" t="s">
        <v>312</v>
      </c>
      <c r="D101" s="29"/>
      <c r="E101" s="20">
        <v>123843.54</v>
      </c>
      <c r="F101" s="20">
        <v>214791326.82625011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1.5" x14ac:dyDescent="0.25">
      <c r="A102" s="27">
        <v>45608</v>
      </c>
      <c r="B102" s="26" t="s">
        <v>77</v>
      </c>
      <c r="C102" s="28" t="s">
        <v>313</v>
      </c>
      <c r="D102" s="29"/>
      <c r="E102" s="20">
        <v>211206.56</v>
      </c>
      <c r="F102" s="20">
        <v>214580120.2662501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31.5" x14ac:dyDescent="0.25">
      <c r="A103" s="27">
        <v>45608</v>
      </c>
      <c r="B103" s="26" t="s">
        <v>78</v>
      </c>
      <c r="C103" s="28" t="s">
        <v>314</v>
      </c>
      <c r="D103" s="29"/>
      <c r="E103" s="20">
        <v>89757.3</v>
      </c>
      <c r="F103" s="20">
        <v>214490362.96625009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31.5" x14ac:dyDescent="0.25">
      <c r="A104" s="27">
        <v>45608</v>
      </c>
      <c r="B104" s="26" t="s">
        <v>79</v>
      </c>
      <c r="C104" s="28" t="s">
        <v>315</v>
      </c>
      <c r="D104" s="29"/>
      <c r="E104" s="20">
        <v>108680.36</v>
      </c>
      <c r="F104" s="20">
        <v>214381682.60625008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7">
        <v>45608</v>
      </c>
      <c r="B105" s="26" t="s">
        <v>80</v>
      </c>
      <c r="C105" s="28" t="s">
        <v>316</v>
      </c>
      <c r="D105" s="29"/>
      <c r="E105" s="20">
        <v>65490</v>
      </c>
      <c r="F105" s="20">
        <v>214316192.60625008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31.5" x14ac:dyDescent="0.25">
      <c r="A106" s="27">
        <v>45608</v>
      </c>
      <c r="B106" s="26" t="s">
        <v>81</v>
      </c>
      <c r="C106" s="28" t="s">
        <v>317</v>
      </c>
      <c r="D106" s="29"/>
      <c r="E106" s="20">
        <v>74939.44</v>
      </c>
      <c r="F106" s="20">
        <v>214241253.16625008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7">
        <v>45608</v>
      </c>
      <c r="B107" s="26" t="s">
        <v>82</v>
      </c>
      <c r="C107" s="28" t="s">
        <v>318</v>
      </c>
      <c r="D107" s="29"/>
      <c r="E107" s="20">
        <v>97366.52</v>
      </c>
      <c r="F107" s="20">
        <v>214143886.64625007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7">
        <v>45608</v>
      </c>
      <c r="B108" s="26" t="s">
        <v>83</v>
      </c>
      <c r="C108" s="28" t="s">
        <v>319</v>
      </c>
      <c r="D108" s="29"/>
      <c r="E108" s="20">
        <v>60354.64</v>
      </c>
      <c r="F108" s="20">
        <v>214083532.00625008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31.5" x14ac:dyDescent="0.25">
      <c r="A109" s="27">
        <v>45608</v>
      </c>
      <c r="B109" s="26" t="s">
        <v>84</v>
      </c>
      <c r="C109" s="28" t="s">
        <v>320</v>
      </c>
      <c r="D109" s="29"/>
      <c r="E109" s="20">
        <v>115843.3</v>
      </c>
      <c r="F109" s="20">
        <v>213967688.70625007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7">
        <v>45608</v>
      </c>
      <c r="B110" s="26" t="s">
        <v>85</v>
      </c>
      <c r="C110" s="28" t="s">
        <v>321</v>
      </c>
      <c r="D110" s="29"/>
      <c r="E110" s="20">
        <v>66499.5</v>
      </c>
      <c r="F110" s="20">
        <v>213901189.20625007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31.5" x14ac:dyDescent="0.25">
      <c r="A111" s="27">
        <v>45608</v>
      </c>
      <c r="B111" s="26" t="s">
        <v>86</v>
      </c>
      <c r="C111" s="28" t="s">
        <v>322</v>
      </c>
      <c r="D111" s="29"/>
      <c r="E111" s="20">
        <v>42513</v>
      </c>
      <c r="F111" s="20">
        <v>213858676.20625007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31.5" x14ac:dyDescent="0.25">
      <c r="A112" s="27">
        <v>45608</v>
      </c>
      <c r="B112" s="26" t="s">
        <v>87</v>
      </c>
      <c r="C112" s="28" t="s">
        <v>323</v>
      </c>
      <c r="D112" s="29"/>
      <c r="E112" s="20">
        <v>113955</v>
      </c>
      <c r="F112" s="20">
        <v>213744721.20625007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31.5" x14ac:dyDescent="0.25">
      <c r="A113" s="27">
        <v>45608</v>
      </c>
      <c r="B113" s="26" t="s">
        <v>88</v>
      </c>
      <c r="C113" s="28" t="s">
        <v>324</v>
      </c>
      <c r="D113" s="29"/>
      <c r="E113" s="20">
        <v>77550</v>
      </c>
      <c r="F113" s="20">
        <v>213667171.20625007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7">
        <v>45608</v>
      </c>
      <c r="B114" s="26" t="s">
        <v>89</v>
      </c>
      <c r="C114" s="28" t="s">
        <v>325</v>
      </c>
      <c r="D114" s="29"/>
      <c r="E114" s="20">
        <v>199875</v>
      </c>
      <c r="F114" s="20">
        <v>213467296.20625007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7">
        <v>45608</v>
      </c>
      <c r="B115" s="26" t="s">
        <v>90</v>
      </c>
      <c r="C115" s="28" t="s">
        <v>326</v>
      </c>
      <c r="D115" s="29"/>
      <c r="E115" s="20">
        <v>49748.800000000003</v>
      </c>
      <c r="F115" s="20">
        <v>213417547.40625006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31.5" x14ac:dyDescent="0.25">
      <c r="A116" s="27">
        <v>45608</v>
      </c>
      <c r="B116" s="26" t="s">
        <v>91</v>
      </c>
      <c r="C116" s="28" t="s">
        <v>327</v>
      </c>
      <c r="D116" s="29"/>
      <c r="E116" s="20">
        <v>143790</v>
      </c>
      <c r="F116" s="20">
        <v>213273757.40625006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31.5" x14ac:dyDescent="0.25">
      <c r="A117" s="27">
        <v>45608</v>
      </c>
      <c r="B117" s="26" t="s">
        <v>92</v>
      </c>
      <c r="C117" s="28" t="s">
        <v>328</v>
      </c>
      <c r="D117" s="29"/>
      <c r="E117" s="20">
        <v>47650</v>
      </c>
      <c r="F117" s="20">
        <v>213226107.40625006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7">
        <v>45638</v>
      </c>
      <c r="B118" s="26"/>
      <c r="C118" s="28" t="s">
        <v>28</v>
      </c>
      <c r="D118" s="29">
        <v>20595</v>
      </c>
      <c r="E118" s="20"/>
      <c r="F118" s="20">
        <v>213246702.40625006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7">
        <v>45638</v>
      </c>
      <c r="B119" s="26"/>
      <c r="C119" s="28" t="s">
        <v>19</v>
      </c>
      <c r="D119" s="29">
        <v>1724.88</v>
      </c>
      <c r="E119" s="20">
        <v>43.122000000000007</v>
      </c>
      <c r="F119" s="20">
        <v>213248384.16425005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7">
        <v>45638</v>
      </c>
      <c r="B120" s="26"/>
      <c r="C120" s="28" t="s">
        <v>19</v>
      </c>
      <c r="D120" s="29">
        <v>2710.18</v>
      </c>
      <c r="E120" s="20">
        <v>67.754499999999993</v>
      </c>
      <c r="F120" s="20">
        <v>213251026.58975005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>
        <v>45638</v>
      </c>
      <c r="B121" s="26"/>
      <c r="C121" s="28" t="s">
        <v>19</v>
      </c>
      <c r="D121" s="29">
        <v>880</v>
      </c>
      <c r="E121" s="20">
        <v>22</v>
      </c>
      <c r="F121" s="20">
        <v>213251884.58975005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7">
        <v>45638</v>
      </c>
      <c r="B122" s="26"/>
      <c r="C122" s="28" t="s">
        <v>20</v>
      </c>
      <c r="D122" s="29">
        <v>1482167.06</v>
      </c>
      <c r="E122" s="20"/>
      <c r="F122" s="20">
        <v>214734051.64975005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7">
        <v>45638</v>
      </c>
      <c r="B123" s="26"/>
      <c r="C123" s="28" t="s">
        <v>20</v>
      </c>
      <c r="D123" s="29">
        <v>3468.29</v>
      </c>
      <c r="E123" s="20"/>
      <c r="F123" s="20">
        <v>214737519.93975005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 t="s">
        <v>93</v>
      </c>
      <c r="B124" s="26" t="s">
        <v>94</v>
      </c>
      <c r="C124" s="28" t="s">
        <v>329</v>
      </c>
      <c r="D124" s="29"/>
      <c r="E124" s="20">
        <v>262211.99</v>
      </c>
      <c r="F124" s="20">
        <v>214475307.94975004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7" t="s">
        <v>93</v>
      </c>
      <c r="B125" s="26" t="s">
        <v>95</v>
      </c>
      <c r="C125" s="28" t="s">
        <v>330</v>
      </c>
      <c r="D125" s="29"/>
      <c r="E125" s="20">
        <v>87320</v>
      </c>
      <c r="F125" s="20">
        <v>214387987.94975004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93</v>
      </c>
      <c r="B126" s="26" t="s">
        <v>96</v>
      </c>
      <c r="C126" s="28" t="s">
        <v>331</v>
      </c>
      <c r="D126" s="29"/>
      <c r="E126" s="20">
        <v>85400</v>
      </c>
      <c r="F126" s="20">
        <v>214302587.94975004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7" t="s">
        <v>93</v>
      </c>
      <c r="B127" s="26" t="s">
        <v>97</v>
      </c>
      <c r="C127" s="28" t="s">
        <v>332</v>
      </c>
      <c r="D127" s="29"/>
      <c r="E127" s="20">
        <v>320092.36</v>
      </c>
      <c r="F127" s="20">
        <v>213982495.58975002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93</v>
      </c>
      <c r="B128" s="26" t="s">
        <v>98</v>
      </c>
      <c r="C128" s="28" t="s">
        <v>333</v>
      </c>
      <c r="D128" s="29"/>
      <c r="E128" s="20">
        <v>100300</v>
      </c>
      <c r="F128" s="20">
        <v>213882195.58975002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31.5" x14ac:dyDescent="0.25">
      <c r="A129" s="27" t="s">
        <v>93</v>
      </c>
      <c r="B129" s="26" t="s">
        <v>99</v>
      </c>
      <c r="C129" s="28" t="s">
        <v>334</v>
      </c>
      <c r="D129" s="29"/>
      <c r="E129" s="20">
        <v>37069.199999999997</v>
      </c>
      <c r="F129" s="20">
        <v>213845126.38975003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31.5" x14ac:dyDescent="0.25">
      <c r="A130" s="27" t="s">
        <v>93</v>
      </c>
      <c r="B130" s="26" t="s">
        <v>100</v>
      </c>
      <c r="C130" s="28" t="s">
        <v>335</v>
      </c>
      <c r="D130" s="29"/>
      <c r="E130" s="20">
        <v>231079.79</v>
      </c>
      <c r="F130" s="20">
        <v>213614046.59975004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31.5" x14ac:dyDescent="0.25">
      <c r="A131" s="27" t="s">
        <v>93</v>
      </c>
      <c r="B131" s="26" t="s">
        <v>101</v>
      </c>
      <c r="C131" s="28" t="s">
        <v>336</v>
      </c>
      <c r="D131" s="29"/>
      <c r="E131" s="20">
        <v>465636.3</v>
      </c>
      <c r="F131" s="20">
        <v>213148410.29975003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7" t="s">
        <v>93</v>
      </c>
      <c r="B132" s="26" t="s">
        <v>102</v>
      </c>
      <c r="C132" s="28" t="s">
        <v>337</v>
      </c>
      <c r="D132" s="29"/>
      <c r="E132" s="20">
        <v>686000</v>
      </c>
      <c r="F132" s="20">
        <v>212462410.29975003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7" t="s">
        <v>93</v>
      </c>
      <c r="B133" s="26" t="s">
        <v>103</v>
      </c>
      <c r="C133" s="28" t="s">
        <v>338</v>
      </c>
      <c r="D133" s="29"/>
      <c r="E133" s="20">
        <v>249239.6</v>
      </c>
      <c r="F133" s="20">
        <v>212213170.69975004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7" t="s">
        <v>93</v>
      </c>
      <c r="B134" s="26" t="s">
        <v>104</v>
      </c>
      <c r="C134" s="28" t="s">
        <v>339</v>
      </c>
      <c r="D134" s="29"/>
      <c r="E134" s="20">
        <v>244750</v>
      </c>
      <c r="F134" s="20">
        <v>211968420.69975004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31.5" x14ac:dyDescent="0.25">
      <c r="A135" s="27" t="s">
        <v>93</v>
      </c>
      <c r="B135" s="26" t="s">
        <v>105</v>
      </c>
      <c r="C135" s="28" t="s">
        <v>340</v>
      </c>
      <c r="D135" s="29"/>
      <c r="E135" s="20">
        <v>96057.9</v>
      </c>
      <c r="F135" s="20">
        <v>211872362.79975003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31.5" x14ac:dyDescent="0.25">
      <c r="A136" s="27" t="s">
        <v>93</v>
      </c>
      <c r="B136" s="26" t="s">
        <v>106</v>
      </c>
      <c r="C136" s="28" t="s">
        <v>341</v>
      </c>
      <c r="D136" s="29"/>
      <c r="E136" s="20">
        <v>232843.5</v>
      </c>
      <c r="F136" s="20">
        <v>211639519.29975003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93</v>
      </c>
      <c r="B137" s="26" t="s">
        <v>107</v>
      </c>
      <c r="C137" s="28" t="s">
        <v>342</v>
      </c>
      <c r="D137" s="29"/>
      <c r="E137" s="20">
        <v>218960</v>
      </c>
      <c r="F137" s="20">
        <v>211420559.29975003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7" t="s">
        <v>93</v>
      </c>
      <c r="B138" s="26" t="s">
        <v>108</v>
      </c>
      <c r="C138" s="28" t="s">
        <v>343</v>
      </c>
      <c r="D138" s="29"/>
      <c r="E138" s="20">
        <v>255481.8</v>
      </c>
      <c r="F138" s="20">
        <v>211165077.49975002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7" t="s">
        <v>93</v>
      </c>
      <c r="B139" s="26" t="s">
        <v>109</v>
      </c>
      <c r="C139" s="28" t="s">
        <v>343</v>
      </c>
      <c r="D139" s="29"/>
      <c r="E139" s="20">
        <v>254880</v>
      </c>
      <c r="F139" s="20">
        <v>210910197.49975002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7" t="s">
        <v>93</v>
      </c>
      <c r="B140" s="26" t="s">
        <v>110</v>
      </c>
      <c r="C140" s="28" t="s">
        <v>344</v>
      </c>
      <c r="D140" s="29"/>
      <c r="E140" s="20">
        <v>243670</v>
      </c>
      <c r="F140" s="20">
        <v>210666527.49975002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7" t="s">
        <v>93</v>
      </c>
      <c r="B141" s="26" t="s">
        <v>111</v>
      </c>
      <c r="C141" s="28" t="s">
        <v>345</v>
      </c>
      <c r="D141" s="29"/>
      <c r="E141" s="20">
        <v>247800</v>
      </c>
      <c r="F141" s="20">
        <v>210418727.49975002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7" t="s">
        <v>93</v>
      </c>
      <c r="B142" s="26" t="s">
        <v>112</v>
      </c>
      <c r="C142" s="28" t="s">
        <v>346</v>
      </c>
      <c r="D142" s="29"/>
      <c r="E142" s="20">
        <v>613110.30000000005</v>
      </c>
      <c r="F142" s="20">
        <v>209805617.19975001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7" t="s">
        <v>93</v>
      </c>
      <c r="B143" s="26" t="s">
        <v>113</v>
      </c>
      <c r="C143" s="28" t="s">
        <v>347</v>
      </c>
      <c r="D143" s="29"/>
      <c r="E143" s="20">
        <v>147500</v>
      </c>
      <c r="F143" s="20">
        <v>209658117.19975001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7" t="s">
        <v>93</v>
      </c>
      <c r="B144" s="26" t="s">
        <v>114</v>
      </c>
      <c r="C144" s="28" t="s">
        <v>348</v>
      </c>
      <c r="D144" s="29"/>
      <c r="E144" s="20">
        <v>1215400</v>
      </c>
      <c r="F144" s="20">
        <v>208442717.19975001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7" t="s">
        <v>93</v>
      </c>
      <c r="B145" s="26" t="s">
        <v>115</v>
      </c>
      <c r="C145" s="28" t="s">
        <v>349</v>
      </c>
      <c r="D145" s="29"/>
      <c r="E145" s="20">
        <v>28596.46</v>
      </c>
      <c r="F145" s="20">
        <v>208414120.73975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7" t="s">
        <v>93</v>
      </c>
      <c r="B146" s="26" t="s">
        <v>116</v>
      </c>
      <c r="C146" s="28" t="s">
        <v>350</v>
      </c>
      <c r="D146" s="29"/>
      <c r="E146" s="20">
        <v>88500</v>
      </c>
      <c r="F146" s="20">
        <v>208325620.73975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7" t="s">
        <v>117</v>
      </c>
      <c r="B147" s="26"/>
      <c r="C147" s="28" t="s">
        <v>28</v>
      </c>
      <c r="D147" s="29">
        <v>66675</v>
      </c>
      <c r="E147" s="20"/>
      <c r="F147" s="20">
        <v>208392295.73975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7" t="s">
        <v>117</v>
      </c>
      <c r="B148" s="26"/>
      <c r="C148" s="28" t="s">
        <v>19</v>
      </c>
      <c r="D148" s="29">
        <v>6661.56</v>
      </c>
      <c r="E148" s="20">
        <v>166.53900000000002</v>
      </c>
      <c r="F148" s="20">
        <v>208398790.76075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7" t="s">
        <v>117</v>
      </c>
      <c r="B149" s="26"/>
      <c r="C149" s="28" t="s">
        <v>19</v>
      </c>
      <c r="D149" s="29">
        <v>786.4</v>
      </c>
      <c r="E149" s="20">
        <v>19.66</v>
      </c>
      <c r="F149" s="20">
        <v>208399557.50075001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7" t="s">
        <v>117</v>
      </c>
      <c r="B150" s="26"/>
      <c r="C150" s="28" t="s">
        <v>19</v>
      </c>
      <c r="D150" s="29">
        <v>2214.73</v>
      </c>
      <c r="E150" s="20">
        <v>55.368250000000003</v>
      </c>
      <c r="F150" s="20">
        <v>208401716.86249998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7" t="s">
        <v>118</v>
      </c>
      <c r="B151" s="26" t="s">
        <v>119</v>
      </c>
      <c r="C151" s="28" t="s">
        <v>351</v>
      </c>
      <c r="D151" s="29"/>
      <c r="E151" s="20">
        <v>2481864.3199999998</v>
      </c>
      <c r="F151" s="20">
        <v>205919852.54249999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7" t="s">
        <v>118</v>
      </c>
      <c r="B152" s="26" t="s">
        <v>120</v>
      </c>
      <c r="C152" s="28" t="s">
        <v>352</v>
      </c>
      <c r="D152" s="29"/>
      <c r="E152" s="20">
        <v>110000</v>
      </c>
      <c r="F152" s="20">
        <v>205809852.54249999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7" t="s">
        <v>118</v>
      </c>
      <c r="B153" s="26" t="s">
        <v>121</v>
      </c>
      <c r="C153" s="28" t="s">
        <v>353</v>
      </c>
      <c r="D153" s="29"/>
      <c r="E153" s="20">
        <v>68676</v>
      </c>
      <c r="F153" s="20">
        <v>205741176.54249999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7" t="s">
        <v>118</v>
      </c>
      <c r="B154" s="26" t="s">
        <v>122</v>
      </c>
      <c r="C154" s="28" t="s">
        <v>354</v>
      </c>
      <c r="D154" s="29"/>
      <c r="E154" s="20">
        <v>121540</v>
      </c>
      <c r="F154" s="20">
        <v>205619636.54249999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7" t="s">
        <v>118</v>
      </c>
      <c r="B155" s="26" t="s">
        <v>123</v>
      </c>
      <c r="C155" s="28" t="s">
        <v>355</v>
      </c>
      <c r="D155" s="29"/>
      <c r="E155" s="20">
        <v>139122</v>
      </c>
      <c r="F155" s="20">
        <v>205480514.54249999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7" t="s">
        <v>118</v>
      </c>
      <c r="B156" s="26" t="s">
        <v>124</v>
      </c>
      <c r="C156" s="28" t="s">
        <v>356</v>
      </c>
      <c r="D156" s="29"/>
      <c r="E156" s="20">
        <v>70400</v>
      </c>
      <c r="F156" s="20">
        <v>205410114.54249999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7" t="s">
        <v>118</v>
      </c>
      <c r="B157" s="26" t="s">
        <v>125</v>
      </c>
      <c r="C157" s="28" t="s">
        <v>357</v>
      </c>
      <c r="D157" s="29"/>
      <c r="E157" s="20">
        <v>196824</v>
      </c>
      <c r="F157" s="20">
        <v>205213290.54249999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7" t="s">
        <v>118</v>
      </c>
      <c r="B158" s="26" t="s">
        <v>126</v>
      </c>
      <c r="C158" s="28" t="s">
        <v>358</v>
      </c>
      <c r="D158" s="29"/>
      <c r="E158" s="20">
        <v>233280</v>
      </c>
      <c r="F158" s="20">
        <v>204980010.54249999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7" t="s">
        <v>118</v>
      </c>
      <c r="B159" s="26" t="s">
        <v>127</v>
      </c>
      <c r="C159" s="28" t="s">
        <v>359</v>
      </c>
      <c r="D159" s="29"/>
      <c r="E159" s="20">
        <v>14867.8</v>
      </c>
      <c r="F159" s="20">
        <v>204965142.74249998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7" t="s">
        <v>118</v>
      </c>
      <c r="B160" s="26" t="s">
        <v>128</v>
      </c>
      <c r="C160" s="28" t="s">
        <v>360</v>
      </c>
      <c r="D160" s="29"/>
      <c r="E160" s="20">
        <v>228330</v>
      </c>
      <c r="F160" s="20">
        <v>204736812.74249998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7" t="s">
        <v>118</v>
      </c>
      <c r="B161" s="26" t="s">
        <v>129</v>
      </c>
      <c r="C161" s="28" t="s">
        <v>361</v>
      </c>
      <c r="D161" s="29"/>
      <c r="E161" s="20">
        <v>80250</v>
      </c>
      <c r="F161" s="20">
        <v>204656562.74249998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7" t="s">
        <v>118</v>
      </c>
      <c r="B162" s="26" t="s">
        <v>130</v>
      </c>
      <c r="C162" s="28" t="s">
        <v>362</v>
      </c>
      <c r="D162" s="29"/>
      <c r="E162" s="20">
        <v>28644.5</v>
      </c>
      <c r="F162" s="20">
        <v>204627918.24249998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118</v>
      </c>
      <c r="B163" s="26" t="s">
        <v>131</v>
      </c>
      <c r="C163" s="28" t="s">
        <v>363</v>
      </c>
      <c r="D163" s="29"/>
      <c r="E163" s="20">
        <v>28500</v>
      </c>
      <c r="F163" s="20">
        <v>204599418.24249998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7" t="s">
        <v>118</v>
      </c>
      <c r="B164" s="26" t="s">
        <v>132</v>
      </c>
      <c r="C164" s="28" t="s">
        <v>364</v>
      </c>
      <c r="D164" s="29"/>
      <c r="E164" s="20">
        <v>1319664.92</v>
      </c>
      <c r="F164" s="20">
        <v>203279753.32249999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7" t="s">
        <v>118</v>
      </c>
      <c r="B165" s="26" t="s">
        <v>133</v>
      </c>
      <c r="C165" s="28" t="s">
        <v>365</v>
      </c>
      <c r="D165" s="29"/>
      <c r="E165" s="20">
        <v>257400</v>
      </c>
      <c r="F165" s="20">
        <v>203022353.32249999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118</v>
      </c>
      <c r="B166" s="26" t="s">
        <v>134</v>
      </c>
      <c r="C166" s="28" t="s">
        <v>366</v>
      </c>
      <c r="D166" s="29"/>
      <c r="E166" s="20">
        <v>228035</v>
      </c>
      <c r="F166" s="20">
        <v>202794318.32249999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118</v>
      </c>
      <c r="B167" s="26" t="s">
        <v>135</v>
      </c>
      <c r="C167" s="28" t="s">
        <v>367</v>
      </c>
      <c r="D167" s="29"/>
      <c r="E167" s="20">
        <v>215000</v>
      </c>
      <c r="F167" s="20">
        <v>202579318.32249999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118</v>
      </c>
      <c r="B168" s="26" t="s">
        <v>136</v>
      </c>
      <c r="C168" s="28" t="s">
        <v>368</v>
      </c>
      <c r="D168" s="29"/>
      <c r="E168" s="20">
        <v>20060</v>
      </c>
      <c r="F168" s="20">
        <v>202559258.32249999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7" t="s">
        <v>118</v>
      </c>
      <c r="B169" s="26" t="s">
        <v>137</v>
      </c>
      <c r="C169" s="28" t="s">
        <v>369</v>
      </c>
      <c r="D169" s="29"/>
      <c r="E169" s="20">
        <v>144432</v>
      </c>
      <c r="F169" s="20">
        <v>202414826.32249999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7" t="s">
        <v>118</v>
      </c>
      <c r="B170" s="26" t="s">
        <v>138</v>
      </c>
      <c r="C170" s="28" t="s">
        <v>370</v>
      </c>
      <c r="D170" s="29"/>
      <c r="E170" s="20">
        <v>328950</v>
      </c>
      <c r="F170" s="20">
        <v>202085876.32249999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118</v>
      </c>
      <c r="B171" s="26" t="s">
        <v>139</v>
      </c>
      <c r="C171" s="28" t="s">
        <v>371</v>
      </c>
      <c r="D171" s="29"/>
      <c r="E171" s="20">
        <v>937035</v>
      </c>
      <c r="F171" s="20">
        <v>201148841.32249999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31.5" x14ac:dyDescent="0.25">
      <c r="A172" s="27" t="s">
        <v>118</v>
      </c>
      <c r="B172" s="26" t="s">
        <v>140</v>
      </c>
      <c r="C172" s="28" t="s">
        <v>372</v>
      </c>
      <c r="D172" s="29"/>
      <c r="E172" s="20">
        <v>219240</v>
      </c>
      <c r="F172" s="20">
        <v>200929601.32249999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7" t="s">
        <v>118</v>
      </c>
      <c r="B173" s="26" t="s">
        <v>141</v>
      </c>
      <c r="C173" s="28" t="s">
        <v>373</v>
      </c>
      <c r="D173" s="29"/>
      <c r="E173" s="20">
        <v>256650</v>
      </c>
      <c r="F173" s="20">
        <v>200672951.32249999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118</v>
      </c>
      <c r="B174" s="26" t="s">
        <v>142</v>
      </c>
      <c r="C174" s="28" t="s">
        <v>374</v>
      </c>
      <c r="D174" s="29"/>
      <c r="E174" s="20">
        <v>43365</v>
      </c>
      <c r="F174" s="20">
        <v>200629586.32249999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7" t="s">
        <v>118</v>
      </c>
      <c r="B175" s="26" t="s">
        <v>143</v>
      </c>
      <c r="C175" s="28" t="s">
        <v>375</v>
      </c>
      <c r="D175" s="29"/>
      <c r="E175" s="20">
        <v>254880</v>
      </c>
      <c r="F175" s="20">
        <v>200374706.32249999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118</v>
      </c>
      <c r="B176" s="26" t="s">
        <v>144</v>
      </c>
      <c r="C176" s="28" t="s">
        <v>376</v>
      </c>
      <c r="D176" s="29"/>
      <c r="E176" s="20">
        <v>37170</v>
      </c>
      <c r="F176" s="20">
        <v>200337536.32249999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118</v>
      </c>
      <c r="B177" s="26" t="s">
        <v>145</v>
      </c>
      <c r="C177" s="28" t="s">
        <v>377</v>
      </c>
      <c r="D177" s="29"/>
      <c r="E177" s="20">
        <v>247800</v>
      </c>
      <c r="F177" s="20">
        <v>200089736.32249999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118</v>
      </c>
      <c r="B178" s="26" t="s">
        <v>146</v>
      </c>
      <c r="C178" s="28" t="s">
        <v>378</v>
      </c>
      <c r="D178" s="29"/>
      <c r="E178" s="20">
        <v>251930</v>
      </c>
      <c r="F178" s="20">
        <v>199837806.32249999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118</v>
      </c>
      <c r="B179" s="26" t="s">
        <v>147</v>
      </c>
      <c r="C179" s="28" t="s">
        <v>379</v>
      </c>
      <c r="D179" s="29"/>
      <c r="E179" s="20">
        <v>252756</v>
      </c>
      <c r="F179" s="20">
        <v>199585050.32249999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118</v>
      </c>
      <c r="B180" s="26" t="s">
        <v>148</v>
      </c>
      <c r="C180" s="28" t="s">
        <v>380</v>
      </c>
      <c r="D180" s="29"/>
      <c r="E180" s="20">
        <v>246030</v>
      </c>
      <c r="F180" s="20">
        <v>199339020.32249999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7" t="s">
        <v>118</v>
      </c>
      <c r="B181" s="26" t="s">
        <v>149</v>
      </c>
      <c r="C181" s="28" t="s">
        <v>381</v>
      </c>
      <c r="D181" s="29"/>
      <c r="E181" s="20">
        <v>252000</v>
      </c>
      <c r="F181" s="20">
        <v>199087020.32249999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118</v>
      </c>
      <c r="B182" s="26" t="s">
        <v>150</v>
      </c>
      <c r="C182" s="28" t="s">
        <v>382</v>
      </c>
      <c r="D182" s="29"/>
      <c r="E182" s="20">
        <v>194346</v>
      </c>
      <c r="F182" s="20">
        <v>198892674.32249999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118</v>
      </c>
      <c r="B183" s="26" t="s">
        <v>151</v>
      </c>
      <c r="C183" s="28" t="s">
        <v>383</v>
      </c>
      <c r="D183" s="29"/>
      <c r="E183" s="20">
        <v>227520</v>
      </c>
      <c r="F183" s="20">
        <v>198665154.32249999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31.5" x14ac:dyDescent="0.25">
      <c r="A184" s="27" t="s">
        <v>118</v>
      </c>
      <c r="B184" s="26" t="s">
        <v>152</v>
      </c>
      <c r="C184" s="28" t="s">
        <v>384</v>
      </c>
      <c r="D184" s="20"/>
      <c r="E184" s="20">
        <v>51763.54</v>
      </c>
      <c r="F184" s="20">
        <v>198613390.7825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31.5" x14ac:dyDescent="0.25">
      <c r="A185" s="27" t="s">
        <v>118</v>
      </c>
      <c r="B185" s="26" t="s">
        <v>153</v>
      </c>
      <c r="C185" s="28" t="s">
        <v>385</v>
      </c>
      <c r="D185" s="20"/>
      <c r="E185" s="20">
        <v>1548160</v>
      </c>
      <c r="F185" s="24">
        <v>197065230.7825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7" t="s">
        <v>118</v>
      </c>
      <c r="B186" s="26" t="s">
        <v>154</v>
      </c>
      <c r="C186" s="28" t="s">
        <v>386</v>
      </c>
      <c r="D186" s="20"/>
      <c r="E186" s="20">
        <v>63720</v>
      </c>
      <c r="F186" s="20">
        <v>197001510.7825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31.5" x14ac:dyDescent="0.25">
      <c r="A187" s="27" t="s">
        <v>118</v>
      </c>
      <c r="B187" s="26" t="s">
        <v>155</v>
      </c>
      <c r="C187" s="28" t="s">
        <v>387</v>
      </c>
      <c r="D187" s="20"/>
      <c r="E187" s="20">
        <v>205851</v>
      </c>
      <c r="F187" s="20">
        <v>196795659.7825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31.5" x14ac:dyDescent="0.25">
      <c r="A188" s="27" t="s">
        <v>118</v>
      </c>
      <c r="B188" s="26" t="s">
        <v>156</v>
      </c>
      <c r="C188" s="28" t="s">
        <v>388</v>
      </c>
      <c r="D188" s="20"/>
      <c r="E188" s="20">
        <v>441202.56</v>
      </c>
      <c r="F188" s="20">
        <v>196354457.2225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7" t="s">
        <v>118</v>
      </c>
      <c r="B189" s="26" t="s">
        <v>157</v>
      </c>
      <c r="C189" s="28" t="s">
        <v>389</v>
      </c>
      <c r="D189" s="20"/>
      <c r="E189" s="20">
        <v>20296</v>
      </c>
      <c r="F189" s="20">
        <v>196334161.2225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7" t="s">
        <v>118</v>
      </c>
      <c r="B190" s="26" t="s">
        <v>158</v>
      </c>
      <c r="C190" s="28" t="s">
        <v>390</v>
      </c>
      <c r="D190" s="20"/>
      <c r="E190" s="20">
        <v>42127.92</v>
      </c>
      <c r="F190" s="20">
        <v>196292033.30250001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31.5" x14ac:dyDescent="0.25">
      <c r="A191" s="27" t="s">
        <v>118</v>
      </c>
      <c r="B191" s="26" t="s">
        <v>159</v>
      </c>
      <c r="C191" s="28" t="s">
        <v>391</v>
      </c>
      <c r="D191" s="20"/>
      <c r="E191" s="20">
        <v>724571.92</v>
      </c>
      <c r="F191" s="20">
        <v>195567461.38250002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118</v>
      </c>
      <c r="B192" s="26" t="s">
        <v>160</v>
      </c>
      <c r="C192" s="28" t="s">
        <v>392</v>
      </c>
      <c r="D192" s="20"/>
      <c r="E192" s="20">
        <v>462450</v>
      </c>
      <c r="F192" s="20">
        <v>195105011.38250002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7" t="s">
        <v>118</v>
      </c>
      <c r="B193" s="26"/>
      <c r="C193" s="28" t="s">
        <v>28</v>
      </c>
      <c r="D193" s="20">
        <v>34957</v>
      </c>
      <c r="E193" s="20"/>
      <c r="F193" s="20">
        <v>195139968.38250002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7" t="s">
        <v>118</v>
      </c>
      <c r="B194" s="26"/>
      <c r="C194" s="28" t="s">
        <v>19</v>
      </c>
      <c r="D194" s="29">
        <v>1777.72</v>
      </c>
      <c r="E194" s="20">
        <v>44.443000000000005</v>
      </c>
      <c r="F194" s="20">
        <v>195141701.65950003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7" t="s">
        <v>118</v>
      </c>
      <c r="B195" s="26"/>
      <c r="C195" s="28" t="s">
        <v>19</v>
      </c>
      <c r="D195" s="29">
        <v>700</v>
      </c>
      <c r="E195" s="20">
        <v>17.5</v>
      </c>
      <c r="F195" s="20">
        <v>195142384.15950003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118</v>
      </c>
      <c r="B196" s="26"/>
      <c r="C196" s="28" t="s">
        <v>20</v>
      </c>
      <c r="D196" s="29">
        <v>203474.94</v>
      </c>
      <c r="E196" s="20"/>
      <c r="F196" s="20">
        <v>195345859.09950003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7" t="s">
        <v>118</v>
      </c>
      <c r="B197" s="26"/>
      <c r="C197" s="28" t="s">
        <v>20</v>
      </c>
      <c r="D197" s="29">
        <v>165913.06</v>
      </c>
      <c r="E197" s="20"/>
      <c r="F197" s="20">
        <v>195511772.15950003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7" t="s">
        <v>118</v>
      </c>
      <c r="B198" s="26"/>
      <c r="C198" s="28" t="s">
        <v>20</v>
      </c>
      <c r="D198" s="29">
        <v>194612.68</v>
      </c>
      <c r="E198" s="20"/>
      <c r="F198" s="20">
        <v>195706384.83950004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118</v>
      </c>
      <c r="B199" s="26"/>
      <c r="C199" s="28" t="s">
        <v>20</v>
      </c>
      <c r="D199" s="29">
        <v>718413.96</v>
      </c>
      <c r="E199" s="20"/>
      <c r="F199" s="20">
        <v>196424798.79950005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7" t="s">
        <v>118</v>
      </c>
      <c r="B200" s="26"/>
      <c r="C200" s="28" t="s">
        <v>20</v>
      </c>
      <c r="D200" s="29">
        <v>859684.7</v>
      </c>
      <c r="E200" s="20"/>
      <c r="F200" s="20">
        <v>197284483.49950004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7" t="s">
        <v>118</v>
      </c>
      <c r="B201" s="26"/>
      <c r="C201" s="28" t="s">
        <v>20</v>
      </c>
      <c r="D201" s="29">
        <v>3033507.5</v>
      </c>
      <c r="E201" s="20"/>
      <c r="F201" s="20">
        <v>200317990.99950004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7" t="s">
        <v>161</v>
      </c>
      <c r="B202" s="26"/>
      <c r="C202" s="28" t="s">
        <v>28</v>
      </c>
      <c r="D202" s="29">
        <v>57320</v>
      </c>
      <c r="E202" s="20"/>
      <c r="F202" s="20">
        <v>200375310.99950004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7" t="s">
        <v>161</v>
      </c>
      <c r="B203" s="26"/>
      <c r="C203" s="28" t="s">
        <v>19</v>
      </c>
      <c r="D203" s="29">
        <v>1364.38</v>
      </c>
      <c r="E203" s="20">
        <v>34.109500000000004</v>
      </c>
      <c r="F203" s="20">
        <v>200376641.27000004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161</v>
      </c>
      <c r="B204" s="26"/>
      <c r="C204" s="28" t="s">
        <v>19</v>
      </c>
      <c r="D204" s="29">
        <v>13797.2</v>
      </c>
      <c r="E204" s="20">
        <v>344.93000000000006</v>
      </c>
      <c r="F204" s="24">
        <v>200390093.54000002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31.5" x14ac:dyDescent="0.25">
      <c r="A205" s="27" t="s">
        <v>161</v>
      </c>
      <c r="B205" s="26" t="s">
        <v>162</v>
      </c>
      <c r="C205" s="28" t="s">
        <v>393</v>
      </c>
      <c r="D205" s="29"/>
      <c r="E205" s="20">
        <v>35311295.520000003</v>
      </c>
      <c r="F205" s="20">
        <v>165078798.02000001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31.5" x14ac:dyDescent="0.25">
      <c r="A206" s="27" t="s">
        <v>161</v>
      </c>
      <c r="B206" s="26" t="s">
        <v>162</v>
      </c>
      <c r="C206" s="28" t="s">
        <v>394</v>
      </c>
      <c r="D206" s="29"/>
      <c r="E206" s="20">
        <v>2503571.4300000002</v>
      </c>
      <c r="F206" s="20">
        <v>162575226.59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31.5" x14ac:dyDescent="0.25">
      <c r="A207" s="27" t="s">
        <v>161</v>
      </c>
      <c r="B207" s="26" t="s">
        <v>162</v>
      </c>
      <c r="C207" s="28" t="s">
        <v>395</v>
      </c>
      <c r="D207" s="29"/>
      <c r="E207" s="20">
        <v>2507102.69</v>
      </c>
      <c r="F207" s="20">
        <v>160068123.90000001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1.5" x14ac:dyDescent="0.25">
      <c r="A208" s="27" t="s">
        <v>161</v>
      </c>
      <c r="B208" s="26" t="s">
        <v>162</v>
      </c>
      <c r="C208" s="28" t="s">
        <v>396</v>
      </c>
      <c r="D208" s="29"/>
      <c r="E208" s="20">
        <v>422832.58</v>
      </c>
      <c r="F208" s="20">
        <v>159645291.31999999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7" t="s">
        <v>161</v>
      </c>
      <c r="B209" s="26" t="s">
        <v>163</v>
      </c>
      <c r="C209" s="28" t="s">
        <v>397</v>
      </c>
      <c r="D209" s="29"/>
      <c r="E209" s="20">
        <v>217459.23</v>
      </c>
      <c r="F209" s="20">
        <v>159427832.09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31.5" x14ac:dyDescent="0.25">
      <c r="A210" s="27" t="s">
        <v>161</v>
      </c>
      <c r="B210" s="26" t="s">
        <v>163</v>
      </c>
      <c r="C210" s="28" t="s">
        <v>394</v>
      </c>
      <c r="D210" s="29"/>
      <c r="E210" s="20">
        <v>15417.85</v>
      </c>
      <c r="F210" s="20">
        <v>159412414.24000001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31.5" x14ac:dyDescent="0.25">
      <c r="A211" s="27" t="s">
        <v>161</v>
      </c>
      <c r="B211" s="26" t="s">
        <v>163</v>
      </c>
      <c r="C211" s="28" t="s">
        <v>395</v>
      </c>
      <c r="D211" s="29"/>
      <c r="E211" s="20">
        <v>15439.61</v>
      </c>
      <c r="F211" s="20">
        <v>159396974.63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7" t="s">
        <v>161</v>
      </c>
      <c r="B212" s="26" t="s">
        <v>163</v>
      </c>
      <c r="C212" s="28" t="s">
        <v>396</v>
      </c>
      <c r="D212" s="29"/>
      <c r="E212" s="20">
        <v>2609.52</v>
      </c>
      <c r="F212" s="20">
        <v>159394365.10999998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31.5" x14ac:dyDescent="0.25">
      <c r="A213" s="27" t="s">
        <v>161</v>
      </c>
      <c r="B213" s="26" t="s">
        <v>164</v>
      </c>
      <c r="C213" s="28" t="s">
        <v>398</v>
      </c>
      <c r="D213" s="29"/>
      <c r="E213" s="20">
        <v>67005.070000000007</v>
      </c>
      <c r="F213" s="20">
        <v>159327360.03999999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1.5" x14ac:dyDescent="0.25">
      <c r="A214" s="27" t="s">
        <v>161</v>
      </c>
      <c r="B214" s="26" t="s">
        <v>165</v>
      </c>
      <c r="C214" s="28" t="s">
        <v>399</v>
      </c>
      <c r="D214" s="29"/>
      <c r="E214" s="20">
        <v>46200</v>
      </c>
      <c r="F214" s="20">
        <v>159281160.03999999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7" t="s">
        <v>161</v>
      </c>
      <c r="B215" s="26" t="s">
        <v>165</v>
      </c>
      <c r="C215" s="28" t="s">
        <v>394</v>
      </c>
      <c r="D215" s="29"/>
      <c r="E215" s="20">
        <v>3275.58</v>
      </c>
      <c r="F215" s="20">
        <v>159277884.45999998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7" t="s">
        <v>161</v>
      </c>
      <c r="B216" s="26" t="s">
        <v>165</v>
      </c>
      <c r="C216" s="28" t="s">
        <v>395</v>
      </c>
      <c r="D216" s="29"/>
      <c r="E216" s="20">
        <v>3280.2</v>
      </c>
      <c r="F216" s="20">
        <v>159274604.25999999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7" t="s">
        <v>161</v>
      </c>
      <c r="B217" s="26" t="s">
        <v>165</v>
      </c>
      <c r="C217" s="28" t="s">
        <v>396</v>
      </c>
      <c r="D217" s="29"/>
      <c r="E217" s="20">
        <v>554.4</v>
      </c>
      <c r="F217" s="24">
        <v>159274049.85999998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7" t="s">
        <v>161</v>
      </c>
      <c r="B218" s="26" t="s">
        <v>166</v>
      </c>
      <c r="C218" s="28" t="s">
        <v>400</v>
      </c>
      <c r="D218" s="20"/>
      <c r="E218" s="20">
        <v>381150</v>
      </c>
      <c r="F218" s="20">
        <v>158892899.85999998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7" t="s">
        <v>161</v>
      </c>
      <c r="B219" s="26" t="s">
        <v>167</v>
      </c>
      <c r="C219" s="28" t="s">
        <v>401</v>
      </c>
      <c r="D219" s="20"/>
      <c r="E219" s="20">
        <v>257759.2</v>
      </c>
      <c r="F219" s="20">
        <v>158635140.66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7" t="s">
        <v>161</v>
      </c>
      <c r="B220" s="26" t="s">
        <v>168</v>
      </c>
      <c r="C220" s="28" t="s">
        <v>402</v>
      </c>
      <c r="D220" s="20"/>
      <c r="E220" s="20">
        <v>257889</v>
      </c>
      <c r="F220" s="20">
        <v>158377251.66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7" t="s">
        <v>161</v>
      </c>
      <c r="B221" s="26" t="s">
        <v>169</v>
      </c>
      <c r="C221" s="28" t="s">
        <v>403</v>
      </c>
      <c r="D221" s="20"/>
      <c r="E221" s="20">
        <v>154000</v>
      </c>
      <c r="F221" s="20">
        <v>158223251.66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161</v>
      </c>
      <c r="B222" s="26" t="s">
        <v>170</v>
      </c>
      <c r="C222" s="28" t="s">
        <v>404</v>
      </c>
      <c r="D222" s="20"/>
      <c r="E222" s="20">
        <v>234000</v>
      </c>
      <c r="F222" s="20">
        <v>157989251.66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7" t="s">
        <v>161</v>
      </c>
      <c r="B223" s="26" t="s">
        <v>171</v>
      </c>
      <c r="C223" s="28" t="s">
        <v>405</v>
      </c>
      <c r="D223" s="20"/>
      <c r="E223" s="20">
        <v>1504688.8</v>
      </c>
      <c r="F223" s="20">
        <v>156484562.85999998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7" t="s">
        <v>161</v>
      </c>
      <c r="B224" s="26" t="s">
        <v>172</v>
      </c>
      <c r="C224" s="28" t="s">
        <v>406</v>
      </c>
      <c r="D224" s="29"/>
      <c r="E224" s="20">
        <v>1750449.72</v>
      </c>
      <c r="F224" s="20">
        <v>154734113.13999999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47.25" x14ac:dyDescent="0.25">
      <c r="A225" s="27" t="s">
        <v>161</v>
      </c>
      <c r="B225" s="26" t="s">
        <v>173</v>
      </c>
      <c r="C225" s="28" t="s">
        <v>407</v>
      </c>
      <c r="D225" s="29"/>
      <c r="E225" s="20">
        <v>1145902.76</v>
      </c>
      <c r="F225" s="20">
        <v>153588210.38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7" t="s">
        <v>161</v>
      </c>
      <c r="B226" s="26" t="s">
        <v>174</v>
      </c>
      <c r="C226" s="28" t="s">
        <v>408</v>
      </c>
      <c r="D226" s="29"/>
      <c r="E226" s="20">
        <v>1106595.6200000001</v>
      </c>
      <c r="F226" s="20">
        <v>152481614.75999999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31.5" x14ac:dyDescent="0.25">
      <c r="A227" s="27" t="s">
        <v>161</v>
      </c>
      <c r="B227" s="26" t="s">
        <v>175</v>
      </c>
      <c r="C227" s="28" t="s">
        <v>29</v>
      </c>
      <c r="D227" s="29"/>
      <c r="E227" s="20">
        <v>1197340.1000000001</v>
      </c>
      <c r="F227" s="20">
        <v>151284274.66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31.5" x14ac:dyDescent="0.25">
      <c r="A228" s="27" t="s">
        <v>161</v>
      </c>
      <c r="B228" s="26" t="s">
        <v>176</v>
      </c>
      <c r="C228" s="28" t="s">
        <v>30</v>
      </c>
      <c r="D228" s="29"/>
      <c r="E228" s="20">
        <v>1171161.79</v>
      </c>
      <c r="F228" s="20">
        <v>150113112.87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1.5" x14ac:dyDescent="0.25">
      <c r="A229" s="27" t="s">
        <v>161</v>
      </c>
      <c r="B229" s="26" t="s">
        <v>177</v>
      </c>
      <c r="C229" s="28" t="s">
        <v>409</v>
      </c>
      <c r="D229" s="29"/>
      <c r="E229" s="20">
        <v>1143529.6299999999</v>
      </c>
      <c r="F229" s="24">
        <v>148969583.24000001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7" t="s">
        <v>161</v>
      </c>
      <c r="B230" s="26" t="s">
        <v>178</v>
      </c>
      <c r="C230" s="28" t="s">
        <v>31</v>
      </c>
      <c r="D230" s="29"/>
      <c r="E230" s="20">
        <v>1113850.6100000001</v>
      </c>
      <c r="F230" s="20">
        <v>147855732.63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7" t="s">
        <v>161</v>
      </c>
      <c r="B231" s="26" t="s">
        <v>179</v>
      </c>
      <c r="C231" s="28" t="s">
        <v>410</v>
      </c>
      <c r="D231" s="29"/>
      <c r="E231" s="20">
        <v>1605000</v>
      </c>
      <c r="F231" s="20">
        <v>146250732.63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7" t="s">
        <v>161</v>
      </c>
      <c r="B232" s="26" t="s">
        <v>180</v>
      </c>
      <c r="C232" s="28" t="s">
        <v>411</v>
      </c>
      <c r="D232" s="29"/>
      <c r="E232" s="20">
        <v>257240</v>
      </c>
      <c r="F232" s="20">
        <v>145993492.63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7" t="s">
        <v>161</v>
      </c>
      <c r="B233" s="26" t="s">
        <v>181</v>
      </c>
      <c r="C233" s="28" t="s">
        <v>412</v>
      </c>
      <c r="D233" s="29"/>
      <c r="E233" s="20">
        <v>213249.6</v>
      </c>
      <c r="F233" s="20">
        <v>145780243.03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7" t="s">
        <v>161</v>
      </c>
      <c r="B234" s="26" t="s">
        <v>182</v>
      </c>
      <c r="C234" s="28" t="s">
        <v>413</v>
      </c>
      <c r="D234" s="29"/>
      <c r="E234" s="20">
        <v>247800</v>
      </c>
      <c r="F234" s="20">
        <v>145532443.03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7" t="s">
        <v>183</v>
      </c>
      <c r="B235" s="26" t="s">
        <v>184</v>
      </c>
      <c r="C235" s="28" t="s">
        <v>414</v>
      </c>
      <c r="D235" s="29"/>
      <c r="E235" s="20">
        <v>9968094.9100000001</v>
      </c>
      <c r="F235" s="20">
        <v>135564348.12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31.5" x14ac:dyDescent="0.25">
      <c r="A236" s="27" t="s">
        <v>183</v>
      </c>
      <c r="B236" s="26" t="s">
        <v>185</v>
      </c>
      <c r="C236" s="28" t="s">
        <v>415</v>
      </c>
      <c r="D236" s="29"/>
      <c r="E236" s="20">
        <v>233616.4</v>
      </c>
      <c r="F236" s="20">
        <v>135330731.72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31.5" x14ac:dyDescent="0.25">
      <c r="A237" s="27" t="s">
        <v>183</v>
      </c>
      <c r="B237" s="26" t="s">
        <v>186</v>
      </c>
      <c r="C237" s="28" t="s">
        <v>416</v>
      </c>
      <c r="D237" s="20"/>
      <c r="E237" s="20">
        <v>1479130</v>
      </c>
      <c r="F237" s="24">
        <v>133851601.72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31.5" x14ac:dyDescent="0.25">
      <c r="A238" s="27" t="s">
        <v>183</v>
      </c>
      <c r="B238" s="26" t="s">
        <v>187</v>
      </c>
      <c r="C238" s="28" t="s">
        <v>417</v>
      </c>
      <c r="D238" s="20"/>
      <c r="E238" s="20">
        <v>256500</v>
      </c>
      <c r="F238" s="20">
        <v>133595101.72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183</v>
      </c>
      <c r="B239" s="26" t="s">
        <v>188</v>
      </c>
      <c r="C239" s="28" t="s">
        <v>418</v>
      </c>
      <c r="D239" s="20"/>
      <c r="E239" s="20">
        <v>257948</v>
      </c>
      <c r="F239" s="20">
        <v>133337153.72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31.5" x14ac:dyDescent="0.25">
      <c r="A240" s="27" t="s">
        <v>183</v>
      </c>
      <c r="B240" s="26" t="s">
        <v>189</v>
      </c>
      <c r="C240" s="28" t="s">
        <v>419</v>
      </c>
      <c r="D240" s="20"/>
      <c r="E240" s="20">
        <v>250514</v>
      </c>
      <c r="F240" s="20">
        <v>133086639.72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183</v>
      </c>
      <c r="B241" s="26" t="s">
        <v>190</v>
      </c>
      <c r="C241" s="28" t="s">
        <v>420</v>
      </c>
      <c r="D241" s="20"/>
      <c r="E241" s="20">
        <v>221379.44</v>
      </c>
      <c r="F241" s="20">
        <v>132865260.28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183</v>
      </c>
      <c r="B242" s="26" t="s">
        <v>191</v>
      </c>
      <c r="C242" s="28" t="s">
        <v>421</v>
      </c>
      <c r="D242" s="20"/>
      <c r="E242" s="20">
        <v>111010</v>
      </c>
      <c r="F242" s="20">
        <v>132754250.28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7" t="s">
        <v>183</v>
      </c>
      <c r="B243" s="26" t="s">
        <v>192</v>
      </c>
      <c r="C243" s="28" t="s">
        <v>290</v>
      </c>
      <c r="D243" s="20"/>
      <c r="E243" s="20">
        <v>890805.6</v>
      </c>
      <c r="F243" s="20">
        <v>131863444.68000001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7" t="s">
        <v>183</v>
      </c>
      <c r="B244" s="26" t="s">
        <v>193</v>
      </c>
      <c r="C244" s="28" t="s">
        <v>422</v>
      </c>
      <c r="D244" s="20"/>
      <c r="E244" s="20">
        <v>257889</v>
      </c>
      <c r="F244" s="20">
        <v>131605555.68000001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7" t="s">
        <v>183</v>
      </c>
      <c r="B245" s="26" t="s">
        <v>194</v>
      </c>
      <c r="C245" s="28" t="s">
        <v>423</v>
      </c>
      <c r="D245" s="20"/>
      <c r="E245" s="20">
        <v>176765</v>
      </c>
      <c r="F245" s="20">
        <v>131428790.68000001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183</v>
      </c>
      <c r="B246" s="26" t="s">
        <v>195</v>
      </c>
      <c r="C246" s="28" t="s">
        <v>424</v>
      </c>
      <c r="D246" s="29"/>
      <c r="E246" s="20">
        <v>513300</v>
      </c>
      <c r="F246" s="20">
        <v>130915490.68000001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183</v>
      </c>
      <c r="B247" s="26" t="s">
        <v>196</v>
      </c>
      <c r="C247" s="28" t="s">
        <v>425</v>
      </c>
      <c r="D247" s="29"/>
      <c r="E247" s="20">
        <v>372589.2</v>
      </c>
      <c r="F247" s="20">
        <v>130542901.48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183</v>
      </c>
      <c r="B248" s="26" t="s">
        <v>197</v>
      </c>
      <c r="C248" s="28" t="s">
        <v>426</v>
      </c>
      <c r="D248" s="29"/>
      <c r="E248" s="20">
        <v>210988.68</v>
      </c>
      <c r="F248" s="24">
        <v>130331912.8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183</v>
      </c>
      <c r="B249" s="26" t="s">
        <v>198</v>
      </c>
      <c r="C249" s="28" t="s">
        <v>427</v>
      </c>
      <c r="D249" s="20"/>
      <c r="E249" s="20">
        <v>20060</v>
      </c>
      <c r="F249" s="20">
        <v>130311852.8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183</v>
      </c>
      <c r="B250" s="26"/>
      <c r="C250" s="28" t="s">
        <v>28</v>
      </c>
      <c r="D250" s="20">
        <v>93160</v>
      </c>
      <c r="E250" s="20"/>
      <c r="F250" s="20">
        <v>130405012.8</v>
      </c>
      <c r="G250" s="3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183</v>
      </c>
      <c r="B251" s="26"/>
      <c r="C251" s="28" t="s">
        <v>19</v>
      </c>
      <c r="D251" s="20">
        <v>1300</v>
      </c>
      <c r="E251" s="20">
        <v>32.5</v>
      </c>
      <c r="F251" s="20">
        <v>130406280.3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7" t="s">
        <v>183</v>
      </c>
      <c r="B252" s="26"/>
      <c r="C252" s="28" t="s">
        <v>19</v>
      </c>
      <c r="D252" s="20">
        <v>1545</v>
      </c>
      <c r="E252" s="20">
        <v>38.625</v>
      </c>
      <c r="F252" s="20">
        <v>130407786.675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183</v>
      </c>
      <c r="B253" s="26"/>
      <c r="C253" s="28" t="s">
        <v>20</v>
      </c>
      <c r="D253" s="20">
        <v>28591.64</v>
      </c>
      <c r="E253" s="20"/>
      <c r="F253" s="20">
        <v>130436378.315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183</v>
      </c>
      <c r="B254" s="26"/>
      <c r="C254" s="28" t="s">
        <v>21</v>
      </c>
      <c r="D254" s="20">
        <v>429143.25</v>
      </c>
      <c r="E254" s="20"/>
      <c r="F254" s="20">
        <v>130865521.565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183</v>
      </c>
      <c r="B255" s="26"/>
      <c r="C255" s="28" t="s">
        <v>20</v>
      </c>
      <c r="D255" s="20">
        <v>1727279.64</v>
      </c>
      <c r="E255" s="20"/>
      <c r="F255" s="20">
        <v>132592801.205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199</v>
      </c>
      <c r="B256" s="26"/>
      <c r="C256" s="28" t="s">
        <v>28</v>
      </c>
      <c r="D256" s="20">
        <v>23295</v>
      </c>
      <c r="E256" s="20"/>
      <c r="F256" s="20">
        <v>132616096.205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199</v>
      </c>
      <c r="B257" s="26"/>
      <c r="C257" s="28" t="s">
        <v>19</v>
      </c>
      <c r="D257" s="20">
        <v>37215.22</v>
      </c>
      <c r="E257" s="20">
        <v>930.3805000000001</v>
      </c>
      <c r="F257" s="20">
        <v>132652381.04449999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199</v>
      </c>
      <c r="B258" s="26"/>
      <c r="C258" s="28" t="s">
        <v>19</v>
      </c>
      <c r="D258" s="20">
        <v>792.08</v>
      </c>
      <c r="E258" s="20">
        <v>19.802000000000003</v>
      </c>
      <c r="F258" s="20">
        <v>132653153.32249999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199</v>
      </c>
      <c r="B259" s="26"/>
      <c r="C259" s="28" t="s">
        <v>19</v>
      </c>
      <c r="D259" s="20">
        <v>2152</v>
      </c>
      <c r="E259" s="20">
        <v>53.800000000000004</v>
      </c>
      <c r="F259" s="20">
        <v>132655251.52249999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31.5" x14ac:dyDescent="0.25">
      <c r="A260" s="27" t="s">
        <v>199</v>
      </c>
      <c r="B260" s="26" t="s">
        <v>200</v>
      </c>
      <c r="C260" s="28" t="s">
        <v>428</v>
      </c>
      <c r="D260" s="20"/>
      <c r="E260" s="20">
        <v>11852.96</v>
      </c>
      <c r="F260" s="20">
        <v>132643398.5625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31.5" x14ac:dyDescent="0.25">
      <c r="A261" s="27" t="s">
        <v>199</v>
      </c>
      <c r="B261" s="26" t="s">
        <v>201</v>
      </c>
      <c r="C261" s="28" t="s">
        <v>429</v>
      </c>
      <c r="D261" s="20"/>
      <c r="E261" s="20">
        <v>132986</v>
      </c>
      <c r="F261" s="20">
        <v>132510412.5625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199</v>
      </c>
      <c r="B262" s="26" t="s">
        <v>202</v>
      </c>
      <c r="C262" s="28" t="s">
        <v>430</v>
      </c>
      <c r="D262" s="29"/>
      <c r="E262" s="20">
        <v>125375</v>
      </c>
      <c r="F262" s="20">
        <v>132385037.5625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199</v>
      </c>
      <c r="B263" s="26" t="s">
        <v>203</v>
      </c>
      <c r="C263" s="28" t="s">
        <v>431</v>
      </c>
      <c r="D263" s="29"/>
      <c r="E263" s="20">
        <v>133500</v>
      </c>
      <c r="F263" s="20">
        <v>132251537.5625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199</v>
      </c>
      <c r="B264" s="26" t="s">
        <v>204</v>
      </c>
      <c r="C264" s="28" t="s">
        <v>432</v>
      </c>
      <c r="D264" s="29"/>
      <c r="E264" s="20">
        <v>720000</v>
      </c>
      <c r="F264" s="20">
        <v>131531537.5625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31.5" x14ac:dyDescent="0.25">
      <c r="A265" s="27" t="s">
        <v>199</v>
      </c>
      <c r="B265" s="26" t="s">
        <v>205</v>
      </c>
      <c r="C265" s="28" t="s">
        <v>433</v>
      </c>
      <c r="D265" s="29"/>
      <c r="E265" s="20">
        <v>119187.08</v>
      </c>
      <c r="F265" s="20">
        <v>131412350.4825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31.5" x14ac:dyDescent="0.25">
      <c r="A266" s="27" t="s">
        <v>199</v>
      </c>
      <c r="B266" s="26" t="s">
        <v>206</v>
      </c>
      <c r="C266" s="28" t="s">
        <v>434</v>
      </c>
      <c r="D266" s="29"/>
      <c r="E266" s="20">
        <v>256650</v>
      </c>
      <c r="F266" s="20">
        <v>131155700.4825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199</v>
      </c>
      <c r="B267" s="26" t="s">
        <v>207</v>
      </c>
      <c r="C267" s="28" t="s">
        <v>435</v>
      </c>
      <c r="D267" s="29"/>
      <c r="E267" s="20">
        <v>165484</v>
      </c>
      <c r="F267" s="24">
        <v>130990216.4825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199</v>
      </c>
      <c r="B268" s="26" t="s">
        <v>208</v>
      </c>
      <c r="C268" s="28" t="s">
        <v>436</v>
      </c>
      <c r="D268" s="20"/>
      <c r="E268" s="20">
        <v>207680</v>
      </c>
      <c r="F268" s="20">
        <v>130782536.4825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199</v>
      </c>
      <c r="B269" s="26" t="s">
        <v>209</v>
      </c>
      <c r="C269" s="28" t="s">
        <v>346</v>
      </c>
      <c r="D269" s="20"/>
      <c r="E269" s="20">
        <v>991200</v>
      </c>
      <c r="F269" s="20">
        <v>129791336.4825</v>
      </c>
      <c r="G269" s="30"/>
      <c r="H269" s="3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199</v>
      </c>
      <c r="B270" s="26" t="s">
        <v>210</v>
      </c>
      <c r="C270" s="28" t="s">
        <v>437</v>
      </c>
      <c r="D270" s="20"/>
      <c r="E270" s="20">
        <v>145645.32</v>
      </c>
      <c r="F270" s="20">
        <v>129645691.16250001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199</v>
      </c>
      <c r="B271" s="26" t="s">
        <v>211</v>
      </c>
      <c r="C271" s="28" t="s">
        <v>438</v>
      </c>
      <c r="D271" s="20"/>
      <c r="E271" s="20">
        <v>225446.67</v>
      </c>
      <c r="F271" s="20">
        <v>129420244.49250001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199</v>
      </c>
      <c r="B272" s="26" t="s">
        <v>212</v>
      </c>
      <c r="C272" s="28" t="s">
        <v>439</v>
      </c>
      <c r="D272" s="20"/>
      <c r="E272" s="20">
        <v>103250</v>
      </c>
      <c r="F272" s="20">
        <v>129316994.49250001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199</v>
      </c>
      <c r="B273" s="26" t="s">
        <v>213</v>
      </c>
      <c r="C273" s="28" t="s">
        <v>440</v>
      </c>
      <c r="D273" s="20"/>
      <c r="E273" s="20">
        <v>87320</v>
      </c>
      <c r="F273" s="20">
        <v>129229674.49250001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7" t="s">
        <v>199</v>
      </c>
      <c r="B274" s="26" t="s">
        <v>214</v>
      </c>
      <c r="C274" s="28" t="s">
        <v>441</v>
      </c>
      <c r="D274" s="20"/>
      <c r="E274" s="20">
        <v>239304</v>
      </c>
      <c r="F274" s="20">
        <v>128990370.49250001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199</v>
      </c>
      <c r="B275" s="26" t="s">
        <v>215</v>
      </c>
      <c r="C275" s="28" t="s">
        <v>442</v>
      </c>
      <c r="D275" s="20"/>
      <c r="E275" s="20">
        <v>50445</v>
      </c>
      <c r="F275" s="20">
        <v>128939925.49250001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199</v>
      </c>
      <c r="B276" s="26" t="s">
        <v>216</v>
      </c>
      <c r="C276" s="28" t="s">
        <v>443</v>
      </c>
      <c r="D276" s="20"/>
      <c r="E276" s="20">
        <v>230100</v>
      </c>
      <c r="F276" s="20">
        <v>128709825.49250001</v>
      </c>
      <c r="G276" s="30"/>
      <c r="H276" s="3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7" t="s">
        <v>199</v>
      </c>
      <c r="B277" s="26" t="s">
        <v>217</v>
      </c>
      <c r="C277" s="28" t="s">
        <v>444</v>
      </c>
      <c r="D277" s="20"/>
      <c r="E277" s="20">
        <v>181720</v>
      </c>
      <c r="F277" s="20">
        <v>128528105.49250001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7" t="s">
        <v>199</v>
      </c>
      <c r="B278" s="26" t="s">
        <v>218</v>
      </c>
      <c r="C278" s="28" t="s">
        <v>445</v>
      </c>
      <c r="D278" s="20"/>
      <c r="E278" s="20">
        <v>254999.89</v>
      </c>
      <c r="F278" s="20">
        <v>128273105.60250001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199</v>
      </c>
      <c r="B279" s="26" t="s">
        <v>219</v>
      </c>
      <c r="C279" s="28" t="s">
        <v>446</v>
      </c>
      <c r="D279" s="29"/>
      <c r="E279" s="20">
        <v>238085.65</v>
      </c>
      <c r="F279" s="20">
        <v>128035019.9525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31.5" x14ac:dyDescent="0.25">
      <c r="A280" s="27" t="s">
        <v>199</v>
      </c>
      <c r="B280" s="26" t="s">
        <v>220</v>
      </c>
      <c r="C280" s="28" t="s">
        <v>447</v>
      </c>
      <c r="D280" s="29"/>
      <c r="E280" s="20">
        <v>69030</v>
      </c>
      <c r="F280" s="20">
        <v>127965989.9525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199</v>
      </c>
      <c r="B281" s="26" t="s">
        <v>221</v>
      </c>
      <c r="C281" s="28" t="s">
        <v>448</v>
      </c>
      <c r="D281" s="29"/>
      <c r="E281" s="20">
        <v>225000</v>
      </c>
      <c r="F281" s="20">
        <v>127740989.9525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31.5" x14ac:dyDescent="0.25">
      <c r="A282" s="27" t="s">
        <v>199</v>
      </c>
      <c r="B282" s="26" t="s">
        <v>222</v>
      </c>
      <c r="C282" s="28" t="s">
        <v>449</v>
      </c>
      <c r="D282" s="29"/>
      <c r="E282" s="20">
        <v>188876</v>
      </c>
      <c r="F282" s="20">
        <v>127552113.9525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7" t="s">
        <v>199</v>
      </c>
      <c r="B283" s="26" t="s">
        <v>223</v>
      </c>
      <c r="C283" s="28" t="s">
        <v>450</v>
      </c>
      <c r="D283" s="29"/>
      <c r="E283" s="20">
        <v>257889</v>
      </c>
      <c r="F283" s="24">
        <v>127294224.9525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7" t="s">
        <v>199</v>
      </c>
      <c r="B284" s="26" t="s">
        <v>224</v>
      </c>
      <c r="C284" s="28" t="s">
        <v>451</v>
      </c>
      <c r="D284" s="29"/>
      <c r="E284" s="20">
        <v>200900</v>
      </c>
      <c r="F284" s="20">
        <v>127093324.9525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7" t="s">
        <v>199</v>
      </c>
      <c r="B285" s="26" t="s">
        <v>225</v>
      </c>
      <c r="C285" s="28" t="s">
        <v>452</v>
      </c>
      <c r="D285" s="29"/>
      <c r="E285" s="20">
        <v>197224.02</v>
      </c>
      <c r="F285" s="20">
        <v>126896100.9325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7" t="s">
        <v>199</v>
      </c>
      <c r="B286" s="26" t="s">
        <v>226</v>
      </c>
      <c r="C286" s="28" t="s">
        <v>453</v>
      </c>
      <c r="D286" s="29"/>
      <c r="E286" s="20">
        <v>257970.42</v>
      </c>
      <c r="F286" s="20">
        <v>126638130.5125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7" t="s">
        <v>199</v>
      </c>
      <c r="B287" s="26" t="s">
        <v>227</v>
      </c>
      <c r="C287" s="28" t="s">
        <v>454</v>
      </c>
      <c r="D287" s="29"/>
      <c r="E287" s="20">
        <v>230100</v>
      </c>
      <c r="F287" s="20">
        <v>126408030.5125</v>
      </c>
      <c r="G287" s="30">
        <v>179053168.79500058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7" t="s">
        <v>199</v>
      </c>
      <c r="B288" s="26" t="s">
        <v>228</v>
      </c>
      <c r="C288" s="28" t="s">
        <v>455</v>
      </c>
      <c r="D288" s="29"/>
      <c r="E288" s="20">
        <v>67603</v>
      </c>
      <c r="F288" s="20">
        <v>126340427.5125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7" t="s">
        <v>199</v>
      </c>
      <c r="B289" s="26" t="s">
        <v>229</v>
      </c>
      <c r="C289" s="28" t="s">
        <v>456</v>
      </c>
      <c r="D289" s="20"/>
      <c r="E289" s="20">
        <v>41334</v>
      </c>
      <c r="F289" s="20">
        <v>126299093.5125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7" t="s">
        <v>199</v>
      </c>
      <c r="B290" s="26" t="s">
        <v>230</v>
      </c>
      <c r="C290" s="28" t="s">
        <v>457</v>
      </c>
      <c r="D290" s="20"/>
      <c r="E290" s="20">
        <v>57820</v>
      </c>
      <c r="F290" s="20">
        <v>126241273.5125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7" t="s">
        <v>199</v>
      </c>
      <c r="B291" s="26" t="s">
        <v>231</v>
      </c>
      <c r="C291" s="28" t="s">
        <v>458</v>
      </c>
      <c r="D291" s="20"/>
      <c r="E291" s="20">
        <v>136644</v>
      </c>
      <c r="F291" s="20">
        <v>126104629.5125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31.5" x14ac:dyDescent="0.25">
      <c r="A292" s="27" t="s">
        <v>232</v>
      </c>
      <c r="B292" s="26" t="s">
        <v>233</v>
      </c>
      <c r="C292" s="28" t="s">
        <v>459</v>
      </c>
      <c r="D292" s="20"/>
      <c r="E292" s="20">
        <v>7986.24</v>
      </c>
      <c r="F292" s="20">
        <v>126096643.27250001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7" t="s">
        <v>232</v>
      </c>
      <c r="B293" s="26" t="s">
        <v>234</v>
      </c>
      <c r="C293" s="28" t="s">
        <v>460</v>
      </c>
      <c r="D293" s="20"/>
      <c r="E293" s="20">
        <v>1652000</v>
      </c>
      <c r="F293" s="20">
        <v>124444643.27250001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31.5" x14ac:dyDescent="0.25">
      <c r="A294" s="27" t="s">
        <v>232</v>
      </c>
      <c r="B294" s="26" t="s">
        <v>235</v>
      </c>
      <c r="C294" s="28" t="s">
        <v>461</v>
      </c>
      <c r="D294" s="20"/>
      <c r="E294" s="20">
        <v>142599.20000000001</v>
      </c>
      <c r="F294" s="20">
        <v>124302044.07250001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1.5" x14ac:dyDescent="0.25">
      <c r="A295" s="27" t="s">
        <v>232</v>
      </c>
      <c r="B295" s="26" t="s">
        <v>236</v>
      </c>
      <c r="C295" s="28" t="s">
        <v>462</v>
      </c>
      <c r="D295" s="20"/>
      <c r="E295" s="20">
        <v>99823.28</v>
      </c>
      <c r="F295" s="20">
        <v>124202220.7925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31.5" x14ac:dyDescent="0.25">
      <c r="A296" s="27" t="s">
        <v>232</v>
      </c>
      <c r="B296" s="26" t="s">
        <v>237</v>
      </c>
      <c r="C296" s="28" t="s">
        <v>463</v>
      </c>
      <c r="D296" s="20"/>
      <c r="E296" s="20">
        <v>141257.79999999999</v>
      </c>
      <c r="F296" s="20">
        <v>124060962.99250001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27" t="s">
        <v>232</v>
      </c>
      <c r="B297" s="26" t="s">
        <v>238</v>
      </c>
      <c r="C297" s="28" t="s">
        <v>464</v>
      </c>
      <c r="D297" s="20"/>
      <c r="E297" s="20">
        <v>1693300</v>
      </c>
      <c r="F297" s="20">
        <v>122367662.99250001</v>
      </c>
      <c r="G297" s="3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1.5" x14ac:dyDescent="0.25">
      <c r="A298" s="27" t="s">
        <v>232</v>
      </c>
      <c r="B298" s="26" t="s">
        <v>239</v>
      </c>
      <c r="C298" s="28" t="s">
        <v>465</v>
      </c>
      <c r="D298" s="20"/>
      <c r="E298" s="20">
        <v>19950</v>
      </c>
      <c r="F298" s="20">
        <v>122347712.99250001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31.5" x14ac:dyDescent="0.25">
      <c r="A299" s="27" t="s">
        <v>232</v>
      </c>
      <c r="B299" s="26" t="s">
        <v>240</v>
      </c>
      <c r="C299" s="28" t="s">
        <v>466</v>
      </c>
      <c r="D299" s="20"/>
      <c r="E299" s="20">
        <v>210000</v>
      </c>
      <c r="F299" s="20">
        <v>122137712.99250001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31.5" x14ac:dyDescent="0.25">
      <c r="A300" s="27" t="s">
        <v>232</v>
      </c>
      <c r="B300" s="26" t="s">
        <v>241</v>
      </c>
      <c r="C300" s="28" t="s">
        <v>467</v>
      </c>
      <c r="D300" s="20"/>
      <c r="E300" s="20">
        <v>992000</v>
      </c>
      <c r="F300" s="20">
        <v>121145712.99250001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7" t="s">
        <v>232</v>
      </c>
      <c r="B301" s="26" t="s">
        <v>242</v>
      </c>
      <c r="C301" s="28" t="s">
        <v>468</v>
      </c>
      <c r="D301" s="20"/>
      <c r="E301" s="20">
        <v>25266.58</v>
      </c>
      <c r="F301" s="20">
        <v>121120446.41250001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7" t="s">
        <v>232</v>
      </c>
      <c r="B302" s="26" t="s">
        <v>243</v>
      </c>
      <c r="C302" s="28" t="s">
        <v>469</v>
      </c>
      <c r="D302" s="20"/>
      <c r="E302" s="20">
        <v>317220</v>
      </c>
      <c r="F302" s="20">
        <v>120803226.41250001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7" t="s">
        <v>232</v>
      </c>
      <c r="B303" s="26" t="s">
        <v>244</v>
      </c>
      <c r="C303" s="28" t="s">
        <v>470</v>
      </c>
      <c r="D303" s="20"/>
      <c r="E303" s="20">
        <v>1390040</v>
      </c>
      <c r="F303" s="20">
        <v>119413186.41250001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7" t="s">
        <v>232</v>
      </c>
      <c r="B304" s="26" t="s">
        <v>245</v>
      </c>
      <c r="C304" s="28" t="s">
        <v>471</v>
      </c>
      <c r="D304" s="20"/>
      <c r="E304" s="20">
        <v>67338.48</v>
      </c>
      <c r="F304" s="20">
        <v>119345847.9325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31.5" x14ac:dyDescent="0.25">
      <c r="A305" s="27" t="s">
        <v>232</v>
      </c>
      <c r="B305" s="26" t="s">
        <v>246</v>
      </c>
      <c r="C305" s="28" t="s">
        <v>472</v>
      </c>
      <c r="D305" s="20"/>
      <c r="E305" s="20">
        <v>23000</v>
      </c>
      <c r="F305" s="20">
        <v>119322847.9325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31.5" x14ac:dyDescent="0.25">
      <c r="A306" s="27" t="s">
        <v>232</v>
      </c>
      <c r="B306" s="26" t="s">
        <v>247</v>
      </c>
      <c r="C306" s="28" t="s">
        <v>473</v>
      </c>
      <c r="D306" s="20"/>
      <c r="E306" s="20">
        <v>69000</v>
      </c>
      <c r="F306" s="24">
        <v>119253847.9325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7" t="s">
        <v>232</v>
      </c>
      <c r="B307" s="26" t="s">
        <v>248</v>
      </c>
      <c r="C307" s="28" t="s">
        <v>474</v>
      </c>
      <c r="D307" s="20"/>
      <c r="E307" s="20">
        <v>99710</v>
      </c>
      <c r="F307" s="20">
        <v>119154137.9325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31.5" x14ac:dyDescent="0.25">
      <c r="A308" s="27" t="s">
        <v>232</v>
      </c>
      <c r="B308" s="26" t="s">
        <v>249</v>
      </c>
      <c r="C308" s="28" t="s">
        <v>475</v>
      </c>
      <c r="D308" s="29"/>
      <c r="E308" s="20">
        <v>699504</v>
      </c>
      <c r="F308" s="20">
        <v>118454633.9325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31.5" x14ac:dyDescent="0.25">
      <c r="A309" s="27" t="s">
        <v>232</v>
      </c>
      <c r="B309" s="26" t="s">
        <v>250</v>
      </c>
      <c r="C309" s="28" t="s">
        <v>476</v>
      </c>
      <c r="D309" s="29"/>
      <c r="E309" s="20">
        <v>679178.5</v>
      </c>
      <c r="F309" s="20">
        <v>117775455.4325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7" t="s">
        <v>232</v>
      </c>
      <c r="B310" s="26" t="s">
        <v>251</v>
      </c>
      <c r="C310" s="28" t="s">
        <v>477</v>
      </c>
      <c r="D310" s="29"/>
      <c r="E310" s="20">
        <v>104480</v>
      </c>
      <c r="F310" s="20">
        <v>117670975.4325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31.5" x14ac:dyDescent="0.25">
      <c r="A311" s="27" t="s">
        <v>232</v>
      </c>
      <c r="B311" s="26" t="s">
        <v>252</v>
      </c>
      <c r="C311" s="28" t="s">
        <v>478</v>
      </c>
      <c r="D311" s="29"/>
      <c r="E311" s="20">
        <v>55980</v>
      </c>
      <c r="F311" s="20">
        <v>117614995.4325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7" t="s">
        <v>232</v>
      </c>
      <c r="B312" s="26" t="s">
        <v>253</v>
      </c>
      <c r="C312" s="28" t="s">
        <v>479</v>
      </c>
      <c r="D312" s="29"/>
      <c r="E312" s="20">
        <v>253700</v>
      </c>
      <c r="F312" s="20">
        <v>117361295.4325</v>
      </c>
      <c r="G312" s="3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27" t="s">
        <v>232</v>
      </c>
      <c r="B313" s="26" t="s">
        <v>254</v>
      </c>
      <c r="C313" s="28" t="s">
        <v>480</v>
      </c>
      <c r="D313" s="29"/>
      <c r="E313" s="20">
        <v>253700</v>
      </c>
      <c r="F313" s="24">
        <v>117107595.4325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27" t="s">
        <v>232</v>
      </c>
      <c r="B314" s="26" t="s">
        <v>255</v>
      </c>
      <c r="C314" s="28" t="s">
        <v>481</v>
      </c>
      <c r="D314" s="20"/>
      <c r="E314" s="20">
        <v>257004</v>
      </c>
      <c r="F314" s="20">
        <v>116850591.4325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27" t="s">
        <v>232</v>
      </c>
      <c r="B315" s="26" t="s">
        <v>256</v>
      </c>
      <c r="C315" s="28" t="s">
        <v>482</v>
      </c>
      <c r="D315" s="20"/>
      <c r="E315" s="20">
        <v>106200</v>
      </c>
      <c r="F315" s="20">
        <v>116744391.4325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27" t="s">
        <v>232</v>
      </c>
      <c r="B316" s="26" t="s">
        <v>257</v>
      </c>
      <c r="C316" s="28" t="s">
        <v>483</v>
      </c>
      <c r="D316" s="20"/>
      <c r="E316" s="20">
        <v>257004</v>
      </c>
      <c r="F316" s="20">
        <v>116487387.4325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7" t="s">
        <v>258</v>
      </c>
      <c r="B317" s="26"/>
      <c r="C317" s="28" t="s">
        <v>28</v>
      </c>
      <c r="D317" s="20">
        <v>78226</v>
      </c>
      <c r="E317" s="20"/>
      <c r="F317" s="20">
        <v>116565613.4325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7" t="s">
        <v>258</v>
      </c>
      <c r="B318" s="26"/>
      <c r="C318" s="28" t="s">
        <v>19</v>
      </c>
      <c r="D318" s="20">
        <v>200</v>
      </c>
      <c r="E318" s="20">
        <v>5</v>
      </c>
      <c r="F318" s="20">
        <v>116565808.4325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7" t="s">
        <v>258</v>
      </c>
      <c r="B319" s="26"/>
      <c r="C319" s="28" t="s">
        <v>19</v>
      </c>
      <c r="D319" s="20">
        <v>1868.39</v>
      </c>
      <c r="E319" s="20">
        <v>46.709750000000007</v>
      </c>
      <c r="F319" s="20">
        <v>116567630.11275001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7" t="s">
        <v>258</v>
      </c>
      <c r="B320" s="26"/>
      <c r="C320" s="28" t="s">
        <v>19</v>
      </c>
      <c r="D320" s="20">
        <v>300</v>
      </c>
      <c r="E320" s="20">
        <v>7.5</v>
      </c>
      <c r="F320" s="20">
        <v>116567922.61275001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27" t="s">
        <v>258</v>
      </c>
      <c r="B321" s="26"/>
      <c r="C321" s="28" t="s">
        <v>19</v>
      </c>
      <c r="D321" s="20">
        <v>7951.16</v>
      </c>
      <c r="E321" s="20">
        <v>198.779</v>
      </c>
      <c r="F321" s="20">
        <v>116575674.99375001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27" t="s">
        <v>258</v>
      </c>
      <c r="B322" s="26"/>
      <c r="C322" s="28" t="s">
        <v>27</v>
      </c>
      <c r="D322" s="20">
        <v>219790.87</v>
      </c>
      <c r="E322" s="20"/>
      <c r="F322" s="20">
        <v>116795465.86375001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7" t="s">
        <v>259</v>
      </c>
      <c r="B323" s="26"/>
      <c r="C323" s="28" t="s">
        <v>28</v>
      </c>
      <c r="D323" s="20">
        <v>28415</v>
      </c>
      <c r="E323" s="20"/>
      <c r="F323" s="20">
        <v>116823880.86375001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15.75" x14ac:dyDescent="0.25">
      <c r="A324" s="27" t="s">
        <v>259</v>
      </c>
      <c r="B324" s="26"/>
      <c r="C324" s="28" t="s">
        <v>19</v>
      </c>
      <c r="D324" s="20">
        <v>557.98</v>
      </c>
      <c r="E324" s="20">
        <v>13.9495</v>
      </c>
      <c r="F324" s="20">
        <v>116824424.89425002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27" t="s">
        <v>259</v>
      </c>
      <c r="B325" s="26"/>
      <c r="C325" s="28" t="s">
        <v>19</v>
      </c>
      <c r="D325" s="20">
        <v>2120</v>
      </c>
      <c r="E325" s="20">
        <v>53</v>
      </c>
      <c r="F325" s="20">
        <v>116826491.89425002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27" t="s">
        <v>259</v>
      </c>
      <c r="B326" s="26"/>
      <c r="C326" s="28" t="s">
        <v>19</v>
      </c>
      <c r="D326" s="20">
        <v>28331.71</v>
      </c>
      <c r="E326" s="20">
        <v>708.29275000000007</v>
      </c>
      <c r="F326" s="20">
        <v>116854115.31150001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31.5" x14ac:dyDescent="0.25">
      <c r="A327" s="27" t="s">
        <v>259</v>
      </c>
      <c r="B327" s="26" t="s">
        <v>260</v>
      </c>
      <c r="C327" s="28" t="s">
        <v>484</v>
      </c>
      <c r="D327" s="20"/>
      <c r="E327" s="20">
        <v>1190962.2</v>
      </c>
      <c r="F327" s="20">
        <v>115663153.11150001</v>
      </c>
      <c r="G327" s="3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27" t="s">
        <v>261</v>
      </c>
      <c r="B328" s="26"/>
      <c r="C328" s="28" t="s">
        <v>28</v>
      </c>
      <c r="D328" s="20">
        <v>14760</v>
      </c>
      <c r="E328" s="20"/>
      <c r="F328" s="20">
        <v>115677913.11150001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27" t="s">
        <v>261</v>
      </c>
      <c r="B329" s="26"/>
      <c r="C329" s="28" t="s">
        <v>485</v>
      </c>
      <c r="D329" s="20">
        <v>2813054.06</v>
      </c>
      <c r="E329" s="20"/>
      <c r="F329" s="20">
        <v>118490967.17150001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27" t="s">
        <v>261</v>
      </c>
      <c r="B330" s="26"/>
      <c r="C330" s="28" t="s">
        <v>32</v>
      </c>
      <c r="D330" s="20">
        <v>396699.25</v>
      </c>
      <c r="E330" s="20"/>
      <c r="F330" s="20">
        <v>118887666.42150001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27" t="s">
        <v>261</v>
      </c>
      <c r="B331" s="26"/>
      <c r="C331" s="28" t="s">
        <v>486</v>
      </c>
      <c r="D331" s="29">
        <v>362560.76</v>
      </c>
      <c r="E331" s="20"/>
      <c r="F331" s="20">
        <v>119250227.18150002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27" t="s">
        <v>262</v>
      </c>
      <c r="B332" s="26"/>
      <c r="C332" s="28" t="s">
        <v>28</v>
      </c>
      <c r="D332" s="29">
        <v>27600</v>
      </c>
      <c r="E332" s="20"/>
      <c r="F332" s="20">
        <v>119277827.18150002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27" t="s">
        <v>263</v>
      </c>
      <c r="B333" s="26"/>
      <c r="C333" s="28" t="s">
        <v>28</v>
      </c>
      <c r="D333" s="29">
        <v>26716</v>
      </c>
      <c r="E333" s="20"/>
      <c r="F333" s="20">
        <v>119304543.18150002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27" t="s">
        <v>263</v>
      </c>
      <c r="B334" s="26"/>
      <c r="C334" s="28" t="s">
        <v>19</v>
      </c>
      <c r="D334" s="29">
        <v>400</v>
      </c>
      <c r="E334" s="20">
        <v>10</v>
      </c>
      <c r="F334" s="20">
        <v>119304933.18150002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27" t="s">
        <v>263</v>
      </c>
      <c r="B335" s="26"/>
      <c r="C335" s="28" t="s">
        <v>19</v>
      </c>
      <c r="D335" s="29">
        <v>2279.85</v>
      </c>
      <c r="E335" s="20">
        <v>56.996250000000003</v>
      </c>
      <c r="F335" s="20">
        <v>119307156.03525001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27" t="s">
        <v>264</v>
      </c>
      <c r="B336" s="26"/>
      <c r="C336" s="28" t="s">
        <v>28</v>
      </c>
      <c r="D336" s="29">
        <v>53615</v>
      </c>
      <c r="E336" s="20"/>
      <c r="F336" s="20">
        <v>119360771.03525001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27" t="s">
        <v>264</v>
      </c>
      <c r="B337" s="26"/>
      <c r="C337" s="28" t="s">
        <v>19</v>
      </c>
      <c r="D337" s="29">
        <v>10000</v>
      </c>
      <c r="E337" s="20">
        <v>250</v>
      </c>
      <c r="F337" s="24">
        <v>119370521.03525001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ht="15.75" x14ac:dyDescent="0.25">
      <c r="A338" s="27" t="s">
        <v>264</v>
      </c>
      <c r="B338" s="26"/>
      <c r="C338" s="28" t="s">
        <v>19</v>
      </c>
      <c r="D338" s="29">
        <v>1067.26</v>
      </c>
      <c r="E338" s="20">
        <v>26.6815</v>
      </c>
      <c r="F338" s="20">
        <v>119371561.61375001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27" t="s">
        <v>264</v>
      </c>
      <c r="B339" s="26"/>
      <c r="C339" s="28" t="s">
        <v>19</v>
      </c>
      <c r="D339" s="29">
        <v>2237.08</v>
      </c>
      <c r="E339" s="20">
        <v>55.927</v>
      </c>
      <c r="F339" s="20">
        <v>119373742.76675001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27" t="s">
        <v>264</v>
      </c>
      <c r="B340" s="26"/>
      <c r="C340" s="28" t="s">
        <v>487</v>
      </c>
      <c r="D340" s="29">
        <v>1572846.39</v>
      </c>
      <c r="E340" s="20"/>
      <c r="F340" s="20">
        <v>120946589.15675001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27" t="s">
        <v>264</v>
      </c>
      <c r="B341" s="26"/>
      <c r="C341" s="28" t="s">
        <v>488</v>
      </c>
      <c r="D341" s="29">
        <v>578923.98</v>
      </c>
      <c r="E341" s="20"/>
      <c r="F341" s="20">
        <v>121525513.13675001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27" t="s">
        <v>264</v>
      </c>
      <c r="B342" s="26"/>
      <c r="C342" s="28" t="s">
        <v>488</v>
      </c>
      <c r="D342" s="29">
        <v>133841.16</v>
      </c>
      <c r="E342" s="20"/>
      <c r="F342" s="20">
        <v>121659354.29675001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27" t="s">
        <v>264</v>
      </c>
      <c r="B343" s="26"/>
      <c r="C343" s="28" t="s">
        <v>488</v>
      </c>
      <c r="D343" s="29">
        <v>90870.55</v>
      </c>
      <c r="E343" s="20"/>
      <c r="F343" s="20">
        <v>121750224.84675001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27" t="s">
        <v>264</v>
      </c>
      <c r="B344" s="26"/>
      <c r="C344" s="28" t="s">
        <v>489</v>
      </c>
      <c r="D344" s="29">
        <v>50000</v>
      </c>
      <c r="E344" s="20"/>
      <c r="F344" s="20">
        <v>121800224.84675001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27" t="s">
        <v>264</v>
      </c>
      <c r="B345" s="26"/>
      <c r="C345" s="28" t="s">
        <v>488</v>
      </c>
      <c r="D345" s="29">
        <v>23080.77</v>
      </c>
      <c r="E345" s="20"/>
      <c r="F345" s="20">
        <v>121823305.61675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27" t="s">
        <v>264</v>
      </c>
      <c r="B346" s="26"/>
      <c r="C346" s="28" t="s">
        <v>488</v>
      </c>
      <c r="D346" s="20">
        <v>21188.02</v>
      </c>
      <c r="E346" s="20"/>
      <c r="F346" s="20">
        <v>121844493.63675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27" t="s">
        <v>265</v>
      </c>
      <c r="B347" s="26"/>
      <c r="C347" s="28" t="s">
        <v>28</v>
      </c>
      <c r="D347" s="20">
        <v>22225</v>
      </c>
      <c r="E347" s="20"/>
      <c r="F347" s="20">
        <v>121866718.63675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27" t="s">
        <v>265</v>
      </c>
      <c r="B348" s="26"/>
      <c r="C348" s="28" t="s">
        <v>19</v>
      </c>
      <c r="D348" s="20">
        <v>300</v>
      </c>
      <c r="E348" s="20">
        <v>7.5</v>
      </c>
      <c r="F348" s="20">
        <v>121867011.13675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27" t="s">
        <v>265</v>
      </c>
      <c r="B349" s="26"/>
      <c r="C349" s="28" t="s">
        <v>19</v>
      </c>
      <c r="D349" s="20">
        <v>500</v>
      </c>
      <c r="E349" s="20">
        <v>12.5</v>
      </c>
      <c r="F349" s="20">
        <v>121867498.63675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27" t="s">
        <v>265</v>
      </c>
      <c r="B350" s="26"/>
      <c r="C350" s="28" t="s">
        <v>24</v>
      </c>
      <c r="D350" s="20">
        <v>569471.32999999996</v>
      </c>
      <c r="E350" s="20"/>
      <c r="F350" s="20">
        <v>122436969.96675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ht="15.75" x14ac:dyDescent="0.25">
      <c r="A351" s="32" t="s">
        <v>265</v>
      </c>
      <c r="B351" s="33"/>
      <c r="C351" s="34" t="s">
        <v>25</v>
      </c>
      <c r="D351" s="20">
        <v>118852</v>
      </c>
      <c r="E351" s="35"/>
      <c r="F351" s="24">
        <v>122555821.96675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ht="15.75" x14ac:dyDescent="0.25">
      <c r="A352" s="32" t="s">
        <v>266</v>
      </c>
      <c r="B352" s="33"/>
      <c r="C352" s="34" t="s">
        <v>28</v>
      </c>
      <c r="D352" s="20">
        <v>25560</v>
      </c>
      <c r="E352" s="36"/>
      <c r="F352" s="20">
        <v>122581381.96675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32" t="s">
        <v>266</v>
      </c>
      <c r="B353" s="33"/>
      <c r="C353" s="34" t="s">
        <v>33</v>
      </c>
      <c r="D353" s="20">
        <v>393826.16</v>
      </c>
      <c r="E353" s="35"/>
      <c r="F353" s="20">
        <v>122975208.12674999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32" t="s">
        <v>266</v>
      </c>
      <c r="B354" s="33"/>
      <c r="C354" s="34" t="s">
        <v>20</v>
      </c>
      <c r="D354" s="20">
        <v>20813.310000000001</v>
      </c>
      <c r="E354" s="35"/>
      <c r="F354" s="20">
        <v>122996021.43674999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32" t="s">
        <v>266</v>
      </c>
      <c r="B355" s="33"/>
      <c r="C355" s="34" t="s">
        <v>20</v>
      </c>
      <c r="D355" s="20">
        <v>17789.8</v>
      </c>
      <c r="E355" s="35"/>
      <c r="F355" s="20">
        <v>123013811.23674999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32" t="s">
        <v>266</v>
      </c>
      <c r="B356" s="33"/>
      <c r="C356" s="34" t="s">
        <v>490</v>
      </c>
      <c r="D356" s="20">
        <v>50000</v>
      </c>
      <c r="E356" s="35"/>
      <c r="F356" s="24">
        <v>123063811.23674999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thickBot="1" x14ac:dyDescent="0.3">
      <c r="A357" s="3"/>
      <c r="B357" s="1"/>
      <c r="C357" s="2"/>
      <c r="D357" s="25">
        <f>SUM(D12:D356)</f>
        <v>87712552.480000004</v>
      </c>
      <c r="E357" s="25">
        <f>SUM(E12:E356)</f>
        <v>118034199.81999999</v>
      </c>
      <c r="F357" s="3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thickTop="1" x14ac:dyDescent="0.25">
      <c r="A358" s="3"/>
      <c r="B358" s="1"/>
      <c r="C358" s="2"/>
      <c r="D358" s="7"/>
      <c r="E358" s="7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3"/>
      <c r="B359" s="1"/>
      <c r="C359" s="2"/>
      <c r="D359" s="7"/>
      <c r="E359" s="7"/>
      <c r="F359" s="1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3"/>
      <c r="B360" s="1"/>
      <c r="C360" s="2"/>
      <c r="D360" s="7"/>
      <c r="E360" s="7"/>
      <c r="F360" s="1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3"/>
      <c r="B361" s="1"/>
      <c r="C361" s="2"/>
      <c r="D361" s="7"/>
      <c r="E361" s="7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3"/>
      <c r="B362" s="1"/>
      <c r="C362" s="2"/>
      <c r="D362" s="7"/>
      <c r="E362" s="7"/>
      <c r="F362" s="1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</row>
    <row r="363" spans="1:128" s="6" customFormat="1" ht="15.75" x14ac:dyDescent="0.25">
      <c r="A363" s="3"/>
      <c r="B363" s="1"/>
      <c r="C363" s="2"/>
      <c r="D363" s="7"/>
      <c r="E363" s="7"/>
      <c r="F363" s="1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</row>
    <row r="364" spans="1:128" s="6" customFormat="1" ht="15.75" x14ac:dyDescent="0.25">
      <c r="A364" s="3"/>
      <c r="B364" s="1"/>
      <c r="C364" s="2"/>
      <c r="D364" s="7"/>
      <c r="E364" s="7"/>
      <c r="F364" s="1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</row>
    <row r="365" spans="1:128" s="6" customFormat="1" ht="15.75" x14ac:dyDescent="0.25">
      <c r="A365" s="3"/>
      <c r="B365" s="1"/>
      <c r="C365" s="2"/>
      <c r="D365" s="7"/>
      <c r="E365" s="7"/>
      <c r="F365" s="1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</row>
    <row r="366" spans="1:128" s="6" customFormat="1" ht="15.75" x14ac:dyDescent="0.25">
      <c r="A366" s="39" t="s">
        <v>13</v>
      </c>
      <c r="B366" s="39"/>
      <c r="C366" s="39"/>
      <c r="D366" s="39"/>
      <c r="E366" s="39"/>
      <c r="F366" s="3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</row>
    <row r="367" spans="1:128" s="6" customFormat="1" ht="15.75" x14ac:dyDescent="0.25">
      <c r="A367" s="38" t="s">
        <v>14</v>
      </c>
      <c r="B367" s="38"/>
      <c r="C367" s="38"/>
      <c r="D367" s="38"/>
      <c r="E367" s="38"/>
      <c r="F367" s="3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</row>
    <row r="368" spans="1:128" s="6" customFormat="1" ht="15.75" x14ac:dyDescent="0.25">
      <c r="A368" s="16"/>
      <c r="B368" s="16"/>
      <c r="C368" s="16"/>
      <c r="D368" s="16"/>
      <c r="E368" s="16"/>
      <c r="F368" s="1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</row>
    <row r="369" spans="1:128" s="6" customFormat="1" ht="15.75" x14ac:dyDescent="0.25">
      <c r="A369" s="21"/>
      <c r="B369" s="21"/>
      <c r="C369" s="21"/>
      <c r="D369" s="21"/>
      <c r="E369" s="21"/>
      <c r="F369" s="21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</row>
    <row r="370" spans="1:128" s="6" customFormat="1" ht="15.75" x14ac:dyDescent="0.25">
      <c r="A370" s="21"/>
      <c r="B370" s="21"/>
      <c r="C370" s="21"/>
      <c r="D370" s="21"/>
      <c r="E370" s="21"/>
      <c r="F370" s="21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</row>
    <row r="371" spans="1:128" s="6" customFormat="1" ht="15.75" x14ac:dyDescent="0.25">
      <c r="A371" s="21"/>
      <c r="B371" s="21"/>
      <c r="C371" s="21"/>
      <c r="D371" s="21"/>
      <c r="E371" s="21"/>
      <c r="F371" s="21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</row>
    <row r="372" spans="1:128" s="6" customFormat="1" ht="15.75" x14ac:dyDescent="0.25">
      <c r="A372" s="21"/>
      <c r="B372" s="21"/>
      <c r="C372" s="21"/>
      <c r="D372" s="21"/>
      <c r="E372" s="21"/>
      <c r="F372" s="21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</row>
    <row r="373" spans="1:128" s="6" customFormat="1" ht="15.75" x14ac:dyDescent="0.25">
      <c r="A373" s="16"/>
      <c r="B373" s="16"/>
      <c r="C373" s="16"/>
      <c r="D373" s="16"/>
      <c r="E373" s="16"/>
      <c r="F373" s="16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</row>
    <row r="374" spans="1:128" s="6" customFormat="1" ht="15.75" x14ac:dyDescent="0.25">
      <c r="A374" s="16"/>
      <c r="B374" s="16"/>
      <c r="C374" s="16"/>
      <c r="D374" s="16"/>
      <c r="E374" s="16"/>
      <c r="F374" s="16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</row>
    <row r="375" spans="1:128" s="6" customFormat="1" ht="15.75" x14ac:dyDescent="0.25">
      <c r="A375" s="16"/>
      <c r="B375" s="16"/>
      <c r="C375" s="16"/>
      <c r="D375" s="16"/>
      <c r="E375" s="16"/>
      <c r="F375" s="16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</row>
    <row r="376" spans="1:128" s="6" customFormat="1" ht="15.75" x14ac:dyDescent="0.25">
      <c r="A376" s="16"/>
      <c r="B376" s="16"/>
      <c r="C376" s="16"/>
      <c r="D376" s="16"/>
      <c r="E376" s="16"/>
      <c r="F376" s="16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</row>
    <row r="377" spans="1:128" s="6" customFormat="1" ht="15.75" x14ac:dyDescent="0.25">
      <c r="A377" s="16"/>
      <c r="B377" s="16"/>
      <c r="C377" s="16"/>
      <c r="D377" s="16"/>
      <c r="E377" s="16"/>
      <c r="F377" s="16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</row>
    <row r="378" spans="1:128" s="6" customFormat="1" ht="15.75" x14ac:dyDescent="0.25">
      <c r="A378" s="16"/>
      <c r="B378" s="16"/>
      <c r="C378" s="16"/>
      <c r="D378" s="16"/>
      <c r="E378" s="16"/>
      <c r="F378" s="16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</row>
    <row r="379" spans="1:128" s="6" customFormat="1" ht="15.75" x14ac:dyDescent="0.25">
      <c r="A379" s="16"/>
      <c r="B379" s="16"/>
      <c r="C379" s="16"/>
      <c r="D379" s="16"/>
      <c r="E379" s="16"/>
      <c r="F379" s="1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</row>
    <row r="380" spans="1:128" s="6" customFormat="1" ht="15.75" x14ac:dyDescent="0.25">
      <c r="A380" s="4"/>
      <c r="B380" s="4"/>
      <c r="C380" s="4"/>
      <c r="D380" s="4"/>
      <c r="E380" s="4"/>
      <c r="F380" s="4"/>
    </row>
    <row r="381" spans="1:128" s="6" customFormat="1" ht="15.75" x14ac:dyDescent="0.25">
      <c r="A381" s="4"/>
      <c r="B381" s="4"/>
      <c r="C381" s="4"/>
      <c r="D381" s="4"/>
      <c r="E381" s="4"/>
      <c r="F381" s="4"/>
    </row>
    <row r="382" spans="1:128" s="6" customFormat="1" ht="15.75" x14ac:dyDescent="0.25">
      <c r="A382" s="39" t="s">
        <v>15</v>
      </c>
      <c r="B382" s="39"/>
      <c r="C382" s="39"/>
      <c r="D382" s="23"/>
      <c r="E382" s="22" t="s">
        <v>22</v>
      </c>
      <c r="F382" s="22"/>
    </row>
    <row r="383" spans="1:128" s="6" customFormat="1" ht="15.75" x14ac:dyDescent="0.25">
      <c r="A383" s="38" t="s">
        <v>18</v>
      </c>
      <c r="B383" s="38"/>
      <c r="C383" s="38"/>
      <c r="D383" s="42" t="s">
        <v>16</v>
      </c>
      <c r="E383" s="42"/>
      <c r="F383" s="42"/>
    </row>
    <row r="384" spans="1:128" s="6" customFormat="1" ht="15.75" x14ac:dyDescent="0.25">
      <c r="A384" s="4"/>
      <c r="B384" s="4"/>
      <c r="C384" s="4"/>
      <c r="D384" s="4"/>
      <c r="E384" s="4"/>
      <c r="F384" s="4"/>
    </row>
    <row r="385" spans="1:6" s="6" customFormat="1" ht="15.75" x14ac:dyDescent="0.25">
      <c r="A385" s="4"/>
      <c r="B385" s="17"/>
      <c r="C385" s="4"/>
      <c r="D385" s="4"/>
      <c r="E385" s="18"/>
      <c r="F385" s="18"/>
    </row>
    <row r="386" spans="1:6" s="6" customFormat="1" ht="15.75" x14ac:dyDescent="0.25">
      <c r="A386" s="4"/>
      <c r="B386" s="17"/>
      <c r="C386" s="4"/>
      <c r="D386" s="4"/>
      <c r="E386" s="18"/>
      <c r="F386" s="18"/>
    </row>
    <row r="387" spans="1:6" s="6" customFormat="1" ht="15.75" x14ac:dyDescent="0.25">
      <c r="A387" s="4"/>
      <c r="B387" s="17"/>
      <c r="C387" s="4"/>
      <c r="D387" s="4"/>
      <c r="E387" s="18"/>
      <c r="F387" s="18"/>
    </row>
    <row r="388" spans="1:6" s="6" customFormat="1" ht="15.75" x14ac:dyDescent="0.25"/>
    <row r="389" spans="1:6" s="6" customFormat="1" ht="15.75" x14ac:dyDescent="0.25"/>
    <row r="390" spans="1:6" s="6" customFormat="1" ht="15.75" x14ac:dyDescent="0.25"/>
    <row r="391" spans="1:6" s="6" customFormat="1" ht="15.75" x14ac:dyDescent="0.25"/>
    <row r="392" spans="1:6" s="6" customFormat="1" ht="15.75" x14ac:dyDescent="0.25"/>
    <row r="393" spans="1:6" s="6" customFormat="1" ht="15.75" x14ac:dyDescent="0.25"/>
    <row r="394" spans="1:6" s="6" customFormat="1" ht="15.75" x14ac:dyDescent="0.25"/>
    <row r="395" spans="1:6" s="6" customFormat="1" ht="15.75" x14ac:dyDescent="0.25"/>
    <row r="396" spans="1:6" s="6" customFormat="1" ht="15.75" x14ac:dyDescent="0.25"/>
    <row r="397" spans="1:6" s="6" customFormat="1" ht="15.75" x14ac:dyDescent="0.25"/>
    <row r="398" spans="1:6" s="6" customFormat="1" ht="15.75" x14ac:dyDescent="0.25"/>
    <row r="399" spans="1:6" s="6" customFormat="1" ht="15.75" x14ac:dyDescent="0.25"/>
    <row r="400" spans="1:6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="6" customFormat="1" ht="15.75" x14ac:dyDescent="0.25"/>
    <row r="450" s="6" customFormat="1" ht="15.75" x14ac:dyDescent="0.25"/>
    <row r="451" s="6" customFormat="1" ht="15.75" x14ac:dyDescent="0.25"/>
    <row r="452" s="6" customFormat="1" ht="15.75" x14ac:dyDescent="0.25"/>
    <row r="453" s="6" customFormat="1" ht="15.75" x14ac:dyDescent="0.25"/>
    <row r="454" s="6" customFormat="1" ht="15.75" x14ac:dyDescent="0.25"/>
    <row r="455" s="6" customFormat="1" ht="15.75" x14ac:dyDescent="0.25"/>
    <row r="456" s="6" customFormat="1" ht="15.75" x14ac:dyDescent="0.25"/>
    <row r="457" s="6" customFormat="1" ht="15.75" x14ac:dyDescent="0.25"/>
    <row r="458" s="6" customFormat="1" ht="15.75" x14ac:dyDescent="0.25"/>
    <row r="459" s="6" customFormat="1" ht="15.75" x14ac:dyDescent="0.25"/>
    <row r="460" s="6" customFormat="1" ht="15.75" x14ac:dyDescent="0.25"/>
    <row r="461" s="6" customFormat="1" ht="15.75" x14ac:dyDescent="0.25"/>
    <row r="462" s="6" customFormat="1" ht="15.75" x14ac:dyDescent="0.25"/>
    <row r="463" s="6" customFormat="1" ht="15.75" x14ac:dyDescent="0.25"/>
    <row r="464" s="6" customFormat="1" ht="15.75" x14ac:dyDescent="0.25"/>
    <row r="465" spans="1:7" s="6" customFormat="1" ht="15.75" x14ac:dyDescent="0.25"/>
    <row r="466" spans="1:7" s="6" customFormat="1" ht="15.75" x14ac:dyDescent="0.25"/>
    <row r="467" spans="1:7" s="6" customFormat="1" ht="15.75" x14ac:dyDescent="0.25"/>
    <row r="468" spans="1:7" s="6" customFormat="1" ht="15.75" x14ac:dyDescent="0.25"/>
    <row r="469" spans="1:7" s="6" customFormat="1" ht="15.75" x14ac:dyDescent="0.25"/>
    <row r="470" spans="1:7" s="6" customFormat="1" ht="15.75" x14ac:dyDescent="0.25"/>
    <row r="471" spans="1:7" s="6" customFormat="1" ht="15.75" x14ac:dyDescent="0.25"/>
    <row r="472" spans="1:7" s="6" customFormat="1" ht="15.75" x14ac:dyDescent="0.25"/>
    <row r="473" spans="1:7" s="6" customFormat="1" ht="15.75" x14ac:dyDescent="0.25"/>
    <row r="474" spans="1:7" s="6" customFormat="1" ht="15.75" x14ac:dyDescent="0.25"/>
    <row r="475" spans="1:7" s="6" customFormat="1" ht="15.75" x14ac:dyDescent="0.25"/>
    <row r="476" spans="1:7" s="6" customFormat="1" ht="15.75" x14ac:dyDescent="0.25"/>
    <row r="477" spans="1:7" s="6" customFormat="1" ht="15.75" x14ac:dyDescent="0.25"/>
    <row r="478" spans="1:7" s="6" customFormat="1" ht="15.75" x14ac:dyDescent="0.25">
      <c r="G478" s="4"/>
    </row>
    <row r="479" spans="1:7" ht="15.75" x14ac:dyDescent="0.25">
      <c r="A479" s="4"/>
      <c r="B479" s="6"/>
      <c r="C479" s="6"/>
      <c r="D479" s="6"/>
      <c r="E479" s="6"/>
      <c r="F479" s="6"/>
    </row>
    <row r="480" spans="1:7" ht="15.75" x14ac:dyDescent="0.25">
      <c r="A480" s="4"/>
      <c r="B480" s="6"/>
      <c r="C480" s="6"/>
      <c r="D480" s="6"/>
      <c r="E480" s="6"/>
      <c r="F480" s="6"/>
    </row>
    <row r="481" spans="1:6" ht="15.75" x14ac:dyDescent="0.25">
      <c r="A481" s="4"/>
      <c r="B481" s="6"/>
      <c r="C481" s="6"/>
      <c r="D481" s="6"/>
      <c r="E481" s="6"/>
      <c r="F481" s="6"/>
    </row>
    <row r="482" spans="1:6" ht="15.75" x14ac:dyDescent="0.25">
      <c r="A482" s="4"/>
      <c r="B482" s="6"/>
      <c r="C482" s="6"/>
      <c r="D482" s="6"/>
      <c r="E482" s="6"/>
    </row>
    <row r="483" spans="1:6" ht="15.75" x14ac:dyDescent="0.25">
      <c r="A483" s="4"/>
      <c r="B483" s="6"/>
      <c r="C483" s="6"/>
      <c r="D483" s="6"/>
      <c r="E483" s="6"/>
    </row>
    <row r="484" spans="1:6" ht="15.75" x14ac:dyDescent="0.25"/>
    <row r="872" spans="1:6" ht="16.5" customHeight="1" x14ac:dyDescent="0.25">
      <c r="A872" s="4"/>
      <c r="F872" s="8"/>
    </row>
    <row r="873" spans="1:6" ht="15.75" x14ac:dyDescent="0.25">
      <c r="A873" s="4"/>
    </row>
    <row r="874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367:F367"/>
    <mergeCell ref="A366:F366"/>
    <mergeCell ref="D10:E10"/>
    <mergeCell ref="A382:C382"/>
    <mergeCell ref="A383:C383"/>
    <mergeCell ref="D383:F383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1" zoomScaleNormal="100" zoomScaleSheetLayoutView="100" workbookViewId="0">
      <selection activeCell="D16" sqref="D16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7" t="s">
        <v>491</v>
      </c>
      <c r="C1" s="47"/>
      <c r="D1" s="47"/>
      <c r="E1" s="47"/>
      <c r="F1" s="47"/>
      <c r="G1" s="47"/>
    </row>
    <row r="2" spans="1:13" x14ac:dyDescent="0.25">
      <c r="B2" s="47" t="s">
        <v>7</v>
      </c>
      <c r="C2" s="47"/>
      <c r="D2" s="47"/>
      <c r="E2" s="47"/>
      <c r="F2" s="47"/>
      <c r="G2" s="47"/>
    </row>
    <row r="3" spans="1:13" x14ac:dyDescent="0.25">
      <c r="B3" s="48" t="s">
        <v>9</v>
      </c>
      <c r="C3" s="48"/>
      <c r="D3" s="48"/>
      <c r="E3" s="48"/>
      <c r="F3" s="48"/>
      <c r="G3" s="48"/>
    </row>
    <row r="4" spans="1:13" x14ac:dyDescent="0.25">
      <c r="A4" s="49" t="s">
        <v>8</v>
      </c>
      <c r="B4" s="49"/>
      <c r="C4" s="49"/>
      <c r="D4" s="49"/>
      <c r="E4" s="49"/>
      <c r="F4" s="49"/>
      <c r="G4" s="49"/>
    </row>
    <row r="5" spans="1:13" x14ac:dyDescent="0.25">
      <c r="B5" s="48" t="s">
        <v>10</v>
      </c>
      <c r="C5" s="48"/>
      <c r="D5" s="48"/>
      <c r="E5" s="48"/>
      <c r="F5" s="48"/>
      <c r="G5" s="48"/>
    </row>
    <row r="6" spans="1:13" x14ac:dyDescent="0.25">
      <c r="A6" s="49" t="s">
        <v>11</v>
      </c>
      <c r="B6" s="49"/>
      <c r="C6" s="49"/>
      <c r="D6" s="49"/>
      <c r="E6" s="49"/>
      <c r="F6" s="49"/>
      <c r="G6" s="49"/>
      <c r="H6" s="50"/>
      <c r="I6" s="50"/>
      <c r="J6" s="50"/>
      <c r="K6" s="50"/>
      <c r="L6" s="50"/>
      <c r="M6" s="50"/>
    </row>
    <row r="7" spans="1:13" x14ac:dyDescent="0.25">
      <c r="A7" s="49" t="s">
        <v>12</v>
      </c>
      <c r="B7" s="49"/>
      <c r="C7" s="49"/>
      <c r="D7" s="49"/>
      <c r="E7" s="49"/>
      <c r="F7" s="49"/>
      <c r="G7" s="49"/>
      <c r="H7" s="50"/>
      <c r="I7" s="50"/>
      <c r="J7" s="50"/>
      <c r="K7" s="50"/>
      <c r="L7" s="50"/>
      <c r="M7" s="50"/>
    </row>
    <row r="8" spans="1:13" x14ac:dyDescent="0.25">
      <c r="A8" s="49" t="s">
        <v>34</v>
      </c>
      <c r="B8" s="49"/>
      <c r="C8" s="49"/>
      <c r="D8" s="49"/>
      <c r="E8" s="49"/>
      <c r="F8" s="49"/>
      <c r="G8" s="49"/>
      <c r="H8" s="50"/>
      <c r="I8" s="50"/>
      <c r="J8" s="50"/>
      <c r="K8" s="50"/>
      <c r="L8" s="50"/>
      <c r="M8" s="50"/>
    </row>
    <row r="9" spans="1:13" ht="16.5" x14ac:dyDescent="0.25">
      <c r="A9" s="51" t="s">
        <v>492</v>
      </c>
      <c r="B9" s="51"/>
      <c r="C9" s="51"/>
      <c r="D9" s="51"/>
      <c r="E9" s="51"/>
      <c r="F9" s="51"/>
      <c r="G9" s="51"/>
      <c r="H9" s="50"/>
      <c r="I9" s="50"/>
      <c r="J9" s="50"/>
      <c r="K9" s="50"/>
      <c r="L9" s="50"/>
      <c r="M9" s="50"/>
    </row>
    <row r="10" spans="1:13" ht="16.5" x14ac:dyDescent="0.25">
      <c r="A10" s="52"/>
      <c r="B10" s="52"/>
      <c r="C10" s="52"/>
      <c r="D10" s="52"/>
      <c r="E10" s="52"/>
      <c r="F10" s="52"/>
      <c r="G10" s="52"/>
      <c r="H10" s="50"/>
      <c r="I10" s="50"/>
      <c r="J10" s="50"/>
      <c r="K10" s="50"/>
      <c r="L10" s="50"/>
      <c r="M10" s="50"/>
    </row>
    <row r="11" spans="1:13" ht="16.5" x14ac:dyDescent="0.25">
      <c r="A11" s="52"/>
      <c r="B11" s="52"/>
      <c r="C11" s="52"/>
      <c r="D11" s="52"/>
      <c r="E11" s="52"/>
      <c r="F11" s="52"/>
      <c r="G11" s="52"/>
      <c r="H11" s="50"/>
      <c r="I11" s="50"/>
      <c r="J11" s="50"/>
      <c r="K11" s="50"/>
      <c r="L11" s="50"/>
      <c r="M11" s="50"/>
    </row>
    <row r="12" spans="1:13" ht="17.25" thickBot="1" x14ac:dyDescent="0.3">
      <c r="A12" s="53"/>
      <c r="B12" s="54"/>
      <c r="C12" s="54"/>
      <c r="D12" s="55"/>
      <c r="E12" s="56" t="s">
        <v>0</v>
      </c>
      <c r="F12" s="56"/>
      <c r="G12" s="57">
        <v>11159.26</v>
      </c>
      <c r="H12" s="50"/>
      <c r="I12" s="50"/>
      <c r="J12" s="50"/>
      <c r="K12" s="50"/>
      <c r="L12" s="50"/>
      <c r="M12" s="50"/>
    </row>
    <row r="13" spans="1:13" ht="49.5" x14ac:dyDescent="0.25">
      <c r="A13" s="58"/>
      <c r="B13" s="59" t="s">
        <v>1</v>
      </c>
      <c r="C13" s="60" t="s">
        <v>493</v>
      </c>
      <c r="D13" s="61" t="s">
        <v>2</v>
      </c>
      <c r="E13" s="62" t="s">
        <v>3</v>
      </c>
      <c r="F13" s="62" t="s">
        <v>4</v>
      </c>
      <c r="G13" s="62" t="s">
        <v>5</v>
      </c>
      <c r="H13" s="50"/>
      <c r="I13" s="50"/>
      <c r="J13" s="50"/>
      <c r="K13" s="50"/>
      <c r="L13" s="50"/>
      <c r="M13" s="50"/>
    </row>
    <row r="14" spans="1:13" ht="16.5" x14ac:dyDescent="0.25">
      <c r="A14" s="63"/>
      <c r="B14" s="27" t="s">
        <v>266</v>
      </c>
      <c r="C14" s="26"/>
      <c r="D14" s="64" t="s">
        <v>494</v>
      </c>
      <c r="E14" s="65">
        <v>0</v>
      </c>
      <c r="F14" s="66">
        <v>175</v>
      </c>
      <c r="G14" s="67">
        <f>+G12+E14-F14</f>
        <v>10984.26</v>
      </c>
      <c r="H14" s="50"/>
      <c r="I14" s="50"/>
      <c r="J14" s="50"/>
      <c r="K14" s="50"/>
      <c r="L14" s="50"/>
      <c r="M14" s="50"/>
    </row>
    <row r="15" spans="1:13" ht="16.5" x14ac:dyDescent="0.25">
      <c r="A15" s="63"/>
      <c r="B15" s="27" t="s">
        <v>266</v>
      </c>
      <c r="C15" s="26"/>
      <c r="D15" s="64" t="s">
        <v>495</v>
      </c>
      <c r="E15" s="68">
        <v>0</v>
      </c>
      <c r="F15" s="69">
        <v>150</v>
      </c>
      <c r="G15" s="70">
        <f>+G14+E15-F15</f>
        <v>10834.26</v>
      </c>
      <c r="H15" s="50"/>
      <c r="I15" s="50"/>
      <c r="J15" s="50"/>
      <c r="K15" s="50"/>
      <c r="L15" s="50"/>
      <c r="M15" s="50"/>
    </row>
    <row r="16" spans="1:13" ht="25.5" customHeight="1" thickBot="1" x14ac:dyDescent="0.3">
      <c r="E16" s="71">
        <f>SUM(E14:E15)</f>
        <v>0</v>
      </c>
      <c r="F16" s="72">
        <f>SUM(F14:F15)</f>
        <v>325</v>
      </c>
      <c r="G16" s="73"/>
    </row>
    <row r="17" spans="1:7" ht="33.75" customHeight="1" thickTop="1" x14ac:dyDescent="0.25">
      <c r="E17" s="74"/>
      <c r="F17" s="75"/>
      <c r="G17" s="73"/>
    </row>
    <row r="18" spans="1:7" ht="33.75" customHeight="1" x14ac:dyDescent="0.25">
      <c r="E18" s="74"/>
      <c r="F18" s="75"/>
      <c r="G18" s="73"/>
    </row>
    <row r="19" spans="1:7" ht="33.75" customHeight="1" x14ac:dyDescent="0.25">
      <c r="E19" s="74"/>
      <c r="F19" s="75"/>
      <c r="G19" s="73"/>
    </row>
    <row r="20" spans="1:7" ht="33.75" customHeight="1" x14ac:dyDescent="0.25">
      <c r="E20" s="74"/>
      <c r="F20" s="75"/>
      <c r="G20" s="73"/>
    </row>
    <row r="21" spans="1:7" ht="33.75" customHeight="1" x14ac:dyDescent="0.25">
      <c r="E21" s="74"/>
      <c r="F21" s="75"/>
      <c r="G21" s="73"/>
    </row>
    <row r="22" spans="1:7" ht="33.75" customHeight="1" x14ac:dyDescent="0.25">
      <c r="E22" s="74"/>
      <c r="F22" s="75"/>
      <c r="G22" s="73"/>
    </row>
    <row r="23" spans="1:7" ht="33.75" customHeight="1" x14ac:dyDescent="0.25">
      <c r="E23" s="74"/>
      <c r="F23" s="75"/>
      <c r="G23" s="73"/>
    </row>
    <row r="24" spans="1:7" ht="13.5" customHeight="1" x14ac:dyDescent="0.25">
      <c r="E24" s="74"/>
      <c r="F24" s="74"/>
      <c r="G24" s="73"/>
    </row>
    <row r="25" spans="1:7" ht="13.5" customHeight="1" x14ac:dyDescent="0.25">
      <c r="E25" s="74"/>
      <c r="F25" s="74"/>
      <c r="G25" s="73"/>
    </row>
    <row r="26" spans="1:7" ht="13.5" customHeight="1" x14ac:dyDescent="0.25">
      <c r="E26" s="74"/>
      <c r="F26" s="74"/>
      <c r="G26" s="73"/>
    </row>
    <row r="27" spans="1:7" ht="13.5" customHeight="1" x14ac:dyDescent="0.25">
      <c r="E27" s="74"/>
      <c r="F27" s="74"/>
      <c r="G27" s="73"/>
    </row>
    <row r="28" spans="1:7" x14ac:dyDescent="0.25">
      <c r="F28" s="76"/>
      <c r="G28" s="77"/>
    </row>
    <row r="29" spans="1:7" x14ac:dyDescent="0.25">
      <c r="F29" s="77"/>
      <c r="G29" s="77"/>
    </row>
    <row r="30" spans="1:7" ht="15.75" x14ac:dyDescent="0.25">
      <c r="A30" s="39" t="s">
        <v>13</v>
      </c>
      <c r="B30" s="39"/>
      <c r="C30" s="39"/>
      <c r="D30" s="39"/>
      <c r="E30" s="39"/>
      <c r="F30" s="39"/>
      <c r="G30" s="39"/>
    </row>
    <row r="31" spans="1:7" x14ac:dyDescent="0.25">
      <c r="A31" s="78" t="s">
        <v>14</v>
      </c>
      <c r="B31" s="78"/>
      <c r="C31" s="78"/>
      <c r="D31" s="78"/>
      <c r="E31" s="78"/>
      <c r="F31" s="78"/>
      <c r="G31" s="78"/>
    </row>
    <row r="32" spans="1:7" x14ac:dyDescent="0.25">
      <c r="A32" s="79"/>
      <c r="B32" s="79"/>
      <c r="C32" s="79"/>
      <c r="D32" s="79"/>
      <c r="E32" s="79"/>
      <c r="F32" s="79"/>
      <c r="G32" s="79"/>
    </row>
    <row r="33" spans="1:7" x14ac:dyDescent="0.25">
      <c r="A33" s="79"/>
      <c r="B33" s="79"/>
      <c r="C33" s="79"/>
      <c r="D33" s="79"/>
      <c r="E33" s="79"/>
      <c r="F33" s="79"/>
      <c r="G33" s="79"/>
    </row>
    <row r="34" spans="1:7" x14ac:dyDescent="0.25">
      <c r="A34" s="79"/>
      <c r="B34" s="79"/>
      <c r="C34" s="79"/>
      <c r="D34" s="79"/>
      <c r="E34" s="79"/>
      <c r="F34" s="79"/>
      <c r="G34" s="79"/>
    </row>
    <row r="35" spans="1:7" x14ac:dyDescent="0.25">
      <c r="A35" s="79"/>
      <c r="B35" s="79"/>
      <c r="C35" s="79"/>
      <c r="D35" s="79"/>
      <c r="E35" s="79"/>
      <c r="F35" s="79"/>
      <c r="G35" s="79"/>
    </row>
    <row r="36" spans="1:7" x14ac:dyDescent="0.25">
      <c r="A36" s="79"/>
      <c r="B36" s="79"/>
      <c r="C36" s="79"/>
      <c r="D36" s="79"/>
      <c r="E36" s="79"/>
      <c r="F36" s="79"/>
      <c r="G36" s="79"/>
    </row>
    <row r="37" spans="1:7" x14ac:dyDescent="0.25">
      <c r="A37" s="79"/>
      <c r="B37" s="79"/>
      <c r="C37" s="79"/>
      <c r="D37" s="79"/>
      <c r="E37" s="79"/>
      <c r="F37" s="79"/>
      <c r="G37" s="79"/>
    </row>
    <row r="38" spans="1:7" x14ac:dyDescent="0.25">
      <c r="A38" s="79"/>
      <c r="B38" s="79"/>
      <c r="C38" s="79"/>
      <c r="D38" s="79"/>
      <c r="E38" s="79"/>
      <c r="F38" s="79"/>
      <c r="G38" s="80"/>
    </row>
    <row r="41" spans="1:7" ht="15.75" x14ac:dyDescent="0.25">
      <c r="B41" s="81" t="s">
        <v>15</v>
      </c>
      <c r="E41" s="39" t="s">
        <v>22</v>
      </c>
      <c r="F41" s="39"/>
      <c r="G41" s="22"/>
    </row>
    <row r="42" spans="1:7" x14ac:dyDescent="0.25">
      <c r="B42" s="82" t="s">
        <v>496</v>
      </c>
      <c r="E42" s="78" t="s">
        <v>16</v>
      </c>
      <c r="F42" s="78"/>
      <c r="G42" s="83"/>
    </row>
    <row r="44" spans="1:7" x14ac:dyDescent="0.25">
      <c r="B44" s="84"/>
      <c r="E44" s="85"/>
      <c r="F44" s="85"/>
    </row>
    <row r="45" spans="1:7" x14ac:dyDescent="0.25">
      <c r="B45" s="84"/>
      <c r="E45" s="85"/>
      <c r="F45" s="85"/>
    </row>
    <row r="46" spans="1:7" x14ac:dyDescent="0.25">
      <c r="B46" s="84"/>
      <c r="E46" s="85"/>
      <c r="F46" s="85"/>
    </row>
    <row r="47" spans="1:7" x14ac:dyDescent="0.25">
      <c r="B47" s="84"/>
      <c r="E47" s="85"/>
      <c r="F47" s="85"/>
    </row>
    <row r="48" spans="1:7" x14ac:dyDescent="0.25">
      <c r="B48" s="84"/>
      <c r="E48" s="85"/>
      <c r="F48" s="85"/>
    </row>
    <row r="49" spans="2:6" x14ac:dyDescent="0.25">
      <c r="B49" s="84"/>
      <c r="E49" s="85"/>
      <c r="F49" s="85"/>
    </row>
    <row r="50" spans="2:6" x14ac:dyDescent="0.25">
      <c r="B50" s="84"/>
      <c r="E50" s="85"/>
      <c r="F50" s="85"/>
    </row>
    <row r="51" spans="2:6" x14ac:dyDescent="0.25">
      <c r="B51" s="84"/>
      <c r="E51" s="85"/>
      <c r="F51" s="85"/>
    </row>
    <row r="52" spans="2:6" x14ac:dyDescent="0.25">
      <c r="B52" s="84"/>
      <c r="E52" s="85"/>
      <c r="F52" s="85"/>
    </row>
    <row r="53" spans="2:6" x14ac:dyDescent="0.25">
      <c r="B53" s="84"/>
      <c r="E53" s="85"/>
      <c r="F53" s="85"/>
    </row>
    <row r="54" spans="2:6" x14ac:dyDescent="0.25">
      <c r="B54" s="84"/>
      <c r="E54" s="85"/>
      <c r="F54" s="85"/>
    </row>
    <row r="55" spans="2:6" x14ac:dyDescent="0.25">
      <c r="B55" s="84"/>
      <c r="E55" s="85"/>
      <c r="F55" s="85"/>
    </row>
    <row r="56" spans="2:6" x14ac:dyDescent="0.25">
      <c r="B56" s="84"/>
      <c r="E56" s="85"/>
      <c r="F56" s="85"/>
    </row>
    <row r="57" spans="2:6" x14ac:dyDescent="0.25">
      <c r="B57" s="84"/>
      <c r="E57" s="85"/>
      <c r="F57" s="85"/>
    </row>
    <row r="58" spans="2:6" x14ac:dyDescent="0.25">
      <c r="B58" s="84"/>
      <c r="E58" s="85"/>
      <c r="F58" s="85"/>
    </row>
    <row r="59" spans="2:6" x14ac:dyDescent="0.25">
      <c r="B59" s="84"/>
      <c r="E59" s="85"/>
      <c r="F59" s="85"/>
    </row>
    <row r="60" spans="2:6" x14ac:dyDescent="0.25">
      <c r="B60" s="84"/>
      <c r="E60" s="85"/>
      <c r="F60" s="85"/>
    </row>
    <row r="61" spans="2:6" x14ac:dyDescent="0.25">
      <c r="B61" s="84"/>
      <c r="E61" s="85"/>
      <c r="F61" s="85"/>
    </row>
    <row r="62" spans="2:6" x14ac:dyDescent="0.25">
      <c r="B62" s="84"/>
      <c r="E62" s="85"/>
      <c r="F62" s="85"/>
    </row>
    <row r="63" spans="2:6" x14ac:dyDescent="0.25">
      <c r="B63" s="84"/>
      <c r="E63" s="85"/>
      <c r="F63" s="85"/>
    </row>
    <row r="64" spans="2:6" x14ac:dyDescent="0.25">
      <c r="B64" s="84"/>
      <c r="E64" s="85"/>
      <c r="F64" s="85"/>
    </row>
    <row r="65" spans="2:6" x14ac:dyDescent="0.25">
      <c r="B65" s="84"/>
      <c r="E65" s="85"/>
      <c r="F65" s="85"/>
    </row>
    <row r="66" spans="2:6" x14ac:dyDescent="0.25">
      <c r="B66" s="84"/>
      <c r="E66" s="85"/>
      <c r="F66" s="85"/>
    </row>
    <row r="67" spans="2:6" x14ac:dyDescent="0.25">
      <c r="B67" s="84"/>
      <c r="E67" s="85"/>
      <c r="F67" s="85"/>
    </row>
    <row r="68" spans="2:6" x14ac:dyDescent="0.25">
      <c r="B68" s="84"/>
      <c r="E68" s="85"/>
      <c r="F68" s="85"/>
    </row>
    <row r="69" spans="2:6" x14ac:dyDescent="0.25">
      <c r="B69" s="84"/>
      <c r="E69" s="85"/>
      <c r="F69" s="85"/>
    </row>
    <row r="70" spans="2:6" x14ac:dyDescent="0.25">
      <c r="B70" s="84"/>
      <c r="E70" s="85"/>
      <c r="F70" s="85"/>
    </row>
    <row r="71" spans="2:6" x14ac:dyDescent="0.25">
      <c r="B71" s="84"/>
      <c r="E71" s="85"/>
      <c r="F71" s="85"/>
    </row>
    <row r="72" spans="2:6" x14ac:dyDescent="0.25">
      <c r="B72" s="84"/>
      <c r="E72" s="85"/>
      <c r="F72" s="85"/>
    </row>
    <row r="73" spans="2:6" x14ac:dyDescent="0.25">
      <c r="B73" s="84"/>
      <c r="E73" s="85"/>
      <c r="F73" s="85"/>
    </row>
    <row r="74" spans="2:6" x14ac:dyDescent="0.25">
      <c r="B74" s="84"/>
      <c r="E74" s="85"/>
      <c r="F74" s="85"/>
    </row>
    <row r="75" spans="2:6" x14ac:dyDescent="0.25">
      <c r="B75" s="84"/>
      <c r="E75" s="85"/>
      <c r="F75" s="85"/>
    </row>
    <row r="76" spans="2:6" x14ac:dyDescent="0.25">
      <c r="B76" s="84"/>
      <c r="E76" s="85"/>
      <c r="F76" s="85"/>
    </row>
    <row r="77" spans="2:6" x14ac:dyDescent="0.25">
      <c r="B77" s="84"/>
      <c r="E77" s="85"/>
      <c r="F77" s="85"/>
    </row>
    <row r="78" spans="2:6" x14ac:dyDescent="0.25">
      <c r="B78" s="84"/>
      <c r="E78" s="85"/>
      <c r="F78" s="85"/>
    </row>
    <row r="79" spans="2:6" x14ac:dyDescent="0.25">
      <c r="B79" s="84"/>
      <c r="E79" s="85"/>
      <c r="F79" s="85"/>
    </row>
    <row r="80" spans="2:6" x14ac:dyDescent="0.25">
      <c r="B80" s="84"/>
      <c r="E80" s="85"/>
      <c r="F80" s="85"/>
    </row>
    <row r="81" spans="2:6" x14ac:dyDescent="0.25">
      <c r="B81" s="84"/>
      <c r="E81" s="85"/>
      <c r="F81" s="85"/>
    </row>
    <row r="82" spans="2:6" x14ac:dyDescent="0.25">
      <c r="B82" s="84"/>
      <c r="E82" s="85"/>
      <c r="F82" s="85"/>
    </row>
    <row r="83" spans="2:6" x14ac:dyDescent="0.25">
      <c r="B83" s="84"/>
      <c r="E83" s="85"/>
      <c r="F83" s="85"/>
    </row>
    <row r="84" spans="2:6" x14ac:dyDescent="0.25">
      <c r="B84" s="84"/>
      <c r="E84" s="85"/>
      <c r="F84" s="85"/>
    </row>
    <row r="85" spans="2:6" x14ac:dyDescent="0.25">
      <c r="B85" s="84"/>
      <c r="E85" s="85"/>
      <c r="F85" s="85"/>
    </row>
    <row r="86" spans="2:6" x14ac:dyDescent="0.25">
      <c r="B86" s="84"/>
      <c r="E86" s="85"/>
      <c r="F86" s="85"/>
    </row>
    <row r="87" spans="2:6" x14ac:dyDescent="0.25">
      <c r="B87" s="84"/>
      <c r="E87" s="85"/>
      <c r="F87" s="85"/>
    </row>
    <row r="88" spans="2:6" x14ac:dyDescent="0.25">
      <c r="B88" s="84"/>
      <c r="E88" s="85"/>
      <c r="F88" s="85"/>
    </row>
    <row r="89" spans="2:6" x14ac:dyDescent="0.25">
      <c r="B89" s="84"/>
      <c r="E89" s="85"/>
      <c r="F89" s="85"/>
    </row>
    <row r="90" spans="2:6" x14ac:dyDescent="0.25">
      <c r="B90" s="84"/>
      <c r="E90" s="85"/>
      <c r="F90" s="85"/>
    </row>
    <row r="91" spans="2:6" x14ac:dyDescent="0.25">
      <c r="B91" s="84"/>
      <c r="E91" s="85"/>
      <c r="F91" s="85"/>
    </row>
    <row r="92" spans="2:6" x14ac:dyDescent="0.25">
      <c r="B92" s="84"/>
      <c r="E92" s="85"/>
      <c r="F92" s="85"/>
    </row>
    <row r="93" spans="2:6" x14ac:dyDescent="0.25">
      <c r="B93" s="84"/>
      <c r="E93" s="85"/>
      <c r="F93" s="85"/>
    </row>
    <row r="94" spans="2:6" x14ac:dyDescent="0.25">
      <c r="B94" s="84"/>
      <c r="E94" s="85"/>
      <c r="F94" s="85"/>
    </row>
    <row r="95" spans="2:6" x14ac:dyDescent="0.25">
      <c r="B95" s="84"/>
      <c r="E95" s="85"/>
      <c r="F95" s="85"/>
    </row>
    <row r="96" spans="2:6" x14ac:dyDescent="0.25">
      <c r="B96" s="84"/>
      <c r="E96" s="85"/>
      <c r="F96" s="85"/>
    </row>
    <row r="97" spans="2:6" x14ac:dyDescent="0.25">
      <c r="B97" s="84"/>
      <c r="E97" s="85"/>
      <c r="F97" s="85"/>
    </row>
    <row r="98" spans="2:6" x14ac:dyDescent="0.25">
      <c r="B98" s="84"/>
      <c r="E98" s="85"/>
      <c r="F98" s="85"/>
    </row>
    <row r="99" spans="2:6" x14ac:dyDescent="0.25">
      <c r="B99" s="84"/>
      <c r="E99" s="85"/>
      <c r="F99" s="85"/>
    </row>
    <row r="100" spans="2:6" x14ac:dyDescent="0.25">
      <c r="B100" s="84"/>
      <c r="E100" s="85"/>
      <c r="F100" s="85"/>
    </row>
    <row r="101" spans="2:6" x14ac:dyDescent="0.25">
      <c r="B101" s="84"/>
      <c r="E101" s="85"/>
      <c r="F101" s="85"/>
    </row>
    <row r="102" spans="2:6" x14ac:dyDescent="0.25">
      <c r="B102" s="84"/>
      <c r="E102" s="85"/>
      <c r="F102" s="85"/>
    </row>
    <row r="103" spans="2:6" x14ac:dyDescent="0.25">
      <c r="B103" s="84"/>
      <c r="E103" s="85"/>
      <c r="F103" s="85"/>
    </row>
    <row r="104" spans="2:6" x14ac:dyDescent="0.25">
      <c r="B104" s="84"/>
      <c r="E104" s="85"/>
      <c r="F104" s="85"/>
    </row>
    <row r="105" spans="2:6" x14ac:dyDescent="0.25">
      <c r="B105" s="84"/>
      <c r="E105" s="85"/>
      <c r="F105" s="85"/>
    </row>
    <row r="106" spans="2:6" x14ac:dyDescent="0.25">
      <c r="B106" s="84"/>
      <c r="E106" s="85"/>
      <c r="F106" s="85"/>
    </row>
    <row r="107" spans="2:6" x14ac:dyDescent="0.25">
      <c r="B107" s="84"/>
      <c r="E107" s="85"/>
      <c r="F107" s="85"/>
    </row>
    <row r="108" spans="2:6" x14ac:dyDescent="0.25">
      <c r="B108" s="84"/>
      <c r="E108" s="85"/>
      <c r="F108" s="85"/>
    </row>
    <row r="109" spans="2:6" x14ac:dyDescent="0.25">
      <c r="B109" s="84"/>
      <c r="E109" s="85"/>
      <c r="F109" s="85"/>
    </row>
    <row r="110" spans="2:6" x14ac:dyDescent="0.25">
      <c r="B110" s="84"/>
      <c r="E110" s="85"/>
      <c r="F110" s="85"/>
    </row>
    <row r="111" spans="2:6" x14ac:dyDescent="0.25">
      <c r="B111" s="84"/>
      <c r="E111" s="85"/>
      <c r="F111" s="85"/>
    </row>
    <row r="112" spans="2:6" x14ac:dyDescent="0.25">
      <c r="B112" s="84"/>
      <c r="E112" s="85"/>
      <c r="F112" s="85"/>
    </row>
    <row r="113" spans="2:6" x14ac:dyDescent="0.25">
      <c r="B113" s="84"/>
      <c r="E113" s="85"/>
      <c r="F113" s="85"/>
    </row>
    <row r="114" spans="2:6" x14ac:dyDescent="0.25">
      <c r="B114" s="84"/>
      <c r="E114" s="85"/>
      <c r="F114" s="85"/>
    </row>
    <row r="115" spans="2:6" x14ac:dyDescent="0.25">
      <c r="B115" s="84"/>
      <c r="E115" s="85"/>
      <c r="F115" s="85"/>
    </row>
    <row r="116" spans="2:6" x14ac:dyDescent="0.25">
      <c r="B116" s="84"/>
      <c r="E116" s="85"/>
      <c r="F116" s="85"/>
    </row>
    <row r="117" spans="2:6" x14ac:dyDescent="0.25">
      <c r="B117" s="84"/>
      <c r="E117" s="85"/>
      <c r="F117" s="85"/>
    </row>
    <row r="118" spans="2:6" x14ac:dyDescent="0.25">
      <c r="B118" s="84"/>
      <c r="E118" s="85"/>
      <c r="F118" s="85"/>
    </row>
    <row r="119" spans="2:6" x14ac:dyDescent="0.25">
      <c r="B119" s="84"/>
      <c r="E119" s="85"/>
      <c r="F119" s="85"/>
    </row>
    <row r="120" spans="2:6" x14ac:dyDescent="0.25">
      <c r="B120" s="84"/>
      <c r="E120" s="85"/>
      <c r="F120" s="85"/>
    </row>
    <row r="121" spans="2:6" x14ac:dyDescent="0.25">
      <c r="B121" s="84"/>
      <c r="E121" s="85"/>
      <c r="F121" s="85"/>
    </row>
    <row r="122" spans="2:6" x14ac:dyDescent="0.25">
      <c r="B122" s="84"/>
      <c r="E122" s="85"/>
      <c r="F122" s="85"/>
    </row>
    <row r="123" spans="2:6" x14ac:dyDescent="0.25">
      <c r="B123" s="84"/>
      <c r="E123" s="85"/>
      <c r="F123" s="85"/>
    </row>
    <row r="124" spans="2:6" x14ac:dyDescent="0.25">
      <c r="B124" s="84"/>
      <c r="E124" s="85"/>
      <c r="F124" s="85"/>
    </row>
    <row r="125" spans="2:6" x14ac:dyDescent="0.25">
      <c r="B125" s="84"/>
      <c r="E125" s="85"/>
      <c r="F125" s="85"/>
    </row>
    <row r="126" spans="2:6" x14ac:dyDescent="0.25">
      <c r="B126" s="84"/>
      <c r="E126" s="85"/>
      <c r="F126" s="85"/>
    </row>
    <row r="127" spans="2:6" x14ac:dyDescent="0.25">
      <c r="B127" s="84"/>
      <c r="E127" s="85"/>
      <c r="F127" s="85"/>
    </row>
    <row r="128" spans="2:6" x14ac:dyDescent="0.25">
      <c r="B128" s="84"/>
      <c r="E128" s="85"/>
      <c r="F128" s="85"/>
    </row>
    <row r="129" spans="2:6" x14ac:dyDescent="0.25">
      <c r="B129" s="84"/>
      <c r="E129" s="85"/>
      <c r="F129" s="85"/>
    </row>
    <row r="130" spans="2:6" x14ac:dyDescent="0.25">
      <c r="B130" s="84"/>
      <c r="E130" s="85"/>
      <c r="F130" s="85"/>
    </row>
    <row r="131" spans="2:6" x14ac:dyDescent="0.25">
      <c r="B131" s="84"/>
      <c r="E131" s="85"/>
      <c r="F131" s="85"/>
    </row>
    <row r="132" spans="2:6" x14ac:dyDescent="0.25">
      <c r="B132" s="84"/>
      <c r="E132" s="85"/>
      <c r="F132" s="85"/>
    </row>
    <row r="133" spans="2:6" x14ac:dyDescent="0.25">
      <c r="B133" s="84"/>
      <c r="E133" s="85"/>
      <c r="F133" s="85"/>
    </row>
    <row r="134" spans="2:6" x14ac:dyDescent="0.25">
      <c r="B134" s="84"/>
      <c r="E134" s="85"/>
      <c r="F134" s="85"/>
    </row>
    <row r="135" spans="2:6" x14ac:dyDescent="0.25">
      <c r="B135" s="84"/>
      <c r="E135" s="85"/>
      <c r="F135" s="85"/>
    </row>
    <row r="136" spans="2:6" x14ac:dyDescent="0.25">
      <c r="B136" s="84"/>
      <c r="E136" s="85"/>
      <c r="F136" s="85"/>
    </row>
    <row r="137" spans="2:6" x14ac:dyDescent="0.25">
      <c r="B137" s="84"/>
      <c r="E137" s="85"/>
      <c r="F137" s="85"/>
    </row>
    <row r="138" spans="2:6" x14ac:dyDescent="0.25">
      <c r="B138" s="84"/>
      <c r="E138" s="85"/>
      <c r="F138" s="85"/>
    </row>
    <row r="139" spans="2:6" x14ac:dyDescent="0.25">
      <c r="B139" s="84"/>
      <c r="E139" s="85"/>
      <c r="F139" s="85"/>
    </row>
    <row r="140" spans="2:6" x14ac:dyDescent="0.25">
      <c r="B140" s="84"/>
      <c r="E140" s="85"/>
      <c r="F140" s="85"/>
    </row>
    <row r="141" spans="2:6" x14ac:dyDescent="0.25">
      <c r="B141" s="84"/>
      <c r="E141" s="85"/>
      <c r="F141" s="85"/>
    </row>
    <row r="142" spans="2:6" x14ac:dyDescent="0.25">
      <c r="B142" s="84"/>
      <c r="E142" s="85"/>
      <c r="F142" s="85"/>
    </row>
    <row r="143" spans="2:6" x14ac:dyDescent="0.25">
      <c r="B143" s="84"/>
      <c r="E143" s="85"/>
      <c r="F143" s="85"/>
    </row>
    <row r="144" spans="2:6" x14ac:dyDescent="0.25">
      <c r="B144" s="84"/>
      <c r="E144" s="85"/>
      <c r="F144" s="85"/>
    </row>
    <row r="145" spans="2:6" x14ac:dyDescent="0.25">
      <c r="B145" s="84"/>
      <c r="E145" s="85"/>
      <c r="F145" s="85"/>
    </row>
    <row r="146" spans="2:6" x14ac:dyDescent="0.25">
      <c r="B146" s="84"/>
      <c r="E146" s="85"/>
      <c r="F146" s="85"/>
    </row>
    <row r="147" spans="2:6" x14ac:dyDescent="0.25">
      <c r="B147" s="84"/>
      <c r="E147" s="85"/>
      <c r="F147" s="85"/>
    </row>
    <row r="148" spans="2:6" x14ac:dyDescent="0.25">
      <c r="B148" s="84"/>
      <c r="E148" s="85"/>
      <c r="F148" s="85"/>
    </row>
    <row r="149" spans="2:6" x14ac:dyDescent="0.25">
      <c r="B149" s="84"/>
      <c r="E149" s="85"/>
      <c r="F149" s="85"/>
    </row>
    <row r="150" spans="2:6" x14ac:dyDescent="0.25">
      <c r="B150" s="84"/>
      <c r="E150" s="85"/>
      <c r="F150" s="85"/>
    </row>
    <row r="151" spans="2:6" x14ac:dyDescent="0.25">
      <c r="B151" s="84"/>
      <c r="E151" s="85"/>
      <c r="F151" s="85"/>
    </row>
    <row r="152" spans="2:6" x14ac:dyDescent="0.25">
      <c r="B152" s="84"/>
      <c r="E152" s="85"/>
      <c r="F152" s="85"/>
    </row>
    <row r="153" spans="2:6" x14ac:dyDescent="0.25">
      <c r="B153" s="84"/>
      <c r="E153" s="85"/>
      <c r="F153" s="85"/>
    </row>
    <row r="154" spans="2:6" x14ac:dyDescent="0.25">
      <c r="B154" s="84"/>
      <c r="E154" s="85"/>
      <c r="F154" s="85"/>
    </row>
    <row r="155" spans="2:6" x14ac:dyDescent="0.25">
      <c r="B155" s="84"/>
      <c r="E155" s="85"/>
      <c r="F155" s="85"/>
    </row>
    <row r="156" spans="2:6" x14ac:dyDescent="0.25">
      <c r="B156" s="84"/>
      <c r="E156" s="85"/>
      <c r="F156" s="85"/>
    </row>
    <row r="157" spans="2:6" x14ac:dyDescent="0.25">
      <c r="B157" s="84"/>
      <c r="E157" s="85"/>
      <c r="F157" s="85"/>
    </row>
    <row r="158" spans="2:6" x14ac:dyDescent="0.25">
      <c r="B158" s="84"/>
      <c r="E158" s="85"/>
      <c r="F158" s="85"/>
    </row>
    <row r="159" spans="2:6" x14ac:dyDescent="0.25">
      <c r="B159" s="84"/>
      <c r="E159" s="85"/>
      <c r="F159" s="85"/>
    </row>
    <row r="160" spans="2:6" x14ac:dyDescent="0.25">
      <c r="B160" s="84"/>
      <c r="E160" s="85"/>
      <c r="F160" s="85"/>
    </row>
    <row r="161" spans="2:6" x14ac:dyDescent="0.25">
      <c r="B161" s="84"/>
      <c r="E161" s="85"/>
      <c r="F161" s="85"/>
    </row>
    <row r="162" spans="2:6" x14ac:dyDescent="0.25">
      <c r="B162" s="84"/>
      <c r="E162" s="85"/>
      <c r="F162" s="85"/>
    </row>
    <row r="163" spans="2:6" x14ac:dyDescent="0.25">
      <c r="B163" s="84"/>
      <c r="E163" s="85"/>
      <c r="F163" s="85"/>
    </row>
    <row r="164" spans="2:6" x14ac:dyDescent="0.25">
      <c r="B164" s="84"/>
      <c r="E164" s="85"/>
      <c r="F164" s="85"/>
    </row>
    <row r="165" spans="2:6" x14ac:dyDescent="0.25">
      <c r="B165" s="84"/>
      <c r="E165" s="85"/>
      <c r="F165" s="85"/>
    </row>
    <row r="166" spans="2:6" x14ac:dyDescent="0.25">
      <c r="B166" s="84"/>
      <c r="E166" s="85"/>
      <c r="F166" s="85"/>
    </row>
    <row r="167" spans="2:6" x14ac:dyDescent="0.25">
      <c r="B167" s="84"/>
      <c r="E167" s="85"/>
      <c r="F167" s="85"/>
    </row>
    <row r="168" spans="2:6" x14ac:dyDescent="0.25">
      <c r="B168" s="84"/>
      <c r="E168" s="85"/>
      <c r="F168" s="85"/>
    </row>
    <row r="169" spans="2:6" x14ac:dyDescent="0.25">
      <c r="B169" s="84"/>
      <c r="E169" s="85"/>
      <c r="F169" s="85"/>
    </row>
    <row r="170" spans="2:6" x14ac:dyDescent="0.25">
      <c r="B170" s="84"/>
      <c r="E170" s="85"/>
      <c r="F170" s="85"/>
    </row>
    <row r="171" spans="2:6" x14ac:dyDescent="0.25">
      <c r="B171" s="84"/>
      <c r="E171" s="85"/>
      <c r="F171" s="85"/>
    </row>
    <row r="172" spans="2:6" x14ac:dyDescent="0.25">
      <c r="B172" s="84"/>
      <c r="E172" s="85"/>
      <c r="F172" s="85"/>
    </row>
    <row r="173" spans="2:6" x14ac:dyDescent="0.25">
      <c r="B173" s="84"/>
      <c r="E173" s="85"/>
      <c r="F173" s="85"/>
    </row>
    <row r="174" spans="2:6" x14ac:dyDescent="0.25">
      <c r="B174" s="84"/>
      <c r="E174" s="85"/>
      <c r="F174" s="85"/>
    </row>
    <row r="175" spans="2:6" x14ac:dyDescent="0.25">
      <c r="B175" s="84"/>
      <c r="E175" s="85"/>
      <c r="F175" s="85"/>
    </row>
    <row r="176" spans="2:6" x14ac:dyDescent="0.25">
      <c r="B176" s="84"/>
      <c r="E176" s="85"/>
      <c r="F176" s="85"/>
    </row>
    <row r="177" spans="2:6" x14ac:dyDescent="0.25">
      <c r="B177" s="84"/>
      <c r="E177" s="85"/>
      <c r="F177" s="85"/>
    </row>
    <row r="178" spans="2:6" x14ac:dyDescent="0.25">
      <c r="B178" s="84"/>
      <c r="E178" s="85"/>
      <c r="F178" s="85"/>
    </row>
    <row r="179" spans="2:6" x14ac:dyDescent="0.25">
      <c r="B179" s="84"/>
      <c r="E179" s="85"/>
      <c r="F179" s="85"/>
    </row>
    <row r="180" spans="2:6" x14ac:dyDescent="0.25">
      <c r="B180" s="84"/>
      <c r="E180" s="85"/>
      <c r="F180" s="85"/>
    </row>
    <row r="181" spans="2:6" x14ac:dyDescent="0.25">
      <c r="B181" s="84"/>
      <c r="E181" s="85"/>
      <c r="F181" s="85"/>
    </row>
    <row r="182" spans="2:6" x14ac:dyDescent="0.25">
      <c r="B182" s="84"/>
      <c r="E182" s="85"/>
      <c r="F182" s="85"/>
    </row>
    <row r="183" spans="2:6" x14ac:dyDescent="0.25">
      <c r="B183" s="84"/>
      <c r="E183" s="85"/>
      <c r="F183" s="85"/>
    </row>
    <row r="184" spans="2:6" x14ac:dyDescent="0.25">
      <c r="B184" s="84"/>
      <c r="E184" s="85"/>
      <c r="F184" s="85"/>
    </row>
    <row r="185" spans="2:6" x14ac:dyDescent="0.25">
      <c r="B185" s="84"/>
      <c r="E185" s="85"/>
      <c r="F185" s="85"/>
    </row>
    <row r="186" spans="2:6" x14ac:dyDescent="0.25">
      <c r="B186" s="84"/>
      <c r="E186" s="85"/>
      <c r="F186" s="85"/>
    </row>
    <row r="187" spans="2:6" x14ac:dyDescent="0.25">
      <c r="B187" s="84"/>
      <c r="E187" s="85"/>
      <c r="F187" s="85"/>
    </row>
    <row r="188" spans="2:6" x14ac:dyDescent="0.25">
      <c r="B188" s="84"/>
      <c r="E188" s="85"/>
      <c r="F188" s="85"/>
    </row>
    <row r="189" spans="2:6" x14ac:dyDescent="0.25">
      <c r="B189" s="84"/>
      <c r="E189" s="85"/>
      <c r="F189" s="85"/>
    </row>
    <row r="190" spans="2:6" x14ac:dyDescent="0.25">
      <c r="B190" s="84"/>
      <c r="E190" s="85"/>
      <c r="F190" s="85"/>
    </row>
    <row r="191" spans="2:6" x14ac:dyDescent="0.25">
      <c r="B191" s="84"/>
      <c r="E191" s="85"/>
      <c r="F191" s="85"/>
    </row>
    <row r="192" spans="2:6" x14ac:dyDescent="0.25">
      <c r="B192" s="84"/>
      <c r="E192" s="85"/>
      <c r="F192" s="85"/>
    </row>
    <row r="193" spans="2:6" x14ac:dyDescent="0.25">
      <c r="B193" s="84"/>
      <c r="E193" s="85"/>
      <c r="F193" s="85"/>
    </row>
    <row r="194" spans="2:6" x14ac:dyDescent="0.25">
      <c r="B194" s="84"/>
      <c r="E194" s="85"/>
      <c r="F194" s="85"/>
    </row>
    <row r="195" spans="2:6" x14ac:dyDescent="0.25">
      <c r="B195" s="84"/>
      <c r="E195" s="85"/>
      <c r="F195" s="85"/>
    </row>
    <row r="196" spans="2:6" x14ac:dyDescent="0.25">
      <c r="B196" s="84"/>
      <c r="E196" s="85"/>
      <c r="F196" s="85"/>
    </row>
    <row r="197" spans="2:6" x14ac:dyDescent="0.25">
      <c r="B197" s="84"/>
      <c r="E197" s="85"/>
      <c r="F197" s="85"/>
    </row>
    <row r="198" spans="2:6" x14ac:dyDescent="0.25">
      <c r="B198" s="84"/>
      <c r="E198" s="85"/>
      <c r="F198" s="85"/>
    </row>
    <row r="199" spans="2:6" x14ac:dyDescent="0.25">
      <c r="B199" s="84"/>
      <c r="E199" s="85"/>
      <c r="F199" s="85"/>
    </row>
    <row r="200" spans="2:6" x14ac:dyDescent="0.25">
      <c r="B200" s="84"/>
      <c r="E200" s="85"/>
      <c r="F200" s="85"/>
    </row>
    <row r="201" spans="2:6" x14ac:dyDescent="0.25">
      <c r="B201" s="84"/>
      <c r="E201" s="85"/>
      <c r="F201" s="85"/>
    </row>
    <row r="202" spans="2:6" x14ac:dyDescent="0.25">
      <c r="B202" s="84"/>
      <c r="E202" s="85"/>
      <c r="F202" s="85"/>
    </row>
    <row r="203" spans="2:6" x14ac:dyDescent="0.25">
      <c r="B203" s="84"/>
      <c r="E203" s="85"/>
      <c r="F203" s="85"/>
    </row>
    <row r="204" spans="2:6" x14ac:dyDescent="0.25">
      <c r="B204" s="84"/>
      <c r="E204" s="85"/>
      <c r="F204" s="85"/>
    </row>
    <row r="205" spans="2:6" x14ac:dyDescent="0.25">
      <c r="B205" s="84"/>
      <c r="E205" s="85"/>
      <c r="F205" s="85"/>
    </row>
    <row r="206" spans="2:6" x14ac:dyDescent="0.25">
      <c r="B206" s="84"/>
      <c r="E206" s="85"/>
      <c r="F206" s="85"/>
    </row>
    <row r="207" spans="2:6" x14ac:dyDescent="0.25">
      <c r="B207" s="84"/>
      <c r="E207" s="85"/>
      <c r="F207" s="85"/>
    </row>
    <row r="208" spans="2:6" x14ac:dyDescent="0.25">
      <c r="B208" s="84"/>
      <c r="E208" s="85"/>
      <c r="F208" s="85"/>
    </row>
    <row r="209" spans="2:6" x14ac:dyDescent="0.25">
      <c r="B209" s="84"/>
      <c r="E209" s="85"/>
      <c r="F209" s="85"/>
    </row>
    <row r="210" spans="2:6" x14ac:dyDescent="0.25">
      <c r="B210" s="84"/>
      <c r="E210" s="85"/>
      <c r="F210" s="85"/>
    </row>
    <row r="211" spans="2:6" x14ac:dyDescent="0.25">
      <c r="B211" s="84"/>
      <c r="E211" s="85"/>
      <c r="F211" s="85"/>
    </row>
    <row r="212" spans="2:6" x14ac:dyDescent="0.25">
      <c r="B212" s="84"/>
      <c r="E212" s="85"/>
      <c r="F212" s="85"/>
    </row>
    <row r="213" spans="2:6" x14ac:dyDescent="0.25">
      <c r="B213" s="84"/>
      <c r="E213" s="85"/>
      <c r="F213" s="85"/>
    </row>
    <row r="214" spans="2:6" x14ac:dyDescent="0.25">
      <c r="B214" s="84"/>
      <c r="E214" s="85"/>
      <c r="F214" s="85"/>
    </row>
    <row r="215" spans="2:6" x14ac:dyDescent="0.25">
      <c r="B215" s="84"/>
      <c r="E215" s="85"/>
      <c r="F215" s="85"/>
    </row>
    <row r="216" spans="2:6" x14ac:dyDescent="0.25">
      <c r="B216" s="84"/>
      <c r="E216" s="85"/>
      <c r="F216" s="85"/>
    </row>
    <row r="217" spans="2:6" x14ac:dyDescent="0.25">
      <c r="B217" s="84"/>
      <c r="E217" s="85"/>
      <c r="F217" s="85"/>
    </row>
    <row r="218" spans="2:6" x14ac:dyDescent="0.25">
      <c r="B218" s="84"/>
      <c r="E218" s="85"/>
      <c r="F218" s="85"/>
    </row>
    <row r="219" spans="2:6" x14ac:dyDescent="0.25">
      <c r="B219" s="84"/>
      <c r="E219" s="85"/>
      <c r="F219" s="85"/>
    </row>
    <row r="220" spans="2:6" x14ac:dyDescent="0.25">
      <c r="B220" s="84"/>
      <c r="E220" s="85"/>
      <c r="F220" s="85"/>
    </row>
    <row r="221" spans="2:6" x14ac:dyDescent="0.25">
      <c r="B221" s="84"/>
      <c r="E221" s="85"/>
      <c r="F221" s="85"/>
    </row>
    <row r="222" spans="2:6" x14ac:dyDescent="0.25">
      <c r="B222" s="84"/>
      <c r="E222" s="85"/>
      <c r="F222" s="85"/>
    </row>
    <row r="223" spans="2:6" x14ac:dyDescent="0.25">
      <c r="B223" s="84"/>
      <c r="E223" s="85"/>
      <c r="F223" s="85"/>
    </row>
    <row r="224" spans="2:6" x14ac:dyDescent="0.25">
      <c r="B224" s="84"/>
      <c r="E224" s="85"/>
      <c r="F224" s="85"/>
    </row>
    <row r="225" spans="2:6" x14ac:dyDescent="0.25">
      <c r="B225" s="84"/>
      <c r="E225" s="85"/>
      <c r="F225" s="85"/>
    </row>
    <row r="226" spans="2:6" x14ac:dyDescent="0.25">
      <c r="B226" s="84"/>
      <c r="E226" s="85"/>
      <c r="F226" s="85"/>
    </row>
    <row r="227" spans="2:6" x14ac:dyDescent="0.25">
      <c r="B227" s="84"/>
      <c r="E227" s="85"/>
      <c r="F227" s="85"/>
    </row>
    <row r="228" spans="2:6" x14ac:dyDescent="0.25">
      <c r="B228" s="84"/>
      <c r="E228" s="85"/>
      <c r="F228" s="85"/>
    </row>
    <row r="229" spans="2:6" x14ac:dyDescent="0.25">
      <c r="B229" s="84"/>
      <c r="E229" s="85"/>
      <c r="F229" s="85"/>
    </row>
    <row r="230" spans="2:6" x14ac:dyDescent="0.25">
      <c r="B230" s="84"/>
      <c r="E230" s="85"/>
      <c r="F230" s="85"/>
    </row>
    <row r="231" spans="2:6" x14ac:dyDescent="0.25">
      <c r="B231" s="84"/>
      <c r="E231" s="85"/>
      <c r="F231" s="85"/>
    </row>
    <row r="232" spans="2:6" x14ac:dyDescent="0.25">
      <c r="B232" s="84"/>
      <c r="E232" s="85"/>
      <c r="F232" s="85"/>
    </row>
    <row r="233" spans="2:6" x14ac:dyDescent="0.25">
      <c r="B233" s="84"/>
      <c r="E233" s="85"/>
      <c r="F233" s="85"/>
    </row>
    <row r="234" spans="2:6" x14ac:dyDescent="0.25">
      <c r="B234" s="84"/>
      <c r="E234" s="85"/>
      <c r="F234" s="85"/>
    </row>
    <row r="235" spans="2:6" x14ac:dyDescent="0.25">
      <c r="B235" s="84"/>
      <c r="E235" s="85"/>
      <c r="F235" s="85"/>
    </row>
    <row r="236" spans="2:6" x14ac:dyDescent="0.25">
      <c r="B236" s="84"/>
      <c r="E236" s="85"/>
      <c r="F236" s="85"/>
    </row>
    <row r="237" spans="2:6" x14ac:dyDescent="0.25">
      <c r="B237" s="84"/>
      <c r="E237" s="85"/>
      <c r="F237" s="85"/>
    </row>
    <row r="238" spans="2:6" x14ac:dyDescent="0.25">
      <c r="B238" s="84"/>
      <c r="E238" s="85"/>
      <c r="F238" s="85"/>
    </row>
    <row r="239" spans="2:6" x14ac:dyDescent="0.25">
      <c r="B239" s="84"/>
      <c r="E239" s="85"/>
      <c r="F239" s="85"/>
    </row>
    <row r="240" spans="2:6" x14ac:dyDescent="0.25">
      <c r="B240" s="84"/>
      <c r="E240" s="85"/>
      <c r="F240" s="85"/>
    </row>
    <row r="241" spans="2:6" x14ac:dyDescent="0.25">
      <c r="B241" s="84"/>
      <c r="E241" s="85"/>
      <c r="F241" s="85"/>
    </row>
    <row r="242" spans="2:6" x14ac:dyDescent="0.25">
      <c r="B242" s="84"/>
      <c r="E242" s="85"/>
      <c r="F242" s="85"/>
    </row>
    <row r="243" spans="2:6" x14ac:dyDescent="0.25">
      <c r="B243" s="84"/>
      <c r="E243" s="85"/>
      <c r="F243" s="85"/>
    </row>
    <row r="244" spans="2:6" x14ac:dyDescent="0.25">
      <c r="B244" s="84"/>
      <c r="E244" s="85"/>
      <c r="F244" s="85"/>
    </row>
    <row r="245" spans="2:6" x14ac:dyDescent="0.25">
      <c r="B245" s="84"/>
      <c r="E245" s="85"/>
      <c r="F245" s="85"/>
    </row>
    <row r="246" spans="2:6" x14ac:dyDescent="0.25">
      <c r="B246" s="84"/>
      <c r="E246" s="85"/>
      <c r="F246" s="85"/>
    </row>
    <row r="247" spans="2:6" x14ac:dyDescent="0.25">
      <c r="B247" s="84"/>
      <c r="E247" s="85"/>
      <c r="F247" s="85"/>
    </row>
    <row r="248" spans="2:6" x14ac:dyDescent="0.25">
      <c r="B248" s="84"/>
      <c r="E248" s="85"/>
      <c r="F248" s="85"/>
    </row>
    <row r="249" spans="2:6" x14ac:dyDescent="0.25">
      <c r="B249" s="84"/>
      <c r="E249" s="85"/>
      <c r="F249" s="85"/>
    </row>
    <row r="250" spans="2:6" x14ac:dyDescent="0.25">
      <c r="B250" s="84"/>
      <c r="E250" s="85"/>
      <c r="F250" s="85"/>
    </row>
    <row r="251" spans="2:6" x14ac:dyDescent="0.25">
      <c r="B251" s="84"/>
      <c r="E251" s="85"/>
      <c r="F251" s="85"/>
    </row>
    <row r="252" spans="2:6" x14ac:dyDescent="0.25">
      <c r="B252" s="84"/>
      <c r="E252" s="85"/>
      <c r="F252" s="85"/>
    </row>
    <row r="253" spans="2:6" x14ac:dyDescent="0.25">
      <c r="B253" s="84"/>
      <c r="E253" s="85"/>
      <c r="F253" s="85"/>
    </row>
    <row r="254" spans="2:6" x14ac:dyDescent="0.25">
      <c r="B254" s="84"/>
      <c r="E254" s="85"/>
      <c r="F254" s="85"/>
    </row>
    <row r="255" spans="2:6" x14ac:dyDescent="0.25">
      <c r="B255" s="84"/>
      <c r="E255" s="85"/>
      <c r="F255" s="85"/>
    </row>
    <row r="256" spans="2:6" x14ac:dyDescent="0.25">
      <c r="B256" s="84"/>
      <c r="E256" s="85"/>
      <c r="F256" s="85"/>
    </row>
    <row r="257" spans="2:6" x14ac:dyDescent="0.25">
      <c r="B257" s="84"/>
      <c r="E257" s="85"/>
      <c r="F257" s="85"/>
    </row>
    <row r="258" spans="2:6" x14ac:dyDescent="0.25">
      <c r="B258" s="84"/>
      <c r="E258" s="85"/>
      <c r="F258" s="85"/>
    </row>
    <row r="259" spans="2:6" x14ac:dyDescent="0.25">
      <c r="B259" s="84"/>
      <c r="E259" s="85"/>
      <c r="F259" s="85"/>
    </row>
    <row r="260" spans="2:6" x14ac:dyDescent="0.25">
      <c r="B260" s="84"/>
      <c r="E260" s="85"/>
      <c r="F260" s="85"/>
    </row>
    <row r="261" spans="2:6" x14ac:dyDescent="0.25">
      <c r="B261" s="84"/>
      <c r="E261" s="85"/>
      <c r="F261" s="85"/>
    </row>
    <row r="262" spans="2:6" x14ac:dyDescent="0.25">
      <c r="B262" s="84"/>
      <c r="E262" s="85"/>
      <c r="F262" s="85"/>
    </row>
    <row r="263" spans="2:6" x14ac:dyDescent="0.25">
      <c r="B263" s="84"/>
      <c r="E263" s="85"/>
      <c r="F263" s="85"/>
    </row>
    <row r="264" spans="2:6" x14ac:dyDescent="0.25">
      <c r="B264" s="84"/>
      <c r="E264" s="85"/>
      <c r="F264" s="85"/>
    </row>
    <row r="265" spans="2:6" x14ac:dyDescent="0.25">
      <c r="B265" s="84"/>
      <c r="E265" s="85"/>
      <c r="F265" s="85"/>
    </row>
    <row r="266" spans="2:6" x14ac:dyDescent="0.25">
      <c r="B266" s="84"/>
      <c r="E266" s="85"/>
      <c r="F266" s="85"/>
    </row>
    <row r="267" spans="2:6" x14ac:dyDescent="0.25">
      <c r="B267" s="84"/>
      <c r="E267" s="85"/>
      <c r="F267" s="85"/>
    </row>
    <row r="268" spans="2:6" x14ac:dyDescent="0.25">
      <c r="B268" s="84"/>
      <c r="E268" s="85"/>
      <c r="F268" s="85"/>
    </row>
    <row r="269" spans="2:6" x14ac:dyDescent="0.25">
      <c r="B269" s="84"/>
      <c r="E269" s="85"/>
      <c r="F269" s="85"/>
    </row>
    <row r="270" spans="2:6" x14ac:dyDescent="0.25">
      <c r="B270" s="84"/>
      <c r="E270" s="85"/>
      <c r="F270" s="85"/>
    </row>
    <row r="271" spans="2:6" x14ac:dyDescent="0.25">
      <c r="B271" s="84"/>
      <c r="E271" s="85"/>
      <c r="F271" s="85"/>
    </row>
    <row r="272" spans="2:6" x14ac:dyDescent="0.25">
      <c r="B272" s="84"/>
      <c r="E272" s="85"/>
      <c r="F272" s="85"/>
    </row>
    <row r="273" spans="2:6" x14ac:dyDescent="0.25">
      <c r="B273" s="84"/>
      <c r="E273" s="85"/>
      <c r="F273" s="85"/>
    </row>
    <row r="274" spans="2:6" x14ac:dyDescent="0.25">
      <c r="B274" s="84"/>
      <c r="E274" s="85"/>
      <c r="F274" s="85"/>
    </row>
    <row r="275" spans="2:6" x14ac:dyDescent="0.25">
      <c r="B275" s="84"/>
      <c r="E275" s="85"/>
      <c r="F275" s="85"/>
    </row>
    <row r="276" spans="2:6" x14ac:dyDescent="0.25">
      <c r="B276" s="84"/>
      <c r="E276" s="85"/>
      <c r="F276" s="85"/>
    </row>
    <row r="277" spans="2:6" x14ac:dyDescent="0.25">
      <c r="B277" s="84"/>
      <c r="E277" s="85"/>
      <c r="F277" s="85"/>
    </row>
    <row r="278" spans="2:6" x14ac:dyDescent="0.25">
      <c r="B278" s="84"/>
      <c r="E278" s="85"/>
      <c r="F278" s="85"/>
    </row>
    <row r="279" spans="2:6" x14ac:dyDescent="0.25">
      <c r="B279" s="84"/>
      <c r="E279" s="85"/>
      <c r="F279" s="85"/>
    </row>
    <row r="280" spans="2:6" x14ac:dyDescent="0.25">
      <c r="B280" s="84"/>
      <c r="E280" s="85"/>
      <c r="F280" s="85"/>
    </row>
    <row r="281" spans="2:6" x14ac:dyDescent="0.25">
      <c r="B281" s="84"/>
      <c r="E281" s="85"/>
      <c r="F281" s="85"/>
    </row>
    <row r="282" spans="2:6" x14ac:dyDescent="0.25">
      <c r="B282" s="84"/>
      <c r="E282" s="85"/>
      <c r="F282" s="85"/>
    </row>
    <row r="283" spans="2:6" x14ac:dyDescent="0.25">
      <c r="B283" s="84"/>
      <c r="E283" s="85"/>
      <c r="F283" s="85"/>
    </row>
    <row r="284" spans="2:6" x14ac:dyDescent="0.25">
      <c r="B284" s="84"/>
      <c r="E284" s="85"/>
      <c r="F284" s="85"/>
    </row>
    <row r="285" spans="2:6" x14ac:dyDescent="0.25">
      <c r="B285" s="84"/>
      <c r="E285" s="85"/>
      <c r="F285" s="85"/>
    </row>
    <row r="286" spans="2:6" x14ac:dyDescent="0.25">
      <c r="B286" s="84"/>
      <c r="E286" s="85"/>
      <c r="F286" s="85"/>
    </row>
    <row r="287" spans="2:6" x14ac:dyDescent="0.25">
      <c r="B287" s="84"/>
      <c r="E287" s="85"/>
      <c r="F287" s="85"/>
    </row>
    <row r="288" spans="2:6" x14ac:dyDescent="0.25">
      <c r="B288" s="84"/>
      <c r="E288" s="85"/>
      <c r="F288" s="85"/>
    </row>
    <row r="289" spans="2:6" x14ac:dyDescent="0.25">
      <c r="B289" s="84"/>
      <c r="E289" s="85"/>
      <c r="F289" s="85"/>
    </row>
    <row r="290" spans="2:6" x14ac:dyDescent="0.25">
      <c r="B290" s="84"/>
      <c r="E290" s="85"/>
      <c r="F290" s="85"/>
    </row>
    <row r="291" spans="2:6" x14ac:dyDescent="0.25">
      <c r="B291" s="84"/>
      <c r="E291" s="85"/>
      <c r="F291" s="85"/>
    </row>
    <row r="292" spans="2:6" x14ac:dyDescent="0.25">
      <c r="B292" s="84"/>
      <c r="E292" s="85"/>
      <c r="F292" s="85"/>
    </row>
    <row r="293" spans="2:6" x14ac:dyDescent="0.25">
      <c r="B293" s="84"/>
      <c r="E293" s="85"/>
      <c r="F293" s="85"/>
    </row>
    <row r="294" spans="2:6" x14ac:dyDescent="0.25">
      <c r="B294" s="84"/>
      <c r="E294" s="85"/>
      <c r="F294" s="85"/>
    </row>
    <row r="295" spans="2:6" x14ac:dyDescent="0.25">
      <c r="B295" s="84"/>
      <c r="E295" s="85"/>
      <c r="F295" s="85"/>
    </row>
    <row r="296" spans="2:6" x14ac:dyDescent="0.25">
      <c r="B296" s="84"/>
      <c r="E296" s="85"/>
      <c r="F296" s="85"/>
    </row>
    <row r="297" spans="2:6" x14ac:dyDescent="0.25">
      <c r="B297" s="84"/>
      <c r="E297" s="85"/>
      <c r="F297" s="85"/>
    </row>
    <row r="298" spans="2:6" x14ac:dyDescent="0.25">
      <c r="B298" s="84"/>
      <c r="E298" s="85"/>
      <c r="F298" s="85"/>
    </row>
    <row r="299" spans="2:6" x14ac:dyDescent="0.25">
      <c r="B299" s="84"/>
      <c r="E299" s="85"/>
      <c r="F299" s="85"/>
    </row>
    <row r="300" spans="2:6" x14ac:dyDescent="0.25">
      <c r="B300" s="84"/>
      <c r="E300" s="85"/>
      <c r="F300" s="85"/>
    </row>
    <row r="301" spans="2:6" x14ac:dyDescent="0.25">
      <c r="B301" s="84"/>
      <c r="E301" s="85"/>
      <c r="F301" s="85"/>
    </row>
    <row r="302" spans="2:6" x14ac:dyDescent="0.25">
      <c r="B302" s="84"/>
      <c r="E302" s="85"/>
      <c r="F302" s="85"/>
    </row>
    <row r="303" spans="2:6" x14ac:dyDescent="0.25">
      <c r="B303" s="84"/>
      <c r="E303" s="85"/>
      <c r="F303" s="85"/>
    </row>
    <row r="304" spans="2:6" x14ac:dyDescent="0.25">
      <c r="B304" s="84"/>
      <c r="E304" s="85"/>
      <c r="F304" s="85"/>
    </row>
    <row r="305" spans="2:6" x14ac:dyDescent="0.25">
      <c r="B305" s="84"/>
      <c r="E305" s="85"/>
      <c r="F305" s="85"/>
    </row>
    <row r="306" spans="2:6" x14ac:dyDescent="0.25">
      <c r="B306" s="84"/>
      <c r="E306" s="85"/>
      <c r="F306" s="85"/>
    </row>
    <row r="307" spans="2:6" x14ac:dyDescent="0.25">
      <c r="B307" s="84"/>
      <c r="E307" s="85"/>
      <c r="F307" s="85"/>
    </row>
    <row r="308" spans="2:6" x14ac:dyDescent="0.25">
      <c r="B308" s="84"/>
      <c r="E308" s="85"/>
      <c r="F308" s="85"/>
    </row>
    <row r="309" spans="2:6" x14ac:dyDescent="0.25">
      <c r="B309" s="84"/>
      <c r="E309" s="85"/>
      <c r="F309" s="85"/>
    </row>
    <row r="310" spans="2:6" x14ac:dyDescent="0.25">
      <c r="B310" s="84"/>
      <c r="E310" s="85"/>
      <c r="F310" s="85"/>
    </row>
    <row r="311" spans="2:6" x14ac:dyDescent="0.25">
      <c r="B311" s="84"/>
      <c r="E311" s="85"/>
      <c r="F311" s="85"/>
    </row>
    <row r="312" spans="2:6" x14ac:dyDescent="0.25">
      <c r="B312" s="84"/>
      <c r="E312" s="85"/>
      <c r="F312" s="85"/>
    </row>
    <row r="313" spans="2:6" x14ac:dyDescent="0.25">
      <c r="B313" s="84"/>
      <c r="E313" s="85"/>
      <c r="F313" s="85"/>
    </row>
    <row r="314" spans="2:6" x14ac:dyDescent="0.25">
      <c r="B314" s="84"/>
      <c r="E314" s="85"/>
      <c r="F314" s="85"/>
    </row>
    <row r="315" spans="2:6" x14ac:dyDescent="0.25">
      <c r="B315" s="84"/>
      <c r="E315" s="85"/>
      <c r="F315" s="85"/>
    </row>
    <row r="316" spans="2:6" x14ac:dyDescent="0.25">
      <c r="B316" s="84"/>
      <c r="E316" s="85"/>
      <c r="F316" s="85"/>
    </row>
    <row r="317" spans="2:6" x14ac:dyDescent="0.25">
      <c r="B317" s="84"/>
      <c r="E317" s="85"/>
      <c r="F317" s="85"/>
    </row>
    <row r="318" spans="2:6" x14ac:dyDescent="0.25">
      <c r="B318" s="84"/>
      <c r="E318" s="85"/>
      <c r="F318" s="85"/>
    </row>
    <row r="319" spans="2:6" x14ac:dyDescent="0.25">
      <c r="B319" s="84"/>
      <c r="E319" s="85"/>
      <c r="F319" s="85"/>
    </row>
    <row r="320" spans="2:6" x14ac:dyDescent="0.25">
      <c r="B320" s="84"/>
      <c r="E320" s="85"/>
      <c r="F320" s="85"/>
    </row>
    <row r="321" spans="2:6" x14ac:dyDescent="0.25">
      <c r="B321" s="84"/>
      <c r="E321" s="85"/>
      <c r="F321" s="85"/>
    </row>
    <row r="322" spans="2:6" x14ac:dyDescent="0.25">
      <c r="B322" s="84"/>
      <c r="E322" s="85"/>
      <c r="F322" s="85"/>
    </row>
    <row r="323" spans="2:6" x14ac:dyDescent="0.25">
      <c r="B323" s="84"/>
      <c r="E323" s="85"/>
      <c r="F323" s="85"/>
    </row>
    <row r="324" spans="2:6" x14ac:dyDescent="0.25">
      <c r="B324" s="84"/>
      <c r="E324" s="85"/>
      <c r="F324" s="85"/>
    </row>
    <row r="325" spans="2:6" x14ac:dyDescent="0.25">
      <c r="B325" s="84"/>
      <c r="E325" s="85"/>
      <c r="F325" s="85"/>
    </row>
    <row r="326" spans="2:6" x14ac:dyDescent="0.25">
      <c r="B326" s="84"/>
      <c r="E326" s="85"/>
      <c r="F326" s="85"/>
    </row>
    <row r="327" spans="2:6" x14ac:dyDescent="0.25">
      <c r="B327" s="84"/>
      <c r="E327" s="85"/>
      <c r="F327" s="85"/>
    </row>
    <row r="328" spans="2:6" x14ac:dyDescent="0.25">
      <c r="B328" s="84"/>
      <c r="E328" s="85"/>
      <c r="F328" s="85"/>
    </row>
    <row r="329" spans="2:6" x14ac:dyDescent="0.25">
      <c r="B329" s="84"/>
      <c r="E329" s="85"/>
      <c r="F329" s="85"/>
    </row>
    <row r="330" spans="2:6" x14ac:dyDescent="0.25">
      <c r="B330" s="84"/>
      <c r="E330" s="85"/>
      <c r="F330" s="85"/>
    </row>
    <row r="331" spans="2:6" x14ac:dyDescent="0.25">
      <c r="B331" s="84"/>
      <c r="E331" s="85"/>
      <c r="F331" s="85"/>
    </row>
    <row r="332" spans="2:6" x14ac:dyDescent="0.25">
      <c r="B332" s="84"/>
      <c r="E332" s="85"/>
      <c r="F332" s="85"/>
    </row>
    <row r="333" spans="2:6" x14ac:dyDescent="0.25">
      <c r="B333" s="84"/>
      <c r="E333" s="85"/>
      <c r="F333" s="85"/>
    </row>
    <row r="334" spans="2:6" x14ac:dyDescent="0.25">
      <c r="B334" s="84"/>
      <c r="E334" s="85"/>
      <c r="F334" s="85"/>
    </row>
    <row r="335" spans="2:6" x14ac:dyDescent="0.25">
      <c r="B335" s="84"/>
      <c r="E335" s="85"/>
      <c r="F335" s="85"/>
    </row>
    <row r="336" spans="2:6" x14ac:dyDescent="0.25">
      <c r="B336" s="84"/>
      <c r="E336" s="85"/>
      <c r="F336" s="85"/>
    </row>
    <row r="337" spans="2:6" x14ac:dyDescent="0.25">
      <c r="B337" s="84"/>
      <c r="E337" s="85"/>
      <c r="F337" s="85"/>
    </row>
    <row r="338" spans="2:6" x14ac:dyDescent="0.25">
      <c r="B338" s="84"/>
      <c r="E338" s="85"/>
      <c r="F338" s="85"/>
    </row>
    <row r="339" spans="2:6" x14ac:dyDescent="0.25">
      <c r="B339" s="84"/>
      <c r="E339" s="85"/>
      <c r="F339" s="85"/>
    </row>
    <row r="340" spans="2:6" x14ac:dyDescent="0.25">
      <c r="B340" s="84"/>
      <c r="E340" s="85"/>
      <c r="F340" s="85"/>
    </row>
    <row r="341" spans="2:6" x14ac:dyDescent="0.25">
      <c r="B341" s="84"/>
      <c r="E341" s="85"/>
      <c r="F341" s="85"/>
    </row>
    <row r="342" spans="2:6" x14ac:dyDescent="0.25">
      <c r="B342" s="84"/>
      <c r="E342" s="85"/>
      <c r="F342" s="85"/>
    </row>
    <row r="343" spans="2:6" x14ac:dyDescent="0.25">
      <c r="B343" s="84"/>
      <c r="E343" s="85"/>
      <c r="F343" s="85"/>
    </row>
    <row r="344" spans="2:6" x14ac:dyDescent="0.25">
      <c r="B344" s="84"/>
      <c r="E344" s="85"/>
      <c r="F344" s="85"/>
    </row>
    <row r="345" spans="2:6" x14ac:dyDescent="0.25">
      <c r="B345" s="84"/>
      <c r="E345" s="85"/>
      <c r="F345" s="85"/>
    </row>
    <row r="346" spans="2:6" x14ac:dyDescent="0.25">
      <c r="B346" s="84"/>
      <c r="E346" s="85"/>
      <c r="F346" s="85"/>
    </row>
    <row r="347" spans="2:6" x14ac:dyDescent="0.25">
      <c r="B347" s="84"/>
      <c r="E347" s="85"/>
      <c r="F347" s="85"/>
    </row>
    <row r="348" spans="2:6" x14ac:dyDescent="0.25">
      <c r="B348" s="84"/>
      <c r="E348" s="85"/>
      <c r="F348" s="85"/>
    </row>
    <row r="349" spans="2:6" x14ac:dyDescent="0.25">
      <c r="B349" s="84"/>
      <c r="E349" s="85"/>
      <c r="F349" s="85"/>
    </row>
    <row r="350" spans="2:6" x14ac:dyDescent="0.25">
      <c r="B350" s="84"/>
      <c r="E350" s="85"/>
      <c r="F350" s="85"/>
    </row>
    <row r="351" spans="2:6" x14ac:dyDescent="0.25">
      <c r="B351" s="84"/>
      <c r="E351" s="85"/>
      <c r="F351" s="85"/>
    </row>
    <row r="352" spans="2:6" x14ac:dyDescent="0.25">
      <c r="B352" s="84"/>
      <c r="E352" s="85"/>
      <c r="F352" s="85"/>
    </row>
    <row r="353" spans="2:6" x14ac:dyDescent="0.25">
      <c r="B353" s="84"/>
      <c r="E353" s="85"/>
      <c r="F353" s="85"/>
    </row>
    <row r="354" spans="2:6" x14ac:dyDescent="0.25">
      <c r="B354" s="84"/>
      <c r="E354" s="85"/>
      <c r="F354" s="85"/>
    </row>
    <row r="355" spans="2:6" x14ac:dyDescent="0.25">
      <c r="B355" s="84"/>
      <c r="E355" s="85"/>
      <c r="F355" s="85"/>
    </row>
    <row r="356" spans="2:6" x14ac:dyDescent="0.25">
      <c r="B356" s="84"/>
      <c r="E356" s="85"/>
      <c r="F356" s="85"/>
    </row>
    <row r="357" spans="2:6" x14ac:dyDescent="0.25">
      <c r="B357" s="84"/>
      <c r="E357" s="85"/>
      <c r="F357" s="85"/>
    </row>
    <row r="358" spans="2:6" x14ac:dyDescent="0.25">
      <c r="B358" s="84"/>
      <c r="E358" s="85"/>
      <c r="F358" s="85"/>
    </row>
    <row r="359" spans="2:6" x14ac:dyDescent="0.25">
      <c r="B359" s="84"/>
      <c r="E359" s="85"/>
      <c r="F359" s="85"/>
    </row>
    <row r="360" spans="2:6" x14ac:dyDescent="0.25">
      <c r="B360" s="84"/>
      <c r="E360" s="85"/>
      <c r="F360" s="85"/>
    </row>
    <row r="361" spans="2:6" x14ac:dyDescent="0.25">
      <c r="B361" s="84"/>
      <c r="E361" s="85"/>
      <c r="F361" s="85"/>
    </row>
    <row r="362" spans="2:6" x14ac:dyDescent="0.25">
      <c r="B362" s="84"/>
      <c r="E362" s="85"/>
      <c r="F362" s="85"/>
    </row>
    <row r="363" spans="2:6" x14ac:dyDescent="0.25">
      <c r="B363" s="84"/>
      <c r="E363" s="85"/>
      <c r="F363" s="85"/>
    </row>
    <row r="364" spans="2:6" x14ac:dyDescent="0.25">
      <c r="B364" s="84"/>
      <c r="E364" s="85"/>
      <c r="F364" s="85"/>
    </row>
    <row r="365" spans="2:6" x14ac:dyDescent="0.25">
      <c r="B365" s="84"/>
      <c r="E365" s="85"/>
      <c r="F365" s="85"/>
    </row>
    <row r="366" spans="2:6" x14ac:dyDescent="0.25">
      <c r="B366" s="84"/>
      <c r="E366" s="85"/>
      <c r="F366" s="85"/>
    </row>
    <row r="367" spans="2:6" x14ac:dyDescent="0.25">
      <c r="B367" s="84"/>
      <c r="E367" s="85"/>
      <c r="F367" s="85"/>
    </row>
    <row r="368" spans="2:6" x14ac:dyDescent="0.25">
      <c r="B368" s="84"/>
      <c r="E368" s="85"/>
      <c r="F368" s="85"/>
    </row>
    <row r="369" spans="2:6" x14ac:dyDescent="0.25">
      <c r="B369" s="84"/>
      <c r="E369" s="85"/>
      <c r="F369" s="85"/>
    </row>
    <row r="370" spans="2:6" x14ac:dyDescent="0.25">
      <c r="B370" s="84"/>
      <c r="E370" s="85"/>
      <c r="F370" s="85"/>
    </row>
    <row r="371" spans="2:6" x14ac:dyDescent="0.25">
      <c r="B371" s="84"/>
      <c r="E371" s="85"/>
      <c r="F371" s="85"/>
    </row>
    <row r="372" spans="2:6" x14ac:dyDescent="0.25">
      <c r="B372" s="84"/>
      <c r="E372" s="85"/>
      <c r="F372" s="85"/>
    </row>
    <row r="373" spans="2:6" x14ac:dyDescent="0.25">
      <c r="B373" s="84"/>
      <c r="E373" s="85"/>
      <c r="F373" s="85"/>
    </row>
    <row r="374" spans="2:6" x14ac:dyDescent="0.25">
      <c r="B374" s="84"/>
      <c r="E374" s="85"/>
      <c r="F374" s="85"/>
    </row>
    <row r="375" spans="2:6" x14ac:dyDescent="0.25">
      <c r="B375" s="84"/>
      <c r="E375" s="85"/>
      <c r="F375" s="85"/>
    </row>
    <row r="376" spans="2:6" x14ac:dyDescent="0.25">
      <c r="B376" s="84"/>
      <c r="E376" s="85"/>
      <c r="F376" s="85"/>
    </row>
    <row r="377" spans="2:6" x14ac:dyDescent="0.25">
      <c r="B377" s="84"/>
      <c r="E377" s="85"/>
      <c r="F377" s="85"/>
    </row>
    <row r="378" spans="2:6" x14ac:dyDescent="0.25">
      <c r="B378" s="84"/>
      <c r="E378" s="85"/>
      <c r="F378" s="85"/>
    </row>
    <row r="379" spans="2:6" x14ac:dyDescent="0.25">
      <c r="B379" s="84"/>
      <c r="E379" s="85"/>
      <c r="F379" s="85"/>
    </row>
    <row r="380" spans="2:6" x14ac:dyDescent="0.25">
      <c r="B380" s="84"/>
      <c r="E380" s="85"/>
      <c r="F380" s="85"/>
    </row>
    <row r="381" spans="2:6" x14ac:dyDescent="0.25">
      <c r="B381" s="84"/>
      <c r="E381" s="85"/>
      <c r="F381" s="85"/>
    </row>
    <row r="382" spans="2:6" x14ac:dyDescent="0.25">
      <c r="B382" s="84"/>
      <c r="E382" s="85"/>
      <c r="F382" s="85"/>
    </row>
    <row r="383" spans="2:6" x14ac:dyDescent="0.25">
      <c r="B383" s="84"/>
      <c r="E383" s="85"/>
      <c r="F383" s="85"/>
    </row>
    <row r="384" spans="2:6" x14ac:dyDescent="0.25">
      <c r="B384" s="84"/>
      <c r="E384" s="85"/>
      <c r="F384" s="85"/>
    </row>
    <row r="385" spans="2:6" x14ac:dyDescent="0.25">
      <c r="B385" s="84"/>
      <c r="E385" s="85"/>
      <c r="F385" s="85"/>
    </row>
    <row r="386" spans="2:6" x14ac:dyDescent="0.25">
      <c r="B386" s="84"/>
      <c r="E386" s="85"/>
      <c r="F386" s="85"/>
    </row>
    <row r="387" spans="2:6" x14ac:dyDescent="0.25">
      <c r="B387" s="84"/>
      <c r="E387" s="85"/>
      <c r="F387" s="85"/>
    </row>
    <row r="388" spans="2:6" x14ac:dyDescent="0.25">
      <c r="B388" s="84"/>
      <c r="E388" s="85"/>
      <c r="F388" s="85"/>
    </row>
    <row r="389" spans="2:6" x14ac:dyDescent="0.25">
      <c r="B389" s="84"/>
      <c r="E389" s="85"/>
      <c r="F389" s="85"/>
    </row>
    <row r="390" spans="2:6" x14ac:dyDescent="0.25">
      <c r="B390" s="84"/>
      <c r="E390" s="85"/>
      <c r="F390" s="85"/>
    </row>
    <row r="391" spans="2:6" x14ac:dyDescent="0.25">
      <c r="B391" s="84"/>
      <c r="E391" s="85"/>
      <c r="F391" s="85"/>
    </row>
    <row r="392" spans="2:6" x14ac:dyDescent="0.25">
      <c r="B392" s="84"/>
      <c r="E392" s="85"/>
      <c r="F392" s="85"/>
    </row>
    <row r="393" spans="2:6" x14ac:dyDescent="0.25">
      <c r="B393" s="84"/>
      <c r="E393" s="85"/>
      <c r="F393" s="85"/>
    </row>
    <row r="394" spans="2:6" x14ac:dyDescent="0.25">
      <c r="B394" s="84"/>
      <c r="E394" s="85"/>
      <c r="F394" s="85"/>
    </row>
    <row r="395" spans="2:6" x14ac:dyDescent="0.25">
      <c r="B395" s="84"/>
      <c r="E395" s="85"/>
      <c r="F395" s="85"/>
    </row>
    <row r="396" spans="2:6" x14ac:dyDescent="0.25">
      <c r="B396" s="84"/>
      <c r="E396" s="85"/>
      <c r="F396" s="85"/>
    </row>
    <row r="397" spans="2:6" x14ac:dyDescent="0.25">
      <c r="B397" s="84"/>
      <c r="E397" s="85"/>
      <c r="F397" s="85"/>
    </row>
    <row r="398" spans="2:6" x14ac:dyDescent="0.25">
      <c r="B398" s="84"/>
      <c r="E398" s="85"/>
      <c r="F398" s="85"/>
    </row>
    <row r="399" spans="2:6" x14ac:dyDescent="0.25">
      <c r="B399" s="84"/>
      <c r="E399" s="85"/>
      <c r="F399" s="85"/>
    </row>
    <row r="400" spans="2:6" x14ac:dyDescent="0.25">
      <c r="B400" s="84"/>
      <c r="E400" s="85"/>
      <c r="F400" s="85"/>
    </row>
    <row r="401" spans="2:6" x14ac:dyDescent="0.25">
      <c r="B401" s="84"/>
      <c r="E401" s="85"/>
      <c r="F401" s="85"/>
    </row>
    <row r="402" spans="2:6" x14ac:dyDescent="0.25">
      <c r="B402" s="84"/>
      <c r="E402" s="85"/>
      <c r="F402" s="85"/>
    </row>
    <row r="403" spans="2:6" x14ac:dyDescent="0.25">
      <c r="B403" s="84"/>
      <c r="E403" s="85"/>
      <c r="F403" s="85"/>
    </row>
    <row r="404" spans="2:6" x14ac:dyDescent="0.25">
      <c r="B404" s="84"/>
      <c r="E404" s="85"/>
      <c r="F404" s="85"/>
    </row>
    <row r="405" spans="2:6" x14ac:dyDescent="0.25">
      <c r="B405" s="84"/>
      <c r="E405" s="85"/>
      <c r="F405" s="85"/>
    </row>
    <row r="406" spans="2:6" x14ac:dyDescent="0.25">
      <c r="B406" s="84"/>
      <c r="E406" s="85"/>
      <c r="F406" s="85"/>
    </row>
    <row r="407" spans="2:6" x14ac:dyDescent="0.25">
      <c r="B407" s="84"/>
      <c r="E407" s="85"/>
      <c r="F407" s="85"/>
    </row>
    <row r="408" spans="2:6" x14ac:dyDescent="0.25">
      <c r="B408" s="84"/>
      <c r="E408" s="85"/>
      <c r="F408" s="85"/>
    </row>
    <row r="409" spans="2:6" x14ac:dyDescent="0.25">
      <c r="B409" s="84"/>
      <c r="E409" s="85"/>
      <c r="F409" s="85"/>
    </row>
    <row r="410" spans="2:6" x14ac:dyDescent="0.25">
      <c r="B410" s="84"/>
      <c r="E410" s="85"/>
      <c r="F410" s="85"/>
    </row>
    <row r="411" spans="2:6" x14ac:dyDescent="0.25">
      <c r="B411" s="84"/>
      <c r="E411" s="85"/>
    </row>
    <row r="412" spans="2:6" x14ac:dyDescent="0.25">
      <c r="B412" s="84"/>
      <c r="E412" s="85"/>
    </row>
    <row r="413" spans="2:6" x14ac:dyDescent="0.25">
      <c r="B413" s="84"/>
      <c r="E413" s="85"/>
    </row>
    <row r="414" spans="2:6" x14ac:dyDescent="0.25">
      <c r="B414" s="84"/>
      <c r="E414" s="85"/>
    </row>
    <row r="415" spans="2:6" x14ac:dyDescent="0.25">
      <c r="B415" s="84"/>
      <c r="E415" s="85"/>
    </row>
    <row r="416" spans="2:6" x14ac:dyDescent="0.25">
      <c r="B416" s="84"/>
      <c r="E416" s="85"/>
    </row>
    <row r="417" spans="2:5" x14ac:dyDescent="0.25">
      <c r="B417" s="84"/>
      <c r="E417" s="85"/>
    </row>
    <row r="418" spans="2:5" x14ac:dyDescent="0.25">
      <c r="B418" s="84"/>
      <c r="E418" s="85"/>
    </row>
    <row r="419" spans="2:5" x14ac:dyDescent="0.25">
      <c r="B419" s="84"/>
      <c r="E419" s="85"/>
    </row>
    <row r="420" spans="2:5" x14ac:dyDescent="0.25">
      <c r="B420" s="84"/>
      <c r="E420" s="85"/>
    </row>
    <row r="421" spans="2:5" x14ac:dyDescent="0.25">
      <c r="B421" s="84"/>
      <c r="E421" s="85"/>
    </row>
    <row r="422" spans="2:5" x14ac:dyDescent="0.25">
      <c r="B422" s="84"/>
      <c r="E422" s="85"/>
    </row>
    <row r="423" spans="2:5" x14ac:dyDescent="0.25">
      <c r="B423" s="84"/>
      <c r="E423" s="85"/>
    </row>
    <row r="424" spans="2:5" x14ac:dyDescent="0.25">
      <c r="B424" s="84"/>
      <c r="E424" s="85"/>
    </row>
    <row r="425" spans="2:5" x14ac:dyDescent="0.25">
      <c r="B425" s="84"/>
      <c r="E425" s="85"/>
    </row>
    <row r="426" spans="2:5" x14ac:dyDescent="0.25">
      <c r="B426" s="84"/>
      <c r="E426" s="85"/>
    </row>
    <row r="427" spans="2:5" x14ac:dyDescent="0.25">
      <c r="B427" s="84"/>
      <c r="E427" s="85"/>
    </row>
    <row r="428" spans="2:5" x14ac:dyDescent="0.25">
      <c r="B428" s="84"/>
      <c r="E428" s="85"/>
    </row>
    <row r="429" spans="2:5" x14ac:dyDescent="0.25">
      <c r="B429" s="84"/>
      <c r="E429" s="85"/>
    </row>
    <row r="430" spans="2:5" x14ac:dyDescent="0.25">
      <c r="B430" s="84"/>
      <c r="E430" s="85"/>
    </row>
    <row r="431" spans="2:5" x14ac:dyDescent="0.25">
      <c r="B431" s="84"/>
      <c r="E431" s="85"/>
    </row>
    <row r="432" spans="2:5" x14ac:dyDescent="0.25">
      <c r="B432" s="84"/>
      <c r="E432" s="85"/>
    </row>
    <row r="433" spans="2:5" x14ac:dyDescent="0.25">
      <c r="B433" s="84"/>
      <c r="E433" s="85"/>
    </row>
    <row r="434" spans="2:5" x14ac:dyDescent="0.25">
      <c r="B434" s="84"/>
      <c r="E434" s="85"/>
    </row>
    <row r="435" spans="2:5" x14ac:dyDescent="0.25">
      <c r="B435" s="84"/>
      <c r="E435" s="85"/>
    </row>
    <row r="436" spans="2:5" x14ac:dyDescent="0.25">
      <c r="B436" s="84"/>
      <c r="E436" s="85"/>
    </row>
    <row r="437" spans="2:5" x14ac:dyDescent="0.25">
      <c r="B437" s="84"/>
      <c r="E437" s="85"/>
    </row>
    <row r="438" spans="2:5" x14ac:dyDescent="0.25">
      <c r="B438" s="84"/>
      <c r="E438" s="85"/>
    </row>
    <row r="439" spans="2:5" x14ac:dyDescent="0.25">
      <c r="B439" s="84"/>
      <c r="E439" s="85"/>
    </row>
    <row r="440" spans="2:5" x14ac:dyDescent="0.25">
      <c r="B440" s="84"/>
      <c r="E440" s="85"/>
    </row>
    <row r="441" spans="2:5" x14ac:dyDescent="0.25">
      <c r="B441" s="84"/>
      <c r="E441" s="85"/>
    </row>
    <row r="442" spans="2:5" x14ac:dyDescent="0.25">
      <c r="B442" s="84"/>
      <c r="E442" s="85"/>
    </row>
    <row r="443" spans="2:5" x14ac:dyDescent="0.25">
      <c r="B443" s="84"/>
      <c r="E443" s="85"/>
    </row>
    <row r="444" spans="2:5" x14ac:dyDescent="0.25">
      <c r="B444" s="84"/>
      <c r="E444" s="85"/>
    </row>
    <row r="445" spans="2:5" x14ac:dyDescent="0.25">
      <c r="B445" s="84"/>
      <c r="E445" s="85"/>
    </row>
    <row r="446" spans="2:5" x14ac:dyDescent="0.25">
      <c r="B446" s="84"/>
      <c r="E446" s="85"/>
    </row>
    <row r="447" spans="2:5" x14ac:dyDescent="0.25">
      <c r="B447" s="84"/>
      <c r="E447" s="85"/>
    </row>
    <row r="448" spans="2:5" x14ac:dyDescent="0.25">
      <c r="B448" s="84"/>
      <c r="E448" s="85"/>
    </row>
    <row r="449" spans="2:5" x14ac:dyDescent="0.25">
      <c r="B449" s="84"/>
      <c r="E449" s="85"/>
    </row>
    <row r="450" spans="2:5" x14ac:dyDescent="0.25">
      <c r="B450" s="84"/>
      <c r="E450" s="85"/>
    </row>
    <row r="451" spans="2:5" x14ac:dyDescent="0.25">
      <c r="B451" s="84"/>
      <c r="E451" s="85"/>
    </row>
    <row r="452" spans="2:5" x14ac:dyDescent="0.25">
      <c r="B452" s="84"/>
      <c r="E452" s="85"/>
    </row>
    <row r="453" spans="2:5" x14ac:dyDescent="0.25">
      <c r="B453" s="84"/>
      <c r="E453" s="85"/>
    </row>
    <row r="454" spans="2:5" x14ac:dyDescent="0.25">
      <c r="B454" s="84"/>
      <c r="E454" s="85"/>
    </row>
    <row r="455" spans="2:5" x14ac:dyDescent="0.25">
      <c r="B455" s="84"/>
      <c r="E455" s="85"/>
    </row>
    <row r="456" spans="2:5" x14ac:dyDescent="0.25">
      <c r="B456" s="84"/>
      <c r="E456" s="85"/>
    </row>
    <row r="457" spans="2:5" x14ac:dyDescent="0.25">
      <c r="B457" s="84"/>
      <c r="E457" s="85"/>
    </row>
    <row r="458" spans="2:5" x14ac:dyDescent="0.25">
      <c r="B458" s="84"/>
      <c r="E458" s="85"/>
    </row>
    <row r="459" spans="2:5" x14ac:dyDescent="0.25">
      <c r="B459" s="84"/>
      <c r="E459" s="85"/>
    </row>
    <row r="460" spans="2:5" x14ac:dyDescent="0.25">
      <c r="B460" s="84"/>
      <c r="E460" s="85"/>
    </row>
    <row r="461" spans="2:5" x14ac:dyDescent="0.25">
      <c r="B461" s="84"/>
      <c r="E461" s="85"/>
    </row>
    <row r="462" spans="2:5" x14ac:dyDescent="0.25">
      <c r="B462" s="84"/>
      <c r="E462" s="85"/>
    </row>
    <row r="463" spans="2:5" x14ac:dyDescent="0.25">
      <c r="B463" s="84"/>
      <c r="E463" s="85"/>
    </row>
    <row r="464" spans="2:5" x14ac:dyDescent="0.25">
      <c r="B464" s="84"/>
      <c r="E464" s="85"/>
    </row>
    <row r="465" spans="2:5" x14ac:dyDescent="0.25">
      <c r="B465" s="84"/>
      <c r="E465" s="85"/>
    </row>
    <row r="466" spans="2:5" x14ac:dyDescent="0.25">
      <c r="B466" s="84"/>
      <c r="E466" s="85"/>
    </row>
    <row r="467" spans="2:5" x14ac:dyDescent="0.25">
      <c r="B467" s="84"/>
      <c r="E467" s="85"/>
    </row>
    <row r="468" spans="2:5" x14ac:dyDescent="0.25">
      <c r="B468" s="84"/>
      <c r="E468" s="85"/>
    </row>
    <row r="469" spans="2:5" x14ac:dyDescent="0.25">
      <c r="B469" s="84"/>
      <c r="E469" s="85"/>
    </row>
    <row r="470" spans="2:5" x14ac:dyDescent="0.25">
      <c r="B470" s="84"/>
      <c r="E470" s="85"/>
    </row>
    <row r="471" spans="2:5" x14ac:dyDescent="0.25">
      <c r="B471" s="84"/>
      <c r="E471" s="85"/>
    </row>
    <row r="472" spans="2:5" x14ac:dyDescent="0.25">
      <c r="B472" s="84"/>
      <c r="E472" s="85"/>
    </row>
    <row r="473" spans="2:5" x14ac:dyDescent="0.25">
      <c r="B473" s="84"/>
      <c r="E473" s="85"/>
    </row>
    <row r="474" spans="2:5" x14ac:dyDescent="0.25">
      <c r="B474" s="84"/>
      <c r="E474" s="85"/>
    </row>
    <row r="475" spans="2:5" x14ac:dyDescent="0.25">
      <c r="B475" s="84"/>
      <c r="E475" s="85"/>
    </row>
    <row r="476" spans="2:5" x14ac:dyDescent="0.25">
      <c r="B476" s="84"/>
      <c r="E476" s="85"/>
    </row>
    <row r="477" spans="2:5" x14ac:dyDescent="0.25">
      <c r="B477" s="84"/>
      <c r="E477" s="85"/>
    </row>
    <row r="478" spans="2:5" x14ac:dyDescent="0.25">
      <c r="B478" s="84"/>
      <c r="E478" s="85"/>
    </row>
    <row r="479" spans="2:5" x14ac:dyDescent="0.25">
      <c r="B479" s="84"/>
      <c r="E479" s="85"/>
    </row>
    <row r="480" spans="2:5" x14ac:dyDescent="0.25">
      <c r="B480" s="84"/>
      <c r="E480" s="85"/>
    </row>
    <row r="481" spans="2:5" x14ac:dyDescent="0.25">
      <c r="B481" s="84"/>
      <c r="E481" s="85"/>
    </row>
    <row r="482" spans="2:5" x14ac:dyDescent="0.25">
      <c r="B482" s="84"/>
      <c r="E482" s="85"/>
    </row>
    <row r="483" spans="2:5" x14ac:dyDescent="0.25">
      <c r="B483" s="84"/>
      <c r="E483" s="85"/>
    </row>
    <row r="484" spans="2:5" x14ac:dyDescent="0.25">
      <c r="B484" s="84"/>
      <c r="E484" s="85"/>
    </row>
    <row r="485" spans="2:5" x14ac:dyDescent="0.25">
      <c r="B485" s="84"/>
      <c r="E485" s="85"/>
    </row>
    <row r="486" spans="2:5" x14ac:dyDescent="0.25">
      <c r="B486" s="84"/>
      <c r="E486" s="85"/>
    </row>
    <row r="487" spans="2:5" x14ac:dyDescent="0.25">
      <c r="B487" s="84"/>
      <c r="E487" s="85"/>
    </row>
    <row r="488" spans="2:5" x14ac:dyDescent="0.25">
      <c r="B488" s="84"/>
      <c r="E488" s="85"/>
    </row>
    <row r="489" spans="2:5" x14ac:dyDescent="0.25">
      <c r="B489" s="84"/>
      <c r="E489" s="85"/>
    </row>
    <row r="490" spans="2:5" x14ac:dyDescent="0.25">
      <c r="B490" s="84"/>
      <c r="E490" s="85"/>
    </row>
    <row r="491" spans="2:5" x14ac:dyDescent="0.25">
      <c r="B491" s="84"/>
      <c r="E491" s="85"/>
    </row>
    <row r="492" spans="2:5" x14ac:dyDescent="0.25">
      <c r="B492" s="84"/>
      <c r="E492" s="85"/>
    </row>
    <row r="493" spans="2:5" x14ac:dyDescent="0.25">
      <c r="B493" s="84"/>
      <c r="E493" s="85"/>
    </row>
    <row r="494" spans="2:5" x14ac:dyDescent="0.25">
      <c r="B494" s="84"/>
      <c r="E494" s="85"/>
    </row>
    <row r="495" spans="2:5" x14ac:dyDescent="0.25">
      <c r="B495" s="84"/>
      <c r="E495" s="85"/>
    </row>
    <row r="496" spans="2:5" x14ac:dyDescent="0.25">
      <c r="B496" s="84"/>
      <c r="E496" s="85"/>
    </row>
    <row r="497" spans="2:5" x14ac:dyDescent="0.25">
      <c r="B497" s="84"/>
      <c r="E497" s="85"/>
    </row>
    <row r="498" spans="2:5" x14ac:dyDescent="0.25">
      <c r="B498" s="84"/>
      <c r="E498" s="85"/>
    </row>
    <row r="499" spans="2:5" x14ac:dyDescent="0.25">
      <c r="B499" s="84"/>
      <c r="E499" s="85"/>
    </row>
    <row r="500" spans="2:5" x14ac:dyDescent="0.25">
      <c r="B500" s="84"/>
      <c r="E500" s="85"/>
    </row>
    <row r="501" spans="2:5" x14ac:dyDescent="0.25">
      <c r="B501" s="84"/>
      <c r="E501" s="85"/>
    </row>
    <row r="502" spans="2:5" x14ac:dyDescent="0.25">
      <c r="B502" s="84"/>
      <c r="E502" s="85"/>
    </row>
    <row r="503" spans="2:5" x14ac:dyDescent="0.25">
      <c r="B503" s="84"/>
      <c r="E503" s="85"/>
    </row>
    <row r="504" spans="2:5" x14ac:dyDescent="0.25">
      <c r="B504" s="84"/>
      <c r="E504" s="85"/>
    </row>
    <row r="505" spans="2:5" x14ac:dyDescent="0.25">
      <c r="B505" s="84"/>
      <c r="E505" s="85"/>
    </row>
    <row r="506" spans="2:5" x14ac:dyDescent="0.25">
      <c r="B506" s="84"/>
      <c r="E506" s="85"/>
    </row>
    <row r="507" spans="2:5" x14ac:dyDescent="0.25">
      <c r="B507" s="84"/>
      <c r="E507" s="85"/>
    </row>
    <row r="508" spans="2:5" x14ac:dyDescent="0.25">
      <c r="B508" s="84"/>
      <c r="E508" s="85"/>
    </row>
    <row r="509" spans="2:5" x14ac:dyDescent="0.25">
      <c r="B509" s="84"/>
      <c r="E509" s="85"/>
    </row>
    <row r="510" spans="2:5" x14ac:dyDescent="0.25">
      <c r="B510" s="84"/>
      <c r="E510" s="85"/>
    </row>
    <row r="511" spans="2:5" x14ac:dyDescent="0.25">
      <c r="B511" s="84"/>
      <c r="E511" s="85"/>
    </row>
    <row r="512" spans="2:5" x14ac:dyDescent="0.25">
      <c r="B512" s="84"/>
      <c r="E512" s="85"/>
    </row>
    <row r="513" spans="2:5" x14ac:dyDescent="0.25">
      <c r="B513" s="84"/>
      <c r="E513" s="85"/>
    </row>
    <row r="514" spans="2:5" x14ac:dyDescent="0.25">
      <c r="B514" s="84"/>
      <c r="E514" s="85"/>
    </row>
    <row r="515" spans="2:5" x14ac:dyDescent="0.25">
      <c r="B515" s="84"/>
      <c r="E515" s="85"/>
    </row>
    <row r="516" spans="2:5" x14ac:dyDescent="0.25">
      <c r="B516" s="84"/>
      <c r="E516" s="85"/>
    </row>
    <row r="517" spans="2:5" x14ac:dyDescent="0.25">
      <c r="B517" s="84"/>
      <c r="E517" s="85"/>
    </row>
    <row r="518" spans="2:5" x14ac:dyDescent="0.25">
      <c r="B518" s="84"/>
      <c r="E518" s="85"/>
    </row>
    <row r="519" spans="2:5" x14ac:dyDescent="0.25">
      <c r="B519" s="84"/>
      <c r="E519" s="85"/>
    </row>
    <row r="520" spans="2:5" x14ac:dyDescent="0.25">
      <c r="B520" s="84"/>
      <c r="E520" s="85"/>
    </row>
    <row r="521" spans="2:5" x14ac:dyDescent="0.25">
      <c r="B521" s="84"/>
      <c r="E521" s="85"/>
    </row>
    <row r="522" spans="2:5" x14ac:dyDescent="0.25">
      <c r="B522" s="84"/>
      <c r="E522" s="85"/>
    </row>
    <row r="523" spans="2:5" x14ac:dyDescent="0.25">
      <c r="B523" s="84"/>
      <c r="E523" s="85"/>
    </row>
    <row r="524" spans="2:5" x14ac:dyDescent="0.25">
      <c r="B524" s="84"/>
      <c r="E524" s="85"/>
    </row>
    <row r="525" spans="2:5" x14ac:dyDescent="0.25">
      <c r="B525" s="84"/>
      <c r="E525" s="85"/>
    </row>
    <row r="526" spans="2:5" x14ac:dyDescent="0.25">
      <c r="B526" s="84"/>
      <c r="E526" s="85"/>
    </row>
    <row r="527" spans="2:5" x14ac:dyDescent="0.25">
      <c r="B527" s="84"/>
      <c r="E527" s="85"/>
    </row>
    <row r="528" spans="2:5" x14ac:dyDescent="0.25">
      <c r="B528" s="84"/>
      <c r="E528" s="85"/>
    </row>
    <row r="529" spans="2:5" x14ac:dyDescent="0.25">
      <c r="B529" s="84"/>
      <c r="E529" s="85"/>
    </row>
    <row r="530" spans="2:5" x14ac:dyDescent="0.25">
      <c r="B530" s="84"/>
      <c r="E530" s="85"/>
    </row>
    <row r="531" spans="2:5" x14ac:dyDescent="0.25">
      <c r="B531" s="84"/>
      <c r="E531" s="85"/>
    </row>
    <row r="532" spans="2:5" x14ac:dyDescent="0.25">
      <c r="B532" s="84"/>
      <c r="E532" s="85"/>
    </row>
    <row r="533" spans="2:5" x14ac:dyDescent="0.25">
      <c r="B533" s="84"/>
      <c r="E533" s="85"/>
    </row>
    <row r="534" spans="2:5" x14ac:dyDescent="0.25">
      <c r="B534" s="84"/>
      <c r="E534" s="85"/>
    </row>
    <row r="535" spans="2:5" x14ac:dyDescent="0.25">
      <c r="B535" s="84"/>
      <c r="E535" s="85"/>
    </row>
    <row r="536" spans="2:5" x14ac:dyDescent="0.25">
      <c r="B536" s="84"/>
      <c r="E536" s="85"/>
    </row>
    <row r="537" spans="2:5" x14ac:dyDescent="0.25">
      <c r="B537" s="84"/>
      <c r="E537" s="85"/>
    </row>
    <row r="538" spans="2:5" x14ac:dyDescent="0.25">
      <c r="B538" s="84"/>
      <c r="E538" s="85"/>
    </row>
    <row r="539" spans="2:5" x14ac:dyDescent="0.25">
      <c r="B539" s="84"/>
      <c r="E539" s="85"/>
    </row>
    <row r="540" spans="2:5" x14ac:dyDescent="0.25">
      <c r="B540" s="84"/>
      <c r="E540" s="85"/>
    </row>
    <row r="541" spans="2:5" x14ac:dyDescent="0.25">
      <c r="B541" s="84"/>
      <c r="E541" s="85"/>
    </row>
    <row r="542" spans="2:5" x14ac:dyDescent="0.25">
      <c r="B542" s="84"/>
      <c r="E542" s="85"/>
    </row>
    <row r="543" spans="2:5" x14ac:dyDescent="0.25">
      <c r="B543" s="84"/>
      <c r="E543" s="85"/>
    </row>
    <row r="544" spans="2:5" x14ac:dyDescent="0.25">
      <c r="B544" s="84"/>
      <c r="E544" s="85"/>
    </row>
    <row r="545" spans="2:5" x14ac:dyDescent="0.25">
      <c r="B545" s="84"/>
      <c r="E545" s="85"/>
    </row>
    <row r="546" spans="2:5" x14ac:dyDescent="0.25">
      <c r="B546" s="84"/>
      <c r="E546" s="85"/>
    </row>
    <row r="547" spans="2:5" x14ac:dyDescent="0.25">
      <c r="B547" s="84"/>
      <c r="E547" s="85"/>
    </row>
    <row r="548" spans="2:5" x14ac:dyDescent="0.25">
      <c r="B548" s="84"/>
      <c r="E548" s="85"/>
    </row>
    <row r="549" spans="2:5" x14ac:dyDescent="0.25">
      <c r="B549" s="84"/>
      <c r="E549" s="85"/>
    </row>
    <row r="550" spans="2:5" x14ac:dyDescent="0.25">
      <c r="B550" s="84"/>
      <c r="E550" s="85"/>
    </row>
    <row r="551" spans="2:5" x14ac:dyDescent="0.25">
      <c r="B551" s="84"/>
      <c r="E551" s="85"/>
    </row>
    <row r="552" spans="2:5" x14ac:dyDescent="0.25">
      <c r="B552" s="84"/>
      <c r="E552" s="85"/>
    </row>
    <row r="553" spans="2:5" x14ac:dyDescent="0.25">
      <c r="B553" s="84"/>
      <c r="E553" s="85"/>
    </row>
    <row r="554" spans="2:5" x14ac:dyDescent="0.25">
      <c r="B554" s="84"/>
      <c r="E554" s="85"/>
    </row>
    <row r="555" spans="2:5" x14ac:dyDescent="0.25">
      <c r="B555" s="84"/>
      <c r="E555" s="85"/>
    </row>
    <row r="556" spans="2:5" x14ac:dyDescent="0.25">
      <c r="B556" s="84"/>
      <c r="E556" s="85"/>
    </row>
    <row r="557" spans="2:5" x14ac:dyDescent="0.25">
      <c r="B557" s="84"/>
      <c r="E557" s="85"/>
    </row>
    <row r="558" spans="2:5" x14ac:dyDescent="0.25">
      <c r="B558" s="84"/>
      <c r="E558" s="85"/>
    </row>
    <row r="559" spans="2:5" x14ac:dyDescent="0.25">
      <c r="B559" s="84"/>
      <c r="E559" s="85"/>
    </row>
    <row r="560" spans="2:5" x14ac:dyDescent="0.25">
      <c r="B560" s="84"/>
      <c r="E560" s="85"/>
    </row>
    <row r="561" spans="2:5" x14ac:dyDescent="0.25">
      <c r="B561" s="84"/>
      <c r="E561" s="85"/>
    </row>
    <row r="562" spans="2:5" x14ac:dyDescent="0.25">
      <c r="B562" s="84"/>
      <c r="E562" s="85"/>
    </row>
    <row r="563" spans="2:5" x14ac:dyDescent="0.25">
      <c r="B563" s="84"/>
      <c r="E563" s="85"/>
    </row>
    <row r="564" spans="2:5" x14ac:dyDescent="0.25">
      <c r="B564" s="84"/>
      <c r="E564" s="85"/>
    </row>
    <row r="565" spans="2:5" x14ac:dyDescent="0.25">
      <c r="B565" s="84"/>
      <c r="E565" s="85"/>
    </row>
    <row r="566" spans="2:5" x14ac:dyDescent="0.25">
      <c r="B566" s="84"/>
      <c r="E566" s="85"/>
    </row>
    <row r="567" spans="2:5" x14ac:dyDescent="0.25">
      <c r="B567" s="84"/>
      <c r="E567" s="85"/>
    </row>
    <row r="568" spans="2:5" x14ac:dyDescent="0.25">
      <c r="B568" s="84"/>
      <c r="E568" s="85"/>
    </row>
    <row r="569" spans="2:5" x14ac:dyDescent="0.25">
      <c r="B569" s="84"/>
      <c r="E569" s="85"/>
    </row>
    <row r="570" spans="2:5" x14ac:dyDescent="0.25">
      <c r="B570" s="84"/>
      <c r="E570" s="85"/>
    </row>
    <row r="571" spans="2:5" x14ac:dyDescent="0.25">
      <c r="B571" s="84"/>
      <c r="E571" s="85"/>
    </row>
    <row r="572" spans="2:5" x14ac:dyDescent="0.25">
      <c r="B572" s="84"/>
      <c r="E572" s="85"/>
    </row>
    <row r="573" spans="2:5" x14ac:dyDescent="0.25">
      <c r="B573" s="84"/>
      <c r="E573" s="85"/>
    </row>
    <row r="574" spans="2:5" x14ac:dyDescent="0.25">
      <c r="B574" s="84"/>
      <c r="E574" s="85"/>
    </row>
    <row r="575" spans="2:5" x14ac:dyDescent="0.25">
      <c r="B575" s="84"/>
      <c r="E575" s="85"/>
    </row>
    <row r="576" spans="2:5" x14ac:dyDescent="0.25">
      <c r="B576" s="84"/>
      <c r="E576" s="85"/>
    </row>
    <row r="577" spans="2:5" x14ac:dyDescent="0.25">
      <c r="B577" s="84"/>
      <c r="E577" s="85"/>
    </row>
    <row r="578" spans="2:5" x14ac:dyDescent="0.25">
      <c r="B578" s="84"/>
      <c r="E578" s="85"/>
    </row>
    <row r="579" spans="2:5" x14ac:dyDescent="0.25">
      <c r="B579" s="84"/>
      <c r="E579" s="85"/>
    </row>
    <row r="580" spans="2:5" x14ac:dyDescent="0.25">
      <c r="B580" s="84"/>
      <c r="E580" s="85"/>
    </row>
    <row r="581" spans="2:5" x14ac:dyDescent="0.25">
      <c r="B581" s="84"/>
      <c r="E581" s="85"/>
    </row>
    <row r="582" spans="2:5" x14ac:dyDescent="0.25">
      <c r="B582" s="84"/>
      <c r="E582" s="85"/>
    </row>
    <row r="583" spans="2:5" x14ac:dyDescent="0.25">
      <c r="B583" s="84"/>
      <c r="E583" s="85"/>
    </row>
    <row r="584" spans="2:5" x14ac:dyDescent="0.25">
      <c r="B584" s="84"/>
      <c r="E584" s="85"/>
    </row>
    <row r="585" spans="2:5" x14ac:dyDescent="0.25">
      <c r="B585" s="84"/>
      <c r="E585" s="85"/>
    </row>
    <row r="586" spans="2:5" x14ac:dyDescent="0.25">
      <c r="B586" s="84"/>
      <c r="E586" s="85"/>
    </row>
    <row r="587" spans="2:5" x14ac:dyDescent="0.25">
      <c r="B587" s="84"/>
      <c r="E587" s="85"/>
    </row>
    <row r="588" spans="2:5" x14ac:dyDescent="0.25">
      <c r="B588" s="84"/>
      <c r="E588" s="85"/>
    </row>
    <row r="589" spans="2:5" x14ac:dyDescent="0.25">
      <c r="B589" s="84"/>
      <c r="E589" s="85"/>
    </row>
    <row r="590" spans="2:5" x14ac:dyDescent="0.25">
      <c r="B590" s="84"/>
      <c r="E590" s="85"/>
    </row>
    <row r="591" spans="2:5" x14ac:dyDescent="0.25">
      <c r="B591" s="84"/>
      <c r="E591" s="85"/>
    </row>
    <row r="592" spans="2:5" x14ac:dyDescent="0.25">
      <c r="B592" s="84"/>
      <c r="E592" s="85"/>
    </row>
    <row r="593" spans="2:5" x14ac:dyDescent="0.25">
      <c r="B593" s="84"/>
      <c r="E593" s="85"/>
    </row>
    <row r="594" spans="2:5" x14ac:dyDescent="0.25">
      <c r="B594" s="84"/>
      <c r="E594" s="85"/>
    </row>
    <row r="595" spans="2:5" x14ac:dyDescent="0.25">
      <c r="B595" s="84"/>
      <c r="E595" s="85"/>
    </row>
    <row r="596" spans="2:5" x14ac:dyDescent="0.25">
      <c r="B596" s="84"/>
      <c r="E596" s="85"/>
    </row>
    <row r="597" spans="2:5" x14ac:dyDescent="0.25">
      <c r="B597" s="84"/>
      <c r="E597" s="85"/>
    </row>
    <row r="598" spans="2:5" x14ac:dyDescent="0.25">
      <c r="B598" s="84"/>
      <c r="E598" s="85"/>
    </row>
    <row r="599" spans="2:5" x14ac:dyDescent="0.25">
      <c r="B599" s="84"/>
      <c r="E599" s="85"/>
    </row>
    <row r="600" spans="2:5" x14ac:dyDescent="0.25">
      <c r="B600" s="84"/>
      <c r="E600" s="85"/>
    </row>
    <row r="601" spans="2:5" x14ac:dyDescent="0.25">
      <c r="B601" s="84"/>
      <c r="E601" s="85"/>
    </row>
    <row r="602" spans="2:5" x14ac:dyDescent="0.25">
      <c r="B602" s="84"/>
      <c r="E602" s="85"/>
    </row>
    <row r="603" spans="2:5" x14ac:dyDescent="0.25">
      <c r="B603" s="84"/>
      <c r="E603" s="85"/>
    </row>
    <row r="604" spans="2:5" x14ac:dyDescent="0.25">
      <c r="B604" s="84"/>
      <c r="E604" s="85"/>
    </row>
    <row r="605" spans="2:5" x14ac:dyDescent="0.25">
      <c r="B605" s="84"/>
      <c r="E605" s="85"/>
    </row>
    <row r="606" spans="2:5" x14ac:dyDescent="0.25">
      <c r="B606" s="84"/>
      <c r="E606" s="85"/>
    </row>
    <row r="607" spans="2:5" x14ac:dyDescent="0.25">
      <c r="B607" s="84"/>
      <c r="E607" s="85"/>
    </row>
    <row r="608" spans="2:5" x14ac:dyDescent="0.25">
      <c r="B608" s="84"/>
      <c r="E608" s="85"/>
    </row>
    <row r="609" spans="2:5" x14ac:dyDescent="0.25">
      <c r="B609" s="84"/>
      <c r="E609" s="85"/>
    </row>
    <row r="610" spans="2:5" x14ac:dyDescent="0.25">
      <c r="B610" s="84"/>
      <c r="E610" s="85"/>
    </row>
    <row r="611" spans="2:5" x14ac:dyDescent="0.25">
      <c r="B611" s="84"/>
      <c r="E611" s="85"/>
    </row>
    <row r="612" spans="2:5" x14ac:dyDescent="0.25">
      <c r="B612" s="84"/>
      <c r="E612" s="85"/>
    </row>
    <row r="613" spans="2:5" x14ac:dyDescent="0.25">
      <c r="B613" s="84"/>
      <c r="E613" s="85"/>
    </row>
    <row r="614" spans="2:5" x14ac:dyDescent="0.25">
      <c r="B614" s="84"/>
      <c r="E614" s="85"/>
    </row>
    <row r="615" spans="2:5" x14ac:dyDescent="0.25">
      <c r="B615" s="84"/>
      <c r="E615" s="85"/>
    </row>
    <row r="616" spans="2:5" x14ac:dyDescent="0.25">
      <c r="B616" s="84"/>
      <c r="E616" s="85"/>
    </row>
    <row r="617" spans="2:5" x14ac:dyDescent="0.25">
      <c r="B617" s="84"/>
      <c r="E617" s="85"/>
    </row>
    <row r="618" spans="2:5" x14ac:dyDescent="0.25">
      <c r="B618" s="84"/>
      <c r="E618" s="85"/>
    </row>
    <row r="619" spans="2:5" x14ac:dyDescent="0.25">
      <c r="B619" s="84"/>
      <c r="E619" s="85"/>
    </row>
    <row r="620" spans="2:5" x14ac:dyDescent="0.25">
      <c r="B620" s="84"/>
      <c r="E620" s="85"/>
    </row>
    <row r="621" spans="2:5" x14ac:dyDescent="0.25">
      <c r="B621" s="84"/>
      <c r="E621" s="85"/>
    </row>
    <row r="622" spans="2:5" x14ac:dyDescent="0.25">
      <c r="B622" s="84"/>
      <c r="E622" s="85"/>
    </row>
    <row r="623" spans="2:5" x14ac:dyDescent="0.25">
      <c r="B623" s="84"/>
      <c r="E623" s="85"/>
    </row>
    <row r="624" spans="2:5" x14ac:dyDescent="0.25">
      <c r="B624" s="84"/>
      <c r="E624" s="85"/>
    </row>
    <row r="625" spans="2:5" x14ac:dyDescent="0.25">
      <c r="B625" s="84"/>
      <c r="E625" s="85"/>
    </row>
    <row r="626" spans="2:5" x14ac:dyDescent="0.25">
      <c r="B626" s="84"/>
      <c r="E626" s="85"/>
    </row>
    <row r="627" spans="2:5" x14ac:dyDescent="0.25">
      <c r="B627" s="84"/>
      <c r="E627" s="85"/>
    </row>
    <row r="628" spans="2:5" x14ac:dyDescent="0.25">
      <c r="B628" s="84"/>
      <c r="E628" s="85"/>
    </row>
    <row r="629" spans="2:5" x14ac:dyDescent="0.25">
      <c r="B629" s="84"/>
      <c r="E629" s="85"/>
    </row>
    <row r="630" spans="2:5" x14ac:dyDescent="0.25">
      <c r="B630" s="84"/>
      <c r="E630" s="85"/>
    </row>
    <row r="631" spans="2:5" x14ac:dyDescent="0.25">
      <c r="B631" s="84"/>
      <c r="E631" s="85"/>
    </row>
    <row r="632" spans="2:5" x14ac:dyDescent="0.25">
      <c r="B632" s="84"/>
      <c r="E632" s="85"/>
    </row>
    <row r="633" spans="2:5" x14ac:dyDescent="0.25">
      <c r="B633" s="84"/>
      <c r="E633" s="85"/>
    </row>
    <row r="634" spans="2:5" x14ac:dyDescent="0.25">
      <c r="B634" s="84"/>
      <c r="E634" s="85"/>
    </row>
    <row r="635" spans="2:5" x14ac:dyDescent="0.25">
      <c r="B635" s="84"/>
      <c r="E635" s="85"/>
    </row>
    <row r="636" spans="2:5" x14ac:dyDescent="0.25">
      <c r="B636" s="84"/>
      <c r="E636" s="85"/>
    </row>
    <row r="637" spans="2:5" x14ac:dyDescent="0.25">
      <c r="B637" s="84"/>
      <c r="E637" s="85"/>
    </row>
    <row r="638" spans="2:5" x14ac:dyDescent="0.25">
      <c r="B638" s="84"/>
      <c r="E638" s="85"/>
    </row>
    <row r="639" spans="2:5" x14ac:dyDescent="0.25">
      <c r="B639" s="84"/>
      <c r="E639" s="85"/>
    </row>
    <row r="640" spans="2:5" x14ac:dyDescent="0.25">
      <c r="B640" s="84"/>
      <c r="E640" s="85"/>
    </row>
    <row r="641" spans="2:5" x14ac:dyDescent="0.25">
      <c r="B641" s="84"/>
      <c r="E641" s="85"/>
    </row>
    <row r="642" spans="2:5" x14ac:dyDescent="0.25">
      <c r="B642" s="84"/>
      <c r="E642" s="85"/>
    </row>
    <row r="643" spans="2:5" x14ac:dyDescent="0.25">
      <c r="B643" s="84"/>
      <c r="E643" s="85"/>
    </row>
    <row r="644" spans="2:5" x14ac:dyDescent="0.25">
      <c r="B644" s="84"/>
      <c r="E644" s="85"/>
    </row>
    <row r="645" spans="2:5" x14ac:dyDescent="0.25">
      <c r="B645" s="84"/>
      <c r="E645" s="85"/>
    </row>
    <row r="646" spans="2:5" x14ac:dyDescent="0.25">
      <c r="B646" s="84"/>
      <c r="E646" s="85"/>
    </row>
    <row r="647" spans="2:5" x14ac:dyDescent="0.25">
      <c r="B647" s="84"/>
      <c r="E647" s="85"/>
    </row>
    <row r="648" spans="2:5" x14ac:dyDescent="0.25">
      <c r="B648" s="84"/>
      <c r="E648" s="85"/>
    </row>
    <row r="649" spans="2:5" x14ac:dyDescent="0.25">
      <c r="B649" s="84"/>
      <c r="E649" s="85"/>
    </row>
    <row r="650" spans="2:5" x14ac:dyDescent="0.25">
      <c r="B650" s="84"/>
      <c r="E650" s="85"/>
    </row>
    <row r="651" spans="2:5" x14ac:dyDescent="0.25">
      <c r="B651" s="84"/>
      <c r="E651" s="85"/>
    </row>
    <row r="652" spans="2:5" x14ac:dyDescent="0.25">
      <c r="B652" s="84"/>
      <c r="E652" s="85"/>
    </row>
    <row r="653" spans="2:5" x14ac:dyDescent="0.25">
      <c r="B653" s="84"/>
      <c r="E653" s="85"/>
    </row>
    <row r="654" spans="2:5" x14ac:dyDescent="0.25">
      <c r="B654" s="84"/>
      <c r="E654" s="85"/>
    </row>
    <row r="655" spans="2:5" x14ac:dyDescent="0.25">
      <c r="B655" s="84"/>
      <c r="E655" s="85"/>
    </row>
    <row r="656" spans="2:5" x14ac:dyDescent="0.25">
      <c r="B656" s="84"/>
      <c r="E656" s="85"/>
    </row>
    <row r="657" spans="2:5" x14ac:dyDescent="0.25">
      <c r="B657" s="84"/>
      <c r="E657" s="85"/>
    </row>
    <row r="658" spans="2:5" x14ac:dyDescent="0.25">
      <c r="B658" s="84"/>
      <c r="E658" s="85"/>
    </row>
    <row r="659" spans="2:5" x14ac:dyDescent="0.25">
      <c r="B659" s="84"/>
      <c r="E659" s="85"/>
    </row>
    <row r="660" spans="2:5" x14ac:dyDescent="0.25">
      <c r="B660" s="84"/>
      <c r="E660" s="85"/>
    </row>
    <row r="661" spans="2:5" x14ac:dyDescent="0.25">
      <c r="B661" s="84"/>
      <c r="E661" s="85"/>
    </row>
    <row r="662" spans="2:5" x14ac:dyDescent="0.25">
      <c r="B662" s="84"/>
      <c r="E662" s="85"/>
    </row>
    <row r="663" spans="2:5" x14ac:dyDescent="0.25">
      <c r="B663" s="84"/>
      <c r="E663" s="85"/>
    </row>
    <row r="664" spans="2:5" x14ac:dyDescent="0.25">
      <c r="B664" s="84"/>
      <c r="E664" s="85"/>
    </row>
    <row r="665" spans="2:5" x14ac:dyDescent="0.25">
      <c r="B665" s="84"/>
      <c r="E665" s="85"/>
    </row>
    <row r="666" spans="2:5" x14ac:dyDescent="0.25">
      <c r="B666" s="84"/>
      <c r="E666" s="85"/>
    </row>
    <row r="667" spans="2:5" x14ac:dyDescent="0.25">
      <c r="B667" s="84"/>
      <c r="E667" s="85"/>
    </row>
    <row r="668" spans="2:5" x14ac:dyDescent="0.25">
      <c r="B668" s="84"/>
      <c r="E668" s="85"/>
    </row>
    <row r="669" spans="2:5" x14ac:dyDescent="0.25">
      <c r="B669" s="84"/>
      <c r="E669" s="85"/>
    </row>
    <row r="670" spans="2:5" x14ac:dyDescent="0.25">
      <c r="B670" s="84"/>
      <c r="E670" s="85"/>
    </row>
    <row r="671" spans="2:5" x14ac:dyDescent="0.25">
      <c r="B671" s="84"/>
      <c r="E671" s="85"/>
    </row>
    <row r="672" spans="2:5" x14ac:dyDescent="0.25">
      <c r="B672" s="84"/>
      <c r="E672" s="85"/>
    </row>
    <row r="673" spans="2:5" x14ac:dyDescent="0.25">
      <c r="B673" s="84"/>
      <c r="E673" s="85"/>
    </row>
    <row r="674" spans="2:5" x14ac:dyDescent="0.25">
      <c r="B674" s="84"/>
      <c r="E674" s="85"/>
    </row>
    <row r="675" spans="2:5" x14ac:dyDescent="0.25">
      <c r="B675" s="84"/>
      <c r="E675" s="85"/>
    </row>
    <row r="676" spans="2:5" x14ac:dyDescent="0.25">
      <c r="B676" s="84"/>
      <c r="E676" s="85"/>
    </row>
    <row r="677" spans="2:5" x14ac:dyDescent="0.25">
      <c r="B677" s="84"/>
      <c r="E677" s="85"/>
    </row>
    <row r="678" spans="2:5" x14ac:dyDescent="0.25">
      <c r="B678" s="84"/>
      <c r="E678" s="85"/>
    </row>
    <row r="679" spans="2:5" x14ac:dyDescent="0.25">
      <c r="B679" s="84"/>
      <c r="E679" s="85"/>
    </row>
    <row r="680" spans="2:5" x14ac:dyDescent="0.25">
      <c r="B680" s="84"/>
      <c r="E680" s="85"/>
    </row>
    <row r="681" spans="2:5" x14ac:dyDescent="0.25">
      <c r="B681" s="84"/>
      <c r="E681" s="85"/>
    </row>
    <row r="682" spans="2:5" x14ac:dyDescent="0.25">
      <c r="B682" s="84"/>
      <c r="E682" s="85"/>
    </row>
    <row r="683" spans="2:5" x14ac:dyDescent="0.25">
      <c r="B683" s="84"/>
      <c r="E683" s="85"/>
    </row>
    <row r="684" spans="2:5" x14ac:dyDescent="0.25">
      <c r="B684" s="84"/>
      <c r="E684" s="85"/>
    </row>
    <row r="685" spans="2:5" x14ac:dyDescent="0.25">
      <c r="B685" s="84"/>
      <c r="E685" s="85"/>
    </row>
    <row r="686" spans="2:5" x14ac:dyDescent="0.25">
      <c r="B686" s="84"/>
      <c r="E686" s="85"/>
    </row>
    <row r="687" spans="2:5" x14ac:dyDescent="0.25">
      <c r="B687" s="84"/>
      <c r="E687" s="85"/>
    </row>
    <row r="688" spans="2:5" x14ac:dyDescent="0.25">
      <c r="B688" s="84"/>
      <c r="E688" s="85"/>
    </row>
    <row r="689" spans="2:5" x14ac:dyDescent="0.25">
      <c r="B689" s="84"/>
      <c r="E689" s="85"/>
    </row>
    <row r="690" spans="2:5" x14ac:dyDescent="0.25">
      <c r="B690" s="84"/>
      <c r="E690" s="85"/>
    </row>
    <row r="691" spans="2:5" x14ac:dyDescent="0.25">
      <c r="B691" s="84"/>
      <c r="E691" s="85"/>
    </row>
    <row r="692" spans="2:5" x14ac:dyDescent="0.25">
      <c r="B692" s="84"/>
      <c r="E692" s="85"/>
    </row>
    <row r="693" spans="2:5" x14ac:dyDescent="0.25">
      <c r="B693" s="84"/>
      <c r="E693" s="85"/>
    </row>
    <row r="694" spans="2:5" x14ac:dyDescent="0.25">
      <c r="B694" s="84"/>
      <c r="E694" s="85"/>
    </row>
    <row r="695" spans="2:5" x14ac:dyDescent="0.25">
      <c r="B695" s="84"/>
      <c r="E695" s="85"/>
    </row>
    <row r="696" spans="2:5" x14ac:dyDescent="0.25">
      <c r="B696" s="84"/>
      <c r="E696" s="85"/>
    </row>
    <row r="697" spans="2:5" x14ac:dyDescent="0.25">
      <c r="B697" s="84"/>
      <c r="E697" s="85"/>
    </row>
    <row r="698" spans="2:5" x14ac:dyDescent="0.25">
      <c r="B698" s="84"/>
      <c r="E698" s="85"/>
    </row>
    <row r="699" spans="2:5" x14ac:dyDescent="0.25">
      <c r="B699" s="84"/>
      <c r="E699" s="85"/>
    </row>
    <row r="700" spans="2:5" x14ac:dyDescent="0.25">
      <c r="B700" s="84"/>
      <c r="E700" s="85"/>
    </row>
    <row r="701" spans="2:5" x14ac:dyDescent="0.25">
      <c r="B701" s="84"/>
      <c r="E701" s="85"/>
    </row>
    <row r="702" spans="2:5" x14ac:dyDescent="0.25">
      <c r="B702" s="84"/>
      <c r="E702" s="85"/>
    </row>
    <row r="703" spans="2:5" x14ac:dyDescent="0.25">
      <c r="B703" s="84"/>
      <c r="E703" s="85"/>
    </row>
    <row r="704" spans="2:5" x14ac:dyDescent="0.25">
      <c r="B704" s="84"/>
      <c r="E704" s="85"/>
    </row>
    <row r="705" spans="2:5" x14ac:dyDescent="0.25">
      <c r="B705" s="84"/>
      <c r="E705" s="85"/>
    </row>
    <row r="706" spans="2:5" x14ac:dyDescent="0.25">
      <c r="B706" s="84"/>
      <c r="E706" s="85"/>
    </row>
    <row r="707" spans="2:5" x14ac:dyDescent="0.25">
      <c r="B707" s="84"/>
      <c r="E707" s="85"/>
    </row>
    <row r="708" spans="2:5" x14ac:dyDescent="0.25">
      <c r="B708" s="84"/>
      <c r="E708" s="85"/>
    </row>
    <row r="709" spans="2:5" x14ac:dyDescent="0.25">
      <c r="B709" s="84"/>
      <c r="E709" s="85"/>
    </row>
    <row r="710" spans="2:5" x14ac:dyDescent="0.25">
      <c r="B710" s="84"/>
      <c r="E710" s="85"/>
    </row>
    <row r="711" spans="2:5" x14ac:dyDescent="0.25">
      <c r="B711" s="84"/>
      <c r="E711" s="85"/>
    </row>
    <row r="712" spans="2:5" x14ac:dyDescent="0.25">
      <c r="B712" s="84"/>
      <c r="E712" s="85"/>
    </row>
    <row r="713" spans="2:5" x14ac:dyDescent="0.25">
      <c r="B713" s="84"/>
      <c r="E713" s="85"/>
    </row>
    <row r="714" spans="2:5" x14ac:dyDescent="0.25">
      <c r="B714" s="84"/>
      <c r="E714" s="85"/>
    </row>
    <row r="715" spans="2:5" x14ac:dyDescent="0.25">
      <c r="B715" s="84"/>
      <c r="E715" s="85"/>
    </row>
    <row r="716" spans="2:5" x14ac:dyDescent="0.25">
      <c r="B716" s="84"/>
      <c r="E716" s="85"/>
    </row>
    <row r="717" spans="2:5" x14ac:dyDescent="0.25">
      <c r="B717" s="84"/>
      <c r="E717" s="85"/>
    </row>
    <row r="718" spans="2:5" x14ac:dyDescent="0.25">
      <c r="B718" s="84"/>
      <c r="E718" s="85"/>
    </row>
    <row r="719" spans="2:5" x14ac:dyDescent="0.25">
      <c r="B719" s="84"/>
      <c r="E719" s="85"/>
    </row>
    <row r="720" spans="2:5" x14ac:dyDescent="0.25">
      <c r="B720" s="84"/>
      <c r="E720" s="85"/>
    </row>
    <row r="721" spans="2:5" x14ac:dyDescent="0.25">
      <c r="B721" s="84"/>
      <c r="E721" s="85"/>
    </row>
    <row r="722" spans="2:5" x14ac:dyDescent="0.25">
      <c r="B722" s="84"/>
      <c r="E722" s="85"/>
    </row>
    <row r="723" spans="2:5" x14ac:dyDescent="0.25">
      <c r="B723" s="84"/>
      <c r="E723" s="85"/>
    </row>
    <row r="724" spans="2:5" x14ac:dyDescent="0.25">
      <c r="B724" s="84"/>
      <c r="E724" s="85"/>
    </row>
    <row r="725" spans="2:5" x14ac:dyDescent="0.25">
      <c r="B725" s="84"/>
      <c r="E725" s="85"/>
    </row>
    <row r="726" spans="2:5" x14ac:dyDescent="0.25">
      <c r="B726" s="84"/>
      <c r="E726" s="85"/>
    </row>
    <row r="727" spans="2:5" x14ac:dyDescent="0.25">
      <c r="B727" s="84"/>
      <c r="E727" s="85"/>
    </row>
    <row r="728" spans="2:5" x14ac:dyDescent="0.25">
      <c r="B728" s="84"/>
      <c r="E728" s="85"/>
    </row>
    <row r="729" spans="2:5" x14ac:dyDescent="0.25">
      <c r="B729" s="84"/>
      <c r="E729" s="85"/>
    </row>
    <row r="730" spans="2:5" x14ac:dyDescent="0.25">
      <c r="B730" s="84"/>
      <c r="E730" s="85"/>
    </row>
    <row r="731" spans="2:5" x14ac:dyDescent="0.25">
      <c r="B731" s="84"/>
      <c r="E731" s="85"/>
    </row>
    <row r="732" spans="2:5" x14ac:dyDescent="0.25">
      <c r="B732" s="84"/>
      <c r="E732" s="85"/>
    </row>
    <row r="733" spans="2:5" x14ac:dyDescent="0.25">
      <c r="B733" s="84"/>
      <c r="E733" s="85"/>
    </row>
    <row r="734" spans="2:5" x14ac:dyDescent="0.25">
      <c r="B734" s="84"/>
      <c r="E734" s="85"/>
    </row>
    <row r="735" spans="2:5" x14ac:dyDescent="0.25">
      <c r="B735" s="84"/>
      <c r="E735" s="85"/>
    </row>
    <row r="736" spans="2:5" x14ac:dyDescent="0.25">
      <c r="B736" s="84"/>
      <c r="E736" s="85"/>
    </row>
    <row r="737" spans="2:5" x14ac:dyDescent="0.25">
      <c r="B737" s="84"/>
      <c r="E737" s="85"/>
    </row>
    <row r="738" spans="2:5" x14ac:dyDescent="0.25">
      <c r="B738" s="84"/>
      <c r="E738" s="85"/>
    </row>
    <row r="739" spans="2:5" x14ac:dyDescent="0.25">
      <c r="B739" s="84"/>
      <c r="E739" s="85"/>
    </row>
    <row r="740" spans="2:5" x14ac:dyDescent="0.25">
      <c r="B740" s="84"/>
      <c r="E740" s="85"/>
    </row>
    <row r="741" spans="2:5" x14ac:dyDescent="0.25">
      <c r="B741" s="84"/>
      <c r="E741" s="85"/>
    </row>
    <row r="742" spans="2:5" x14ac:dyDescent="0.25">
      <c r="B742" s="84"/>
      <c r="E742" s="85"/>
    </row>
    <row r="743" spans="2:5" x14ac:dyDescent="0.25">
      <c r="B743" s="84"/>
      <c r="E743" s="85"/>
    </row>
    <row r="744" spans="2:5" x14ac:dyDescent="0.25">
      <c r="B744" s="84"/>
      <c r="E744" s="85"/>
    </row>
    <row r="745" spans="2:5" x14ac:dyDescent="0.25">
      <c r="B745" s="84"/>
      <c r="E745" s="85"/>
    </row>
    <row r="746" spans="2:5" x14ac:dyDescent="0.25">
      <c r="B746" s="84"/>
      <c r="E746" s="85"/>
    </row>
    <row r="747" spans="2:5" x14ac:dyDescent="0.25">
      <c r="B747" s="84"/>
      <c r="E747" s="85"/>
    </row>
    <row r="748" spans="2:5" x14ac:dyDescent="0.25">
      <c r="B748" s="84"/>
      <c r="E748" s="85"/>
    </row>
    <row r="749" spans="2:5" x14ac:dyDescent="0.25">
      <c r="B749" s="84"/>
      <c r="E749" s="85"/>
    </row>
    <row r="750" spans="2:5" x14ac:dyDescent="0.25">
      <c r="B750" s="84"/>
      <c r="E750" s="85"/>
    </row>
    <row r="751" spans="2:5" x14ac:dyDescent="0.25">
      <c r="B751" s="84"/>
      <c r="E751" s="85"/>
    </row>
    <row r="752" spans="2:5" x14ac:dyDescent="0.25">
      <c r="B752" s="84"/>
      <c r="E752" s="85"/>
    </row>
    <row r="753" spans="2:5" x14ac:dyDescent="0.25">
      <c r="B753" s="84"/>
      <c r="E753" s="85"/>
    </row>
    <row r="754" spans="2:5" x14ac:dyDescent="0.25">
      <c r="B754" s="84"/>
      <c r="E754" s="85"/>
    </row>
    <row r="755" spans="2:5" x14ac:dyDescent="0.25">
      <c r="B755" s="84"/>
      <c r="E755" s="85"/>
    </row>
    <row r="756" spans="2:5" x14ac:dyDescent="0.25">
      <c r="B756" s="84"/>
      <c r="E756" s="85"/>
    </row>
    <row r="757" spans="2:5" x14ac:dyDescent="0.25">
      <c r="B757" s="84"/>
      <c r="E757" s="85"/>
    </row>
    <row r="758" spans="2:5" x14ac:dyDescent="0.25">
      <c r="B758" s="84"/>
      <c r="E758" s="85"/>
    </row>
    <row r="759" spans="2:5" x14ac:dyDescent="0.25">
      <c r="B759" s="84"/>
      <c r="E759" s="85"/>
    </row>
    <row r="760" spans="2:5" x14ac:dyDescent="0.25">
      <c r="B760" s="84"/>
      <c r="E760" s="85"/>
    </row>
    <row r="761" spans="2:5" x14ac:dyDescent="0.25">
      <c r="B761" s="84"/>
      <c r="E761" s="85"/>
    </row>
    <row r="762" spans="2:5" x14ac:dyDescent="0.25">
      <c r="B762" s="84"/>
      <c r="E762" s="85"/>
    </row>
    <row r="763" spans="2:5" x14ac:dyDescent="0.25">
      <c r="B763" s="84"/>
      <c r="E763" s="85"/>
    </row>
    <row r="764" spans="2:5" x14ac:dyDescent="0.25">
      <c r="B764" s="84"/>
      <c r="E764" s="85"/>
    </row>
    <row r="765" spans="2:5" x14ac:dyDescent="0.25">
      <c r="B765" s="84"/>
      <c r="E765" s="85"/>
    </row>
    <row r="766" spans="2:5" x14ac:dyDescent="0.25">
      <c r="B766" s="84"/>
      <c r="E766" s="85"/>
    </row>
    <row r="767" spans="2:5" x14ac:dyDescent="0.25">
      <c r="B767" s="84"/>
      <c r="E767" s="85"/>
    </row>
    <row r="768" spans="2:5" x14ac:dyDescent="0.25">
      <c r="B768" s="84"/>
      <c r="E768" s="85"/>
    </row>
    <row r="769" spans="2:5" x14ac:dyDescent="0.25">
      <c r="B769" s="84"/>
      <c r="E769" s="85"/>
    </row>
    <row r="770" spans="2:5" x14ac:dyDescent="0.25">
      <c r="B770" s="84"/>
      <c r="E770" s="85"/>
    </row>
    <row r="771" spans="2:5" x14ac:dyDescent="0.25">
      <c r="B771" s="84"/>
      <c r="E771" s="85"/>
    </row>
    <row r="772" spans="2:5" x14ac:dyDescent="0.25">
      <c r="B772" s="84"/>
      <c r="E772" s="85"/>
    </row>
    <row r="773" spans="2:5" x14ac:dyDescent="0.25">
      <c r="B773" s="84"/>
      <c r="E773" s="85"/>
    </row>
    <row r="774" spans="2:5" x14ac:dyDescent="0.25">
      <c r="B774" s="84"/>
      <c r="E774" s="85"/>
    </row>
    <row r="775" spans="2:5" x14ac:dyDescent="0.25">
      <c r="B775" s="84"/>
      <c r="E775" s="85"/>
    </row>
    <row r="776" spans="2:5" x14ac:dyDescent="0.25">
      <c r="B776" s="84"/>
      <c r="E776" s="85"/>
    </row>
    <row r="777" spans="2:5" x14ac:dyDescent="0.25">
      <c r="B777" s="84"/>
      <c r="E777" s="85"/>
    </row>
    <row r="778" spans="2:5" x14ac:dyDescent="0.25">
      <c r="B778" s="84"/>
      <c r="E778" s="85"/>
    </row>
    <row r="779" spans="2:5" x14ac:dyDescent="0.25">
      <c r="B779" s="84"/>
      <c r="E779" s="85"/>
    </row>
    <row r="780" spans="2:5" x14ac:dyDescent="0.25">
      <c r="B780" s="84"/>
      <c r="E780" s="85"/>
    </row>
    <row r="781" spans="2:5" x14ac:dyDescent="0.25">
      <c r="B781" s="84"/>
      <c r="E781" s="85"/>
    </row>
    <row r="782" spans="2:5" x14ac:dyDescent="0.25">
      <c r="B782" s="84"/>
      <c r="E782" s="85"/>
    </row>
    <row r="783" spans="2:5" x14ac:dyDescent="0.25">
      <c r="B783" s="84"/>
      <c r="E783" s="85"/>
    </row>
    <row r="784" spans="2:5" x14ac:dyDescent="0.25">
      <c r="B784" s="84"/>
      <c r="E784" s="85"/>
    </row>
    <row r="785" spans="2:5" x14ac:dyDescent="0.25">
      <c r="B785" s="84"/>
      <c r="E785" s="85"/>
    </row>
    <row r="786" spans="2:5" x14ac:dyDescent="0.25">
      <c r="B786" s="84"/>
      <c r="E786" s="85"/>
    </row>
    <row r="787" spans="2:5" x14ac:dyDescent="0.25">
      <c r="B787" s="84"/>
      <c r="E787" s="85"/>
    </row>
    <row r="788" spans="2:5" x14ac:dyDescent="0.25">
      <c r="B788" s="84"/>
      <c r="E788" s="85"/>
    </row>
    <row r="789" spans="2:5" x14ac:dyDescent="0.25">
      <c r="B789" s="84"/>
      <c r="E789" s="85"/>
    </row>
    <row r="790" spans="2:5" x14ac:dyDescent="0.25">
      <c r="B790" s="84"/>
      <c r="E790" s="85"/>
    </row>
    <row r="791" spans="2:5" x14ac:dyDescent="0.25">
      <c r="B791" s="84"/>
      <c r="E791" s="85"/>
    </row>
    <row r="792" spans="2:5" x14ac:dyDescent="0.25">
      <c r="B792" s="84"/>
      <c r="E792" s="85"/>
    </row>
    <row r="793" spans="2:5" x14ac:dyDescent="0.25">
      <c r="B793" s="84"/>
      <c r="E793" s="85"/>
    </row>
    <row r="794" spans="2:5" x14ac:dyDescent="0.25">
      <c r="B794" s="84"/>
      <c r="E794" s="85"/>
    </row>
    <row r="795" spans="2:5" x14ac:dyDescent="0.25">
      <c r="B795" s="84"/>
      <c r="E795" s="85"/>
    </row>
    <row r="796" spans="2:5" x14ac:dyDescent="0.25">
      <c r="B796" s="84"/>
      <c r="E796" s="85"/>
    </row>
    <row r="797" spans="2:5" x14ac:dyDescent="0.25">
      <c r="B797" s="84"/>
      <c r="E797" s="85"/>
    </row>
    <row r="798" spans="2:5" x14ac:dyDescent="0.25">
      <c r="B798" s="84"/>
      <c r="E798" s="85"/>
    </row>
    <row r="799" spans="2:5" x14ac:dyDescent="0.25">
      <c r="B799" s="84"/>
      <c r="E799" s="85"/>
    </row>
    <row r="800" spans="2:5" x14ac:dyDescent="0.25">
      <c r="B800" s="84"/>
      <c r="E800" s="85"/>
    </row>
    <row r="801" spans="2:5" x14ac:dyDescent="0.25">
      <c r="B801" s="84"/>
      <c r="E801" s="85"/>
    </row>
    <row r="802" spans="2:5" x14ac:dyDescent="0.25">
      <c r="B802" s="84"/>
      <c r="E802" s="85"/>
    </row>
    <row r="803" spans="2:5" x14ac:dyDescent="0.25">
      <c r="B803" s="84"/>
      <c r="E803" s="85"/>
    </row>
    <row r="804" spans="2:5" x14ac:dyDescent="0.25">
      <c r="B804" s="84"/>
      <c r="E804" s="85"/>
    </row>
    <row r="805" spans="2:5" x14ac:dyDescent="0.25">
      <c r="B805" s="84"/>
      <c r="E805" s="85"/>
    </row>
    <row r="806" spans="2:5" x14ac:dyDescent="0.25">
      <c r="B806" s="84"/>
      <c r="E806" s="85"/>
    </row>
    <row r="807" spans="2:5" x14ac:dyDescent="0.25">
      <c r="B807" s="84"/>
      <c r="E807" s="85"/>
    </row>
    <row r="808" spans="2:5" x14ac:dyDescent="0.25">
      <c r="B808" s="84"/>
      <c r="E808" s="85"/>
    </row>
    <row r="809" spans="2:5" x14ac:dyDescent="0.25">
      <c r="B809" s="84"/>
      <c r="E809" s="85"/>
    </row>
    <row r="810" spans="2:5" x14ac:dyDescent="0.25">
      <c r="B810" s="84"/>
      <c r="E810" s="85"/>
    </row>
    <row r="811" spans="2:5" x14ac:dyDescent="0.25">
      <c r="B811" s="84"/>
      <c r="E811" s="85"/>
    </row>
    <row r="812" spans="2:5" x14ac:dyDescent="0.25">
      <c r="B812" s="84"/>
      <c r="E812" s="85"/>
    </row>
    <row r="813" spans="2:5" x14ac:dyDescent="0.25">
      <c r="B813" s="84"/>
      <c r="E813" s="85"/>
    </row>
    <row r="814" spans="2:5" x14ac:dyDescent="0.25">
      <c r="B814" s="84"/>
      <c r="E814" s="85"/>
    </row>
    <row r="815" spans="2:5" x14ac:dyDescent="0.25">
      <c r="B815" s="84"/>
      <c r="E815" s="85"/>
    </row>
    <row r="816" spans="2:5" x14ac:dyDescent="0.25">
      <c r="B816" s="84"/>
      <c r="E816" s="85"/>
    </row>
    <row r="817" spans="2:5" x14ac:dyDescent="0.25">
      <c r="B817" s="84"/>
      <c r="E817" s="85"/>
    </row>
    <row r="818" spans="2:5" x14ac:dyDescent="0.25">
      <c r="B818" s="84"/>
      <c r="E818" s="85"/>
    </row>
    <row r="819" spans="2:5" x14ac:dyDescent="0.25">
      <c r="B819" s="84"/>
      <c r="E819" s="85"/>
    </row>
    <row r="820" spans="2:5" x14ac:dyDescent="0.25">
      <c r="B820" s="84"/>
      <c r="E820" s="85"/>
    </row>
    <row r="821" spans="2:5" x14ac:dyDescent="0.25">
      <c r="B821" s="84"/>
      <c r="E821" s="85"/>
    </row>
    <row r="822" spans="2:5" x14ac:dyDescent="0.25">
      <c r="B822" s="84"/>
      <c r="E822" s="85"/>
    </row>
    <row r="823" spans="2:5" x14ac:dyDescent="0.25">
      <c r="B823" s="84"/>
      <c r="E823" s="85"/>
    </row>
    <row r="824" spans="2:5" x14ac:dyDescent="0.25">
      <c r="B824" s="84"/>
      <c r="E824" s="85"/>
    </row>
    <row r="825" spans="2:5" x14ac:dyDescent="0.25">
      <c r="B825" s="84"/>
      <c r="E825" s="85"/>
    </row>
    <row r="826" spans="2:5" x14ac:dyDescent="0.25">
      <c r="B826" s="84"/>
      <c r="E826" s="85"/>
    </row>
    <row r="827" spans="2:5" x14ac:dyDescent="0.25">
      <c r="B827" s="84"/>
      <c r="E827" s="85"/>
    </row>
    <row r="828" spans="2:5" x14ac:dyDescent="0.25">
      <c r="B828" s="84"/>
      <c r="E828" s="85"/>
    </row>
    <row r="829" spans="2:5" x14ac:dyDescent="0.25">
      <c r="B829" s="84"/>
      <c r="E829" s="85"/>
    </row>
    <row r="830" spans="2:5" x14ac:dyDescent="0.25">
      <c r="B830" s="84"/>
      <c r="E830" s="85"/>
    </row>
    <row r="831" spans="2:5" x14ac:dyDescent="0.25">
      <c r="B831" s="84"/>
      <c r="E831" s="85"/>
    </row>
    <row r="832" spans="2:5" x14ac:dyDescent="0.25">
      <c r="B832" s="84"/>
      <c r="E832" s="85"/>
    </row>
    <row r="833" spans="2:5" x14ac:dyDescent="0.25">
      <c r="B833" s="84"/>
      <c r="E833" s="85"/>
    </row>
    <row r="834" spans="2:5" x14ac:dyDescent="0.25">
      <c r="B834" s="84"/>
      <c r="E834" s="85"/>
    </row>
    <row r="835" spans="2:5" x14ac:dyDescent="0.25">
      <c r="B835" s="84"/>
      <c r="E835" s="85"/>
    </row>
    <row r="836" spans="2:5" x14ac:dyDescent="0.25">
      <c r="B836" s="84"/>
      <c r="E836" s="85"/>
    </row>
    <row r="837" spans="2:5" x14ac:dyDescent="0.25">
      <c r="B837" s="84"/>
      <c r="E837" s="85"/>
    </row>
    <row r="838" spans="2:5" x14ac:dyDescent="0.25">
      <c r="B838" s="84"/>
      <c r="E838" s="85"/>
    </row>
    <row r="839" spans="2:5" x14ac:dyDescent="0.25">
      <c r="B839" s="84"/>
      <c r="E839" s="85"/>
    </row>
    <row r="840" spans="2:5" x14ac:dyDescent="0.25">
      <c r="B840" s="84"/>
      <c r="E840" s="85"/>
    </row>
    <row r="841" spans="2:5" x14ac:dyDescent="0.25">
      <c r="B841" s="84"/>
      <c r="E841" s="85"/>
    </row>
    <row r="842" spans="2:5" x14ac:dyDescent="0.25">
      <c r="B842" s="84"/>
      <c r="E842" s="85"/>
    </row>
    <row r="843" spans="2:5" x14ac:dyDescent="0.25">
      <c r="B843" s="84"/>
      <c r="E843" s="85"/>
    </row>
    <row r="844" spans="2:5" x14ac:dyDescent="0.25">
      <c r="B844" s="84"/>
      <c r="E844" s="85"/>
    </row>
    <row r="845" spans="2:5" x14ac:dyDescent="0.25">
      <c r="B845" s="84"/>
      <c r="E845" s="85"/>
    </row>
    <row r="846" spans="2:5" x14ac:dyDescent="0.25">
      <c r="B846" s="84"/>
      <c r="E846" s="85"/>
    </row>
    <row r="847" spans="2:5" x14ac:dyDescent="0.25">
      <c r="B847" s="84"/>
      <c r="E847" s="85"/>
    </row>
    <row r="848" spans="2:5" x14ac:dyDescent="0.25">
      <c r="B848" s="84"/>
      <c r="E848" s="85"/>
    </row>
    <row r="849" spans="2:5" x14ac:dyDescent="0.25">
      <c r="B849" s="84"/>
      <c r="E849" s="85"/>
    </row>
    <row r="850" spans="2:5" x14ac:dyDescent="0.25">
      <c r="B850" s="84"/>
      <c r="E850" s="85"/>
    </row>
    <row r="851" spans="2:5" x14ac:dyDescent="0.25">
      <c r="B851" s="84"/>
      <c r="E851" s="85"/>
    </row>
    <row r="852" spans="2:5" x14ac:dyDescent="0.25">
      <c r="B852" s="84"/>
      <c r="E852" s="85"/>
    </row>
    <row r="853" spans="2:5" x14ac:dyDescent="0.25">
      <c r="B853" s="84"/>
      <c r="E853" s="85"/>
    </row>
    <row r="854" spans="2:5" x14ac:dyDescent="0.25">
      <c r="B854" s="84"/>
      <c r="E854" s="85"/>
    </row>
    <row r="855" spans="2:5" x14ac:dyDescent="0.25">
      <c r="B855" s="84"/>
      <c r="E855" s="85"/>
    </row>
    <row r="856" spans="2:5" x14ac:dyDescent="0.25">
      <c r="B856" s="84"/>
      <c r="E856" s="85"/>
    </row>
    <row r="857" spans="2:5" x14ac:dyDescent="0.25">
      <c r="B857" s="84"/>
      <c r="E857" s="85"/>
    </row>
    <row r="858" spans="2:5" x14ac:dyDescent="0.25">
      <c r="B858" s="84"/>
      <c r="E858" s="85"/>
    </row>
    <row r="859" spans="2:5" x14ac:dyDescent="0.25">
      <c r="B859" s="84"/>
      <c r="E859" s="85"/>
    </row>
    <row r="860" spans="2:5" x14ac:dyDescent="0.25">
      <c r="B860" s="84"/>
      <c r="E860" s="85"/>
    </row>
    <row r="861" spans="2:5" x14ac:dyDescent="0.25">
      <c r="B861" s="84"/>
      <c r="E861" s="85"/>
    </row>
    <row r="862" spans="2:5" x14ac:dyDescent="0.25">
      <c r="B862" s="84"/>
      <c r="E862" s="85"/>
    </row>
    <row r="863" spans="2:5" x14ac:dyDescent="0.25">
      <c r="B863" s="84"/>
      <c r="E863" s="85"/>
    </row>
    <row r="864" spans="2:5" x14ac:dyDescent="0.25">
      <c r="B864" s="84"/>
      <c r="E864" s="85"/>
    </row>
    <row r="865" spans="2:5" x14ac:dyDescent="0.25">
      <c r="B865" s="84"/>
      <c r="E865" s="85"/>
    </row>
    <row r="866" spans="2:5" x14ac:dyDescent="0.25">
      <c r="B866" s="84"/>
      <c r="E866" s="85"/>
    </row>
    <row r="867" spans="2:5" x14ac:dyDescent="0.25">
      <c r="B867" s="84"/>
      <c r="E867" s="85"/>
    </row>
    <row r="868" spans="2:5" x14ac:dyDescent="0.25">
      <c r="B868" s="84"/>
      <c r="E868" s="85"/>
    </row>
    <row r="869" spans="2:5" x14ac:dyDescent="0.25">
      <c r="B869" s="84"/>
      <c r="E869" s="85"/>
    </row>
    <row r="870" spans="2:5" x14ac:dyDescent="0.25">
      <c r="B870" s="84"/>
      <c r="E870" s="85"/>
    </row>
    <row r="871" spans="2:5" x14ac:dyDescent="0.25">
      <c r="B871" s="84"/>
      <c r="E871" s="85"/>
    </row>
    <row r="872" spans="2:5" x14ac:dyDescent="0.25">
      <c r="B872" s="84"/>
      <c r="E872" s="85"/>
    </row>
    <row r="873" spans="2:5" x14ac:dyDescent="0.25">
      <c r="B873" s="84"/>
      <c r="E873" s="85"/>
    </row>
    <row r="874" spans="2:5" x14ac:dyDescent="0.25">
      <c r="B874" s="84"/>
      <c r="E874" s="85"/>
    </row>
    <row r="875" spans="2:5" x14ac:dyDescent="0.25">
      <c r="B875" s="84"/>
      <c r="E875" s="85"/>
    </row>
    <row r="876" spans="2:5" x14ac:dyDescent="0.25">
      <c r="B876" s="84"/>
      <c r="E876" s="85"/>
    </row>
    <row r="877" spans="2:5" x14ac:dyDescent="0.25">
      <c r="B877" s="84"/>
      <c r="E877" s="85"/>
    </row>
    <row r="878" spans="2:5" x14ac:dyDescent="0.25">
      <c r="B878" s="84"/>
      <c r="E878" s="85"/>
    </row>
    <row r="879" spans="2:5" x14ac:dyDescent="0.25">
      <c r="B879" s="84"/>
      <c r="E879" s="85"/>
    </row>
    <row r="880" spans="2:5" x14ac:dyDescent="0.25">
      <c r="B880" s="84"/>
      <c r="E880" s="85"/>
    </row>
    <row r="881" spans="2:5" x14ac:dyDescent="0.25">
      <c r="B881" s="84"/>
      <c r="E881" s="85"/>
    </row>
    <row r="882" spans="2:5" x14ac:dyDescent="0.25">
      <c r="B882" s="84"/>
      <c r="E882" s="85"/>
    </row>
    <row r="883" spans="2:5" x14ac:dyDescent="0.25">
      <c r="B883" s="84"/>
      <c r="E883" s="85"/>
    </row>
    <row r="884" spans="2:5" x14ac:dyDescent="0.25">
      <c r="B884" s="84"/>
      <c r="E884" s="85"/>
    </row>
    <row r="885" spans="2:5" x14ac:dyDescent="0.25">
      <c r="B885" s="84"/>
      <c r="E885" s="85"/>
    </row>
    <row r="886" spans="2:5" x14ac:dyDescent="0.25">
      <c r="B886" s="84"/>
      <c r="E886" s="85"/>
    </row>
    <row r="887" spans="2:5" x14ac:dyDescent="0.25">
      <c r="B887" s="84"/>
      <c r="E887" s="85"/>
    </row>
    <row r="888" spans="2:5" x14ac:dyDescent="0.25">
      <c r="B888" s="84"/>
      <c r="E888" s="85"/>
    </row>
    <row r="889" spans="2:5" x14ac:dyDescent="0.25">
      <c r="B889" s="84"/>
      <c r="E889" s="85"/>
    </row>
    <row r="890" spans="2:5" x14ac:dyDescent="0.25">
      <c r="B890" s="84"/>
      <c r="E890" s="85"/>
    </row>
    <row r="891" spans="2:5" x14ac:dyDescent="0.25">
      <c r="B891" s="84"/>
      <c r="E891" s="85"/>
    </row>
    <row r="892" spans="2:5" x14ac:dyDescent="0.25">
      <c r="B892" s="84"/>
      <c r="E892" s="85"/>
    </row>
    <row r="893" spans="2:5" x14ac:dyDescent="0.25">
      <c r="B893" s="84"/>
      <c r="E893" s="85"/>
    </row>
    <row r="894" spans="2:5" x14ac:dyDescent="0.25">
      <c r="B894" s="84"/>
      <c r="E894" s="85"/>
    </row>
    <row r="895" spans="2:5" x14ac:dyDescent="0.25">
      <c r="B895" s="84"/>
      <c r="E895" s="85"/>
    </row>
    <row r="896" spans="2:5" x14ac:dyDescent="0.25">
      <c r="B896" s="84"/>
      <c r="E896" s="85"/>
    </row>
    <row r="897" spans="2:5" x14ac:dyDescent="0.25">
      <c r="B897" s="84"/>
      <c r="E897" s="85"/>
    </row>
    <row r="898" spans="2:5" x14ac:dyDescent="0.25">
      <c r="B898" s="84"/>
      <c r="E898" s="85"/>
    </row>
    <row r="899" spans="2:5" x14ac:dyDescent="0.25">
      <c r="B899" s="84"/>
      <c r="E899" s="85"/>
    </row>
    <row r="900" spans="2:5" x14ac:dyDescent="0.25">
      <c r="B900" s="84"/>
      <c r="E900" s="85"/>
    </row>
    <row r="901" spans="2:5" x14ac:dyDescent="0.25">
      <c r="B901" s="84"/>
      <c r="E901" s="85"/>
    </row>
    <row r="902" spans="2:5" x14ac:dyDescent="0.25">
      <c r="B902" s="84"/>
      <c r="E902" s="85"/>
    </row>
    <row r="903" spans="2:5" x14ac:dyDescent="0.25">
      <c r="B903" s="84"/>
      <c r="E903" s="85"/>
    </row>
    <row r="904" spans="2:5" x14ac:dyDescent="0.25">
      <c r="B904" s="84"/>
      <c r="E904" s="85"/>
    </row>
    <row r="905" spans="2:5" x14ac:dyDescent="0.25">
      <c r="B905" s="84"/>
      <c r="E905" s="85"/>
    </row>
    <row r="906" spans="2:5" x14ac:dyDescent="0.25">
      <c r="B906" s="84"/>
      <c r="E906" s="85"/>
    </row>
    <row r="907" spans="2:5" x14ac:dyDescent="0.25">
      <c r="B907" s="84"/>
      <c r="E907" s="85"/>
    </row>
    <row r="908" spans="2:5" x14ac:dyDescent="0.25">
      <c r="B908" s="84"/>
      <c r="E908" s="85"/>
    </row>
    <row r="909" spans="2:5" x14ac:dyDescent="0.25">
      <c r="B909" s="84"/>
      <c r="E909" s="85"/>
    </row>
    <row r="910" spans="2:5" x14ac:dyDescent="0.25">
      <c r="B910" s="84"/>
      <c r="E910" s="85"/>
    </row>
    <row r="911" spans="2:5" x14ac:dyDescent="0.25">
      <c r="B911" s="84"/>
      <c r="E911" s="85"/>
    </row>
    <row r="912" spans="2:5" x14ac:dyDescent="0.25">
      <c r="B912" s="84"/>
      <c r="E912" s="85"/>
    </row>
    <row r="913" spans="2:5" x14ac:dyDescent="0.25">
      <c r="B913" s="84"/>
      <c r="E913" s="85"/>
    </row>
    <row r="914" spans="2:5" x14ac:dyDescent="0.25">
      <c r="B914" s="84"/>
      <c r="E914" s="85"/>
    </row>
    <row r="915" spans="2:5" x14ac:dyDescent="0.25">
      <c r="B915" s="84"/>
      <c r="E915" s="85"/>
    </row>
    <row r="916" spans="2:5" x14ac:dyDescent="0.25">
      <c r="B916" s="84"/>
      <c r="E916" s="85"/>
    </row>
    <row r="917" spans="2:5" x14ac:dyDescent="0.25">
      <c r="B917" s="84"/>
      <c r="E917" s="85"/>
    </row>
    <row r="918" spans="2:5" x14ac:dyDescent="0.25">
      <c r="B918" s="84"/>
      <c r="E918" s="85"/>
    </row>
    <row r="919" spans="2:5" x14ac:dyDescent="0.25">
      <c r="B919" s="84"/>
      <c r="E919" s="85"/>
    </row>
    <row r="920" spans="2:5" x14ac:dyDescent="0.25">
      <c r="B920" s="84"/>
      <c r="E920" s="85"/>
    </row>
    <row r="921" spans="2:5" x14ac:dyDescent="0.25">
      <c r="B921" s="84"/>
      <c r="E921" s="85"/>
    </row>
    <row r="922" spans="2:5" x14ac:dyDescent="0.25">
      <c r="B922" s="84"/>
      <c r="E922" s="85"/>
    </row>
    <row r="923" spans="2:5" x14ac:dyDescent="0.25">
      <c r="B923" s="84"/>
      <c r="E923" s="85"/>
    </row>
    <row r="924" spans="2:5" x14ac:dyDescent="0.25">
      <c r="B924" s="84"/>
      <c r="E924" s="85"/>
    </row>
    <row r="925" spans="2:5" x14ac:dyDescent="0.25">
      <c r="B925" s="84"/>
      <c r="E925" s="85"/>
    </row>
    <row r="926" spans="2:5" x14ac:dyDescent="0.25">
      <c r="B926" s="84"/>
      <c r="E926" s="85"/>
    </row>
    <row r="927" spans="2:5" x14ac:dyDescent="0.25">
      <c r="B927" s="84"/>
      <c r="E927" s="85"/>
    </row>
    <row r="928" spans="2:5" x14ac:dyDescent="0.25">
      <c r="B928" s="84"/>
      <c r="E928" s="85"/>
    </row>
    <row r="929" spans="2:5" x14ac:dyDescent="0.25">
      <c r="B929" s="84"/>
      <c r="E929" s="85"/>
    </row>
    <row r="930" spans="2:5" x14ac:dyDescent="0.25">
      <c r="B930" s="84"/>
      <c r="E930" s="85"/>
    </row>
    <row r="931" spans="2:5" x14ac:dyDescent="0.25">
      <c r="B931" s="84"/>
      <c r="E931" s="85"/>
    </row>
    <row r="932" spans="2:5" x14ac:dyDescent="0.25">
      <c r="B932" s="84"/>
      <c r="E932" s="85"/>
    </row>
    <row r="933" spans="2:5" x14ac:dyDescent="0.25">
      <c r="B933" s="84"/>
      <c r="E933" s="85"/>
    </row>
    <row r="934" spans="2:5" x14ac:dyDescent="0.25">
      <c r="B934" s="84"/>
      <c r="E934" s="85"/>
    </row>
    <row r="935" spans="2:5" x14ac:dyDescent="0.25">
      <c r="B935" s="84"/>
      <c r="E935" s="85"/>
    </row>
    <row r="936" spans="2:5" x14ac:dyDescent="0.25">
      <c r="B936" s="84"/>
      <c r="E936" s="85"/>
    </row>
    <row r="937" spans="2:5" x14ac:dyDescent="0.25">
      <c r="B937" s="84"/>
      <c r="E937" s="85"/>
    </row>
    <row r="938" spans="2:5" x14ac:dyDescent="0.25">
      <c r="B938" s="84"/>
      <c r="E938" s="85"/>
    </row>
    <row r="939" spans="2:5" x14ac:dyDescent="0.25">
      <c r="B939" s="84"/>
      <c r="E939" s="85"/>
    </row>
    <row r="940" spans="2:5" x14ac:dyDescent="0.25">
      <c r="B940" s="84"/>
      <c r="E940" s="85"/>
    </row>
    <row r="941" spans="2:5" x14ac:dyDescent="0.25">
      <c r="B941" s="84"/>
      <c r="E941" s="85"/>
    </row>
    <row r="942" spans="2:5" x14ac:dyDescent="0.25">
      <c r="B942" s="84"/>
      <c r="E942" s="85"/>
    </row>
    <row r="943" spans="2:5" x14ac:dyDescent="0.25">
      <c r="B943" s="84"/>
      <c r="E943" s="85"/>
    </row>
    <row r="944" spans="2:5" x14ac:dyDescent="0.25">
      <c r="B944" s="84"/>
      <c r="E944" s="85"/>
    </row>
    <row r="945" spans="2:5" x14ac:dyDescent="0.25">
      <c r="B945" s="84"/>
      <c r="E945" s="85"/>
    </row>
    <row r="946" spans="2:5" x14ac:dyDescent="0.25">
      <c r="B946" s="84"/>
      <c r="E946" s="85"/>
    </row>
    <row r="947" spans="2:5" x14ac:dyDescent="0.25">
      <c r="B947" s="84"/>
      <c r="E947" s="85"/>
    </row>
    <row r="948" spans="2:5" x14ac:dyDescent="0.25">
      <c r="B948" s="84"/>
      <c r="E948" s="85"/>
    </row>
    <row r="949" spans="2:5" x14ac:dyDescent="0.25">
      <c r="B949" s="84"/>
      <c r="E949" s="85"/>
    </row>
    <row r="950" spans="2:5" x14ac:dyDescent="0.25">
      <c r="B950" s="84"/>
      <c r="E950" s="85"/>
    </row>
    <row r="951" spans="2:5" x14ac:dyDescent="0.25">
      <c r="B951" s="84"/>
      <c r="E951" s="85"/>
    </row>
    <row r="952" spans="2:5" x14ac:dyDescent="0.25">
      <c r="B952" s="84"/>
      <c r="E952" s="85"/>
    </row>
    <row r="953" spans="2:5" x14ac:dyDescent="0.25">
      <c r="B953" s="84"/>
      <c r="E953" s="85"/>
    </row>
    <row r="954" spans="2:5" x14ac:dyDescent="0.25">
      <c r="B954" s="84"/>
      <c r="E954" s="85"/>
    </row>
    <row r="955" spans="2:5" x14ac:dyDescent="0.25">
      <c r="B955" s="84"/>
      <c r="E955" s="85"/>
    </row>
    <row r="956" spans="2:5" x14ac:dyDescent="0.25">
      <c r="B956" s="84"/>
      <c r="E956" s="85"/>
    </row>
    <row r="957" spans="2:5" x14ac:dyDescent="0.25">
      <c r="B957" s="84"/>
      <c r="E957" s="85"/>
    </row>
    <row r="958" spans="2:5" x14ac:dyDescent="0.25">
      <c r="B958" s="84"/>
      <c r="E958" s="85"/>
    </row>
    <row r="959" spans="2:5" x14ac:dyDescent="0.25">
      <c r="B959" s="84"/>
      <c r="E959" s="85"/>
    </row>
    <row r="960" spans="2:5" x14ac:dyDescent="0.25">
      <c r="B960" s="84"/>
      <c r="E960" s="85"/>
    </row>
    <row r="961" spans="2:5" x14ac:dyDescent="0.25">
      <c r="B961" s="84"/>
      <c r="E961" s="85"/>
    </row>
    <row r="962" spans="2:5" x14ac:dyDescent="0.25">
      <c r="B962" s="84"/>
      <c r="E962" s="85"/>
    </row>
    <row r="963" spans="2:5" x14ac:dyDescent="0.25">
      <c r="B963" s="84"/>
      <c r="E963" s="85"/>
    </row>
    <row r="964" spans="2:5" x14ac:dyDescent="0.25">
      <c r="B964" s="84"/>
      <c r="E964" s="85"/>
    </row>
    <row r="965" spans="2:5" x14ac:dyDescent="0.25">
      <c r="B965" s="84"/>
      <c r="E965" s="85"/>
    </row>
    <row r="966" spans="2:5" x14ac:dyDescent="0.25">
      <c r="B966" s="84"/>
      <c r="E966" s="85"/>
    </row>
    <row r="967" spans="2:5" x14ac:dyDescent="0.25">
      <c r="B967" s="84"/>
      <c r="E967" s="85"/>
    </row>
    <row r="968" spans="2:5" x14ac:dyDescent="0.25">
      <c r="B968" s="84"/>
      <c r="E968" s="85"/>
    </row>
    <row r="969" spans="2:5" x14ac:dyDescent="0.25">
      <c r="B969" s="84"/>
      <c r="E969" s="85"/>
    </row>
    <row r="970" spans="2:5" x14ac:dyDescent="0.25">
      <c r="B970" s="84"/>
      <c r="E970" s="85"/>
    </row>
    <row r="971" spans="2:5" x14ac:dyDescent="0.25">
      <c r="B971" s="84"/>
      <c r="E971" s="85"/>
    </row>
    <row r="972" spans="2:5" x14ac:dyDescent="0.25">
      <c r="B972" s="84"/>
      <c r="E972" s="85"/>
    </row>
    <row r="973" spans="2:5" x14ac:dyDescent="0.25">
      <c r="B973" s="84"/>
      <c r="E973" s="85"/>
    </row>
    <row r="974" spans="2:5" x14ac:dyDescent="0.25">
      <c r="B974" s="84"/>
      <c r="E974" s="85"/>
    </row>
    <row r="975" spans="2:5" x14ac:dyDescent="0.25">
      <c r="B975" s="84"/>
      <c r="E975" s="85"/>
    </row>
    <row r="976" spans="2:5" x14ac:dyDescent="0.25">
      <c r="B976" s="84"/>
      <c r="E976" s="85"/>
    </row>
    <row r="977" spans="2:5" x14ac:dyDescent="0.25">
      <c r="B977" s="84"/>
      <c r="E977" s="85"/>
    </row>
    <row r="978" spans="2:5" x14ac:dyDescent="0.25">
      <c r="B978" s="84"/>
      <c r="E978" s="85"/>
    </row>
    <row r="979" spans="2:5" x14ac:dyDescent="0.25">
      <c r="B979" s="84"/>
      <c r="E979" s="85"/>
    </row>
    <row r="980" spans="2:5" x14ac:dyDescent="0.25">
      <c r="B980" s="84"/>
      <c r="E980" s="85"/>
    </row>
    <row r="981" spans="2:5" x14ac:dyDescent="0.25">
      <c r="B981" s="84"/>
      <c r="E981" s="85"/>
    </row>
    <row r="982" spans="2:5" x14ac:dyDescent="0.25">
      <c r="B982" s="84"/>
      <c r="E982" s="85"/>
    </row>
    <row r="983" spans="2:5" x14ac:dyDescent="0.25">
      <c r="B983" s="84"/>
      <c r="E983" s="85"/>
    </row>
    <row r="984" spans="2:5" x14ac:dyDescent="0.25">
      <c r="B984" s="84"/>
      <c r="E984" s="85"/>
    </row>
    <row r="985" spans="2:5" x14ac:dyDescent="0.25">
      <c r="B985" s="84"/>
      <c r="E985" s="85"/>
    </row>
    <row r="986" spans="2:5" x14ac:dyDescent="0.25">
      <c r="B986" s="84"/>
      <c r="E986" s="85"/>
    </row>
    <row r="987" spans="2:5" x14ac:dyDescent="0.25">
      <c r="B987" s="84"/>
      <c r="E987" s="85"/>
    </row>
    <row r="988" spans="2:5" x14ac:dyDescent="0.25">
      <c r="B988" s="84"/>
      <c r="E988" s="85"/>
    </row>
    <row r="989" spans="2:5" x14ac:dyDescent="0.25">
      <c r="B989" s="84"/>
      <c r="E989" s="85"/>
    </row>
    <row r="990" spans="2:5" x14ac:dyDescent="0.25">
      <c r="B990" s="84"/>
      <c r="E990" s="85"/>
    </row>
    <row r="991" spans="2:5" x14ac:dyDescent="0.25">
      <c r="B991" s="84"/>
      <c r="E991" s="85"/>
    </row>
    <row r="992" spans="2:5" x14ac:dyDescent="0.25">
      <c r="B992" s="84"/>
      <c r="E992" s="85"/>
    </row>
    <row r="993" spans="2:5" x14ac:dyDescent="0.25">
      <c r="B993" s="84"/>
      <c r="E993" s="85"/>
    </row>
    <row r="994" spans="2:5" x14ac:dyDescent="0.25">
      <c r="B994" s="84"/>
      <c r="E994" s="85"/>
    </row>
    <row r="995" spans="2:5" x14ac:dyDescent="0.25">
      <c r="B995" s="84"/>
      <c r="E995" s="85"/>
    </row>
    <row r="996" spans="2:5" x14ac:dyDescent="0.25">
      <c r="B996" s="84"/>
      <c r="E996" s="85"/>
    </row>
    <row r="997" spans="2:5" x14ac:dyDescent="0.25">
      <c r="B997" s="84"/>
      <c r="E997" s="85"/>
    </row>
    <row r="998" spans="2:5" x14ac:dyDescent="0.25">
      <c r="B998" s="84"/>
      <c r="E998" s="85"/>
    </row>
    <row r="999" spans="2:5" x14ac:dyDescent="0.25">
      <c r="B999" s="84"/>
      <c r="E999" s="85"/>
    </row>
    <row r="1000" spans="2:5" x14ac:dyDescent="0.25">
      <c r="B1000" s="84"/>
      <c r="E1000" s="85"/>
    </row>
    <row r="1001" spans="2:5" x14ac:dyDescent="0.25">
      <c r="B1001" s="84"/>
      <c r="E1001" s="85"/>
    </row>
    <row r="1002" spans="2:5" x14ac:dyDescent="0.25">
      <c r="B1002" s="84"/>
      <c r="E1002" s="85"/>
    </row>
    <row r="1003" spans="2:5" x14ac:dyDescent="0.25">
      <c r="B1003" s="84"/>
      <c r="E1003" s="85"/>
    </row>
    <row r="1004" spans="2:5" x14ac:dyDescent="0.25">
      <c r="B1004" s="84"/>
      <c r="E1004" s="85"/>
    </row>
    <row r="1005" spans="2:5" x14ac:dyDescent="0.25">
      <c r="B1005" s="84"/>
      <c r="E1005" s="85"/>
    </row>
    <row r="1006" spans="2:5" x14ac:dyDescent="0.25">
      <c r="B1006" s="84"/>
      <c r="E1006" s="85"/>
    </row>
    <row r="1007" spans="2:5" x14ac:dyDescent="0.25">
      <c r="B1007" s="84"/>
      <c r="E1007" s="85"/>
    </row>
    <row r="1008" spans="2:5" x14ac:dyDescent="0.25">
      <c r="B1008" s="84"/>
      <c r="E1008" s="85"/>
    </row>
    <row r="1009" spans="2:5" x14ac:dyDescent="0.25">
      <c r="B1009" s="84"/>
      <c r="E1009" s="85"/>
    </row>
    <row r="1010" spans="2:5" x14ac:dyDescent="0.25">
      <c r="B1010" s="84"/>
      <c r="E1010" s="85"/>
    </row>
    <row r="1011" spans="2:5" x14ac:dyDescent="0.25">
      <c r="B1011" s="84"/>
      <c r="E1011" s="85"/>
    </row>
    <row r="1012" spans="2:5" x14ac:dyDescent="0.25">
      <c r="B1012" s="84"/>
      <c r="E1012" s="85"/>
    </row>
    <row r="1013" spans="2:5" x14ac:dyDescent="0.25">
      <c r="B1013" s="84"/>
      <c r="E1013" s="85"/>
    </row>
    <row r="1014" spans="2:5" x14ac:dyDescent="0.25">
      <c r="B1014" s="84"/>
      <c r="E1014" s="85"/>
    </row>
    <row r="1015" spans="2:5" x14ac:dyDescent="0.25">
      <c r="B1015" s="84"/>
      <c r="E1015" s="85"/>
    </row>
    <row r="1016" spans="2:5" x14ac:dyDescent="0.25">
      <c r="B1016" s="84"/>
      <c r="E1016" s="85"/>
    </row>
    <row r="1017" spans="2:5" x14ac:dyDescent="0.25">
      <c r="B1017" s="84"/>
      <c r="E1017" s="85"/>
    </row>
    <row r="1018" spans="2:5" x14ac:dyDescent="0.25">
      <c r="B1018" s="84"/>
      <c r="E1018" s="85"/>
    </row>
    <row r="1019" spans="2:5" x14ac:dyDescent="0.25">
      <c r="B1019" s="84"/>
      <c r="E1019" s="85"/>
    </row>
    <row r="1020" spans="2:5" x14ac:dyDescent="0.25">
      <c r="B1020" s="84"/>
      <c r="E1020" s="85"/>
    </row>
    <row r="1021" spans="2:5" x14ac:dyDescent="0.25">
      <c r="B1021" s="84"/>
      <c r="E1021" s="85"/>
    </row>
    <row r="1022" spans="2:5" x14ac:dyDescent="0.25">
      <c r="B1022" s="84"/>
      <c r="E1022" s="85"/>
    </row>
    <row r="1023" spans="2:5" x14ac:dyDescent="0.25">
      <c r="B1023" s="84"/>
      <c r="E1023" s="85"/>
    </row>
    <row r="1024" spans="2:5" x14ac:dyDescent="0.25">
      <c r="B1024" s="84"/>
      <c r="E1024" s="85"/>
    </row>
    <row r="1025" spans="2:5" x14ac:dyDescent="0.25">
      <c r="B1025" s="84"/>
      <c r="E1025" s="85"/>
    </row>
    <row r="1026" spans="2:5" x14ac:dyDescent="0.25">
      <c r="B1026" s="84"/>
      <c r="E1026" s="85"/>
    </row>
    <row r="1027" spans="2:5" x14ac:dyDescent="0.25">
      <c r="B1027" s="84"/>
      <c r="E1027" s="85"/>
    </row>
    <row r="1028" spans="2:5" x14ac:dyDescent="0.25">
      <c r="B1028" s="84"/>
      <c r="E1028" s="85"/>
    </row>
    <row r="1029" spans="2:5" x14ac:dyDescent="0.25">
      <c r="B1029" s="84"/>
      <c r="E1029" s="85"/>
    </row>
    <row r="1030" spans="2:5" x14ac:dyDescent="0.25">
      <c r="B1030" s="84"/>
      <c r="E1030" s="85"/>
    </row>
    <row r="1031" spans="2:5" x14ac:dyDescent="0.25">
      <c r="B1031" s="84"/>
      <c r="E1031" s="85"/>
    </row>
    <row r="1032" spans="2:5" x14ac:dyDescent="0.25">
      <c r="B1032" s="84"/>
      <c r="E1032" s="85"/>
    </row>
    <row r="1033" spans="2:5" x14ac:dyDescent="0.25">
      <c r="B1033" s="84"/>
      <c r="E1033" s="85"/>
    </row>
    <row r="1034" spans="2:5" x14ac:dyDescent="0.25">
      <c r="B1034" s="84"/>
      <c r="E1034" s="85"/>
    </row>
    <row r="1035" spans="2:5" x14ac:dyDescent="0.25">
      <c r="B1035" s="84"/>
      <c r="E1035" s="85"/>
    </row>
    <row r="1036" spans="2:5" x14ac:dyDescent="0.25">
      <c r="B1036" s="84"/>
      <c r="E1036" s="85"/>
    </row>
    <row r="1037" spans="2:5" x14ac:dyDescent="0.25">
      <c r="B1037" s="84"/>
      <c r="E1037" s="85"/>
    </row>
    <row r="1038" spans="2:5" x14ac:dyDescent="0.25">
      <c r="B1038" s="84"/>
      <c r="E1038" s="85"/>
    </row>
    <row r="1039" spans="2:5" x14ac:dyDescent="0.25">
      <c r="B1039" s="84"/>
      <c r="E1039" s="85"/>
    </row>
    <row r="1040" spans="2:5" x14ac:dyDescent="0.25">
      <c r="B1040" s="84"/>
      <c r="E1040" s="85"/>
    </row>
    <row r="1041" spans="2:5" x14ac:dyDescent="0.25">
      <c r="B1041" s="84"/>
      <c r="E1041" s="85"/>
    </row>
    <row r="1042" spans="2:5" x14ac:dyDescent="0.25">
      <c r="B1042" s="84"/>
      <c r="E1042" s="85"/>
    </row>
    <row r="1043" spans="2:5" x14ac:dyDescent="0.25">
      <c r="B1043" s="84"/>
      <c r="E1043" s="85"/>
    </row>
    <row r="1044" spans="2:5" x14ac:dyDescent="0.25">
      <c r="B1044" s="84"/>
      <c r="E1044" s="85"/>
    </row>
    <row r="1045" spans="2:5" x14ac:dyDescent="0.25">
      <c r="B1045" s="84"/>
      <c r="E1045" s="85"/>
    </row>
    <row r="1046" spans="2:5" x14ac:dyDescent="0.25">
      <c r="B1046" s="84"/>
      <c r="E1046" s="85"/>
    </row>
    <row r="1047" spans="2:5" x14ac:dyDescent="0.25">
      <c r="B1047" s="84"/>
      <c r="E1047" s="85"/>
    </row>
    <row r="1048" spans="2:5" x14ac:dyDescent="0.25">
      <c r="B1048" s="84"/>
      <c r="E1048" s="85"/>
    </row>
    <row r="1049" spans="2:5" x14ac:dyDescent="0.25">
      <c r="B1049" s="84"/>
      <c r="E1049" s="85"/>
    </row>
    <row r="1050" spans="2:5" x14ac:dyDescent="0.25">
      <c r="B1050" s="84"/>
      <c r="E1050" s="85"/>
    </row>
    <row r="1051" spans="2:5" x14ac:dyDescent="0.25">
      <c r="B1051" s="84"/>
      <c r="E1051" s="85"/>
    </row>
    <row r="1052" spans="2:5" x14ac:dyDescent="0.25">
      <c r="B1052" s="84"/>
      <c r="E1052" s="85"/>
    </row>
    <row r="1053" spans="2:5" x14ac:dyDescent="0.25">
      <c r="B1053" s="84"/>
      <c r="E1053" s="85"/>
    </row>
    <row r="1054" spans="2:5" x14ac:dyDescent="0.25">
      <c r="B1054" s="84"/>
      <c r="E1054" s="85"/>
    </row>
    <row r="1055" spans="2:5" x14ac:dyDescent="0.25">
      <c r="B1055" s="84"/>
      <c r="E1055" s="85"/>
    </row>
    <row r="1056" spans="2:5" x14ac:dyDescent="0.25">
      <c r="B1056" s="84"/>
      <c r="E1056" s="85"/>
    </row>
    <row r="1057" spans="2:5" x14ac:dyDescent="0.25">
      <c r="B1057" s="84"/>
      <c r="E1057" s="85"/>
    </row>
    <row r="1058" spans="2:5" x14ac:dyDescent="0.25">
      <c r="B1058" s="84"/>
      <c r="E1058" s="85"/>
    </row>
    <row r="1059" spans="2:5" x14ac:dyDescent="0.25">
      <c r="B1059" s="84"/>
      <c r="E1059" s="85"/>
    </row>
    <row r="1060" spans="2:5" x14ac:dyDescent="0.25">
      <c r="B1060" s="84"/>
      <c r="E1060" s="85"/>
    </row>
    <row r="1061" spans="2:5" x14ac:dyDescent="0.25">
      <c r="B1061" s="84"/>
      <c r="E1061" s="85"/>
    </row>
    <row r="1062" spans="2:5" x14ac:dyDescent="0.25">
      <c r="B1062" s="84"/>
      <c r="E1062" s="85"/>
    </row>
    <row r="1063" spans="2:5" x14ac:dyDescent="0.25">
      <c r="B1063" s="84"/>
      <c r="E1063" s="85"/>
    </row>
    <row r="1064" spans="2:5" x14ac:dyDescent="0.25">
      <c r="B1064" s="84"/>
      <c r="E1064" s="85"/>
    </row>
    <row r="1065" spans="2:5" x14ac:dyDescent="0.25">
      <c r="B1065" s="84"/>
      <c r="E1065" s="85"/>
    </row>
    <row r="1066" spans="2:5" x14ac:dyDescent="0.25">
      <c r="B1066" s="84"/>
      <c r="E1066" s="85"/>
    </row>
    <row r="1067" spans="2:5" x14ac:dyDescent="0.25">
      <c r="B1067" s="84"/>
      <c r="E1067" s="85"/>
    </row>
    <row r="1068" spans="2:5" x14ac:dyDescent="0.25">
      <c r="B1068" s="84"/>
      <c r="E1068" s="85"/>
    </row>
    <row r="1069" spans="2:5" x14ac:dyDescent="0.25">
      <c r="B1069" s="84"/>
      <c r="E1069" s="85"/>
    </row>
    <row r="1070" spans="2:5" x14ac:dyDescent="0.25">
      <c r="B1070" s="84"/>
      <c r="E1070" s="85"/>
    </row>
    <row r="1071" spans="2:5" x14ac:dyDescent="0.25">
      <c r="B1071" s="84"/>
      <c r="E1071" s="85"/>
    </row>
    <row r="1072" spans="2:5" x14ac:dyDescent="0.25">
      <c r="B1072" s="84"/>
      <c r="E1072" s="85"/>
    </row>
    <row r="1073" spans="2:5" x14ac:dyDescent="0.25">
      <c r="B1073" s="84"/>
      <c r="E1073" s="85"/>
    </row>
    <row r="1074" spans="2:5" x14ac:dyDescent="0.25">
      <c r="B1074" s="84"/>
      <c r="E1074" s="85"/>
    </row>
    <row r="1075" spans="2:5" x14ac:dyDescent="0.25">
      <c r="B1075" s="84"/>
      <c r="E1075" s="85"/>
    </row>
    <row r="1076" spans="2:5" x14ac:dyDescent="0.25">
      <c r="B1076" s="84"/>
      <c r="E1076" s="85"/>
    </row>
    <row r="1077" spans="2:5" x14ac:dyDescent="0.25">
      <c r="B1077" s="84"/>
      <c r="E1077" s="85"/>
    </row>
    <row r="1078" spans="2:5" x14ac:dyDescent="0.25">
      <c r="B1078" s="84"/>
      <c r="E1078" s="85"/>
    </row>
    <row r="1079" spans="2:5" x14ac:dyDescent="0.25">
      <c r="B1079" s="84"/>
      <c r="E1079" s="85"/>
    </row>
    <row r="1080" spans="2:5" x14ac:dyDescent="0.25">
      <c r="B1080" s="84"/>
      <c r="E1080" s="85"/>
    </row>
    <row r="1081" spans="2:5" x14ac:dyDescent="0.25">
      <c r="B1081" s="84"/>
      <c r="E1081" s="85"/>
    </row>
    <row r="1082" spans="2:5" x14ac:dyDescent="0.25">
      <c r="B1082" s="84"/>
      <c r="E1082" s="85"/>
    </row>
    <row r="1083" spans="2:5" x14ac:dyDescent="0.25">
      <c r="B1083" s="84"/>
      <c r="E1083" s="85"/>
    </row>
    <row r="1084" spans="2:5" x14ac:dyDescent="0.25">
      <c r="B1084" s="84"/>
      <c r="E1084" s="85"/>
    </row>
    <row r="1085" spans="2:5" x14ac:dyDescent="0.25">
      <c r="B1085" s="84"/>
      <c r="E1085" s="85"/>
    </row>
    <row r="1086" spans="2:5" x14ac:dyDescent="0.25">
      <c r="B1086" s="84"/>
      <c r="E1086" s="85"/>
    </row>
    <row r="1087" spans="2:5" x14ac:dyDescent="0.25">
      <c r="B1087" s="84"/>
      <c r="E1087" s="85"/>
    </row>
    <row r="1088" spans="2:5" x14ac:dyDescent="0.25">
      <c r="B1088" s="84"/>
      <c r="E1088" s="85"/>
    </row>
    <row r="1089" spans="2:5" x14ac:dyDescent="0.25">
      <c r="B1089" s="84"/>
      <c r="E1089" s="85"/>
    </row>
    <row r="1090" spans="2:5" x14ac:dyDescent="0.25">
      <c r="B1090" s="84"/>
      <c r="E1090" s="85"/>
    </row>
    <row r="1091" spans="2:5" x14ac:dyDescent="0.25">
      <c r="B1091" s="84"/>
      <c r="E1091" s="85"/>
    </row>
    <row r="1092" spans="2:5" x14ac:dyDescent="0.25">
      <c r="B1092" s="84"/>
      <c r="E1092" s="85"/>
    </row>
    <row r="1093" spans="2:5" x14ac:dyDescent="0.25">
      <c r="B1093" s="84"/>
      <c r="E1093" s="85"/>
    </row>
    <row r="1094" spans="2:5" x14ac:dyDescent="0.25">
      <c r="B1094" s="84"/>
      <c r="E1094" s="85"/>
    </row>
    <row r="1095" spans="2:5" x14ac:dyDescent="0.25">
      <c r="B1095" s="84"/>
      <c r="E1095" s="85"/>
    </row>
    <row r="1096" spans="2:5" x14ac:dyDescent="0.25">
      <c r="B1096" s="84"/>
      <c r="E1096" s="85"/>
    </row>
    <row r="1097" spans="2:5" x14ac:dyDescent="0.25">
      <c r="B1097" s="84"/>
      <c r="E1097" s="85"/>
    </row>
    <row r="1098" spans="2:5" x14ac:dyDescent="0.25">
      <c r="B1098" s="84"/>
      <c r="E1098" s="85"/>
    </row>
    <row r="1099" spans="2:5" x14ac:dyDescent="0.25">
      <c r="B1099" s="84"/>
      <c r="E1099" s="85"/>
    </row>
    <row r="1100" spans="2:5" x14ac:dyDescent="0.25">
      <c r="B1100" s="84"/>
      <c r="E1100" s="85"/>
    </row>
    <row r="1101" spans="2:5" x14ac:dyDescent="0.25">
      <c r="B1101" s="84"/>
      <c r="E1101" s="85"/>
    </row>
    <row r="1102" spans="2:5" x14ac:dyDescent="0.25">
      <c r="B1102" s="84"/>
      <c r="E1102" s="85"/>
    </row>
    <row r="1103" spans="2:5" x14ac:dyDescent="0.25">
      <c r="B1103" s="84"/>
      <c r="E1103" s="85"/>
    </row>
    <row r="1104" spans="2:5" x14ac:dyDescent="0.25">
      <c r="B1104" s="84"/>
      <c r="E1104" s="85"/>
    </row>
    <row r="1105" spans="2:5" x14ac:dyDescent="0.25">
      <c r="B1105" s="84"/>
      <c r="E1105" s="85"/>
    </row>
    <row r="1106" spans="2:5" x14ac:dyDescent="0.25">
      <c r="B1106" s="84"/>
      <c r="E1106" s="85"/>
    </row>
    <row r="1107" spans="2:5" x14ac:dyDescent="0.25">
      <c r="B1107" s="84"/>
      <c r="E1107" s="85"/>
    </row>
    <row r="1108" spans="2:5" x14ac:dyDescent="0.25">
      <c r="B1108" s="84"/>
      <c r="E1108" s="85"/>
    </row>
    <row r="1109" spans="2:5" x14ac:dyDescent="0.25">
      <c r="B1109" s="84"/>
      <c r="E1109" s="85"/>
    </row>
    <row r="1110" spans="2:5" x14ac:dyDescent="0.25">
      <c r="B1110" s="84"/>
      <c r="E1110" s="85"/>
    </row>
    <row r="1111" spans="2:5" x14ac:dyDescent="0.25">
      <c r="B1111" s="84"/>
      <c r="E1111" s="85"/>
    </row>
    <row r="1112" spans="2:5" x14ac:dyDescent="0.25">
      <c r="B1112" s="84"/>
      <c r="E1112" s="85"/>
    </row>
    <row r="1113" spans="2:5" x14ac:dyDescent="0.25">
      <c r="B1113" s="84"/>
      <c r="E1113" s="85"/>
    </row>
    <row r="1114" spans="2:5" x14ac:dyDescent="0.25">
      <c r="B1114" s="84"/>
      <c r="E1114" s="85"/>
    </row>
    <row r="1115" spans="2:5" x14ac:dyDescent="0.25">
      <c r="B1115" s="84"/>
      <c r="E1115" s="85"/>
    </row>
    <row r="1116" spans="2:5" x14ac:dyDescent="0.25">
      <c r="B1116" s="84"/>
      <c r="E1116" s="85"/>
    </row>
    <row r="1117" spans="2:5" x14ac:dyDescent="0.25">
      <c r="B1117" s="84"/>
      <c r="E1117" s="85"/>
    </row>
    <row r="1118" spans="2:5" x14ac:dyDescent="0.25">
      <c r="B1118" s="84"/>
      <c r="E1118" s="85"/>
    </row>
    <row r="1119" spans="2:5" x14ac:dyDescent="0.25">
      <c r="B1119" s="84"/>
      <c r="E1119" s="85"/>
    </row>
    <row r="1120" spans="2:5" x14ac:dyDescent="0.25">
      <c r="B1120" s="84"/>
      <c r="E1120" s="85"/>
    </row>
    <row r="1121" spans="2:5" x14ac:dyDescent="0.25">
      <c r="B1121" s="84"/>
      <c r="E1121" s="85"/>
    </row>
    <row r="1122" spans="2:5" x14ac:dyDescent="0.25">
      <c r="B1122" s="84"/>
      <c r="E1122" s="85"/>
    </row>
    <row r="1123" spans="2:5" x14ac:dyDescent="0.25">
      <c r="B1123" s="84"/>
      <c r="E1123" s="85"/>
    </row>
    <row r="1124" spans="2:5" x14ac:dyDescent="0.25">
      <c r="B1124" s="84"/>
      <c r="E1124" s="85"/>
    </row>
    <row r="1125" spans="2:5" x14ac:dyDescent="0.25">
      <c r="B1125" s="84"/>
      <c r="E1125" s="85"/>
    </row>
    <row r="1126" spans="2:5" x14ac:dyDescent="0.25">
      <c r="B1126" s="84"/>
      <c r="E1126" s="85"/>
    </row>
    <row r="1127" spans="2:5" x14ac:dyDescent="0.25">
      <c r="B1127" s="84"/>
      <c r="E1127" s="85"/>
    </row>
    <row r="1128" spans="2:5" x14ac:dyDescent="0.25">
      <c r="B1128" s="84"/>
      <c r="E1128" s="85"/>
    </row>
    <row r="1129" spans="2:5" x14ac:dyDescent="0.25">
      <c r="B1129" s="84"/>
      <c r="E1129" s="85"/>
    </row>
    <row r="1130" spans="2:5" x14ac:dyDescent="0.25">
      <c r="B1130" s="84"/>
      <c r="E1130" s="85"/>
    </row>
    <row r="1131" spans="2:5" x14ac:dyDescent="0.25">
      <c r="B1131" s="84"/>
      <c r="E1131" s="85"/>
    </row>
    <row r="1132" spans="2:5" x14ac:dyDescent="0.25">
      <c r="B1132" s="84"/>
      <c r="E1132" s="85"/>
    </row>
    <row r="1133" spans="2:5" x14ac:dyDescent="0.25">
      <c r="B1133" s="84"/>
      <c r="E1133" s="85"/>
    </row>
    <row r="1134" spans="2:5" x14ac:dyDescent="0.25">
      <c r="B1134" s="84"/>
      <c r="E1134" s="85"/>
    </row>
    <row r="1135" spans="2:5" x14ac:dyDescent="0.25">
      <c r="B1135" s="84"/>
      <c r="E1135" s="85"/>
    </row>
    <row r="1136" spans="2:5" x14ac:dyDescent="0.25">
      <c r="B1136" s="84"/>
      <c r="E1136" s="85"/>
    </row>
    <row r="1137" spans="2:5" x14ac:dyDescent="0.25">
      <c r="B1137" s="84"/>
      <c r="E1137" s="85"/>
    </row>
    <row r="1138" spans="2:5" x14ac:dyDescent="0.25">
      <c r="B1138" s="84"/>
      <c r="E1138" s="85"/>
    </row>
    <row r="1139" spans="2:5" x14ac:dyDescent="0.25">
      <c r="B1139" s="84"/>
      <c r="E1139" s="85"/>
    </row>
    <row r="1140" spans="2:5" x14ac:dyDescent="0.25">
      <c r="B1140" s="84"/>
      <c r="E1140" s="85"/>
    </row>
    <row r="1141" spans="2:5" x14ac:dyDescent="0.25">
      <c r="B1141" s="84"/>
      <c r="E1141" s="85"/>
    </row>
    <row r="1142" spans="2:5" x14ac:dyDescent="0.25">
      <c r="B1142" s="84"/>
      <c r="E1142" s="85"/>
    </row>
    <row r="1143" spans="2:5" x14ac:dyDescent="0.25">
      <c r="B1143" s="84"/>
      <c r="E1143" s="85"/>
    </row>
    <row r="1144" spans="2:5" x14ac:dyDescent="0.25">
      <c r="B1144" s="84"/>
      <c r="E1144" s="85"/>
    </row>
    <row r="1145" spans="2:5" x14ac:dyDescent="0.25">
      <c r="B1145" s="84"/>
      <c r="E1145" s="85"/>
    </row>
    <row r="1146" spans="2:5" x14ac:dyDescent="0.25">
      <c r="B1146" s="84"/>
      <c r="E1146" s="85"/>
    </row>
    <row r="1147" spans="2:5" x14ac:dyDescent="0.25">
      <c r="B1147" s="84"/>
      <c r="E1147" s="85"/>
    </row>
    <row r="1148" spans="2:5" x14ac:dyDescent="0.25">
      <c r="B1148" s="84"/>
      <c r="E1148" s="85"/>
    </row>
    <row r="1149" spans="2:5" x14ac:dyDescent="0.25">
      <c r="B1149" s="84"/>
      <c r="E1149" s="85"/>
    </row>
    <row r="1150" spans="2:5" x14ac:dyDescent="0.25">
      <c r="B1150" s="84"/>
      <c r="E1150" s="85"/>
    </row>
    <row r="1151" spans="2:5" x14ac:dyDescent="0.25">
      <c r="B1151" s="84"/>
      <c r="E1151" s="85"/>
    </row>
    <row r="1152" spans="2:5" x14ac:dyDescent="0.25">
      <c r="B1152" s="84"/>
      <c r="E1152" s="85"/>
    </row>
    <row r="1153" spans="2:5" x14ac:dyDescent="0.25">
      <c r="B1153" s="84"/>
      <c r="E1153" s="85"/>
    </row>
    <row r="1154" spans="2:5" x14ac:dyDescent="0.25">
      <c r="B1154" s="84"/>
      <c r="E1154" s="85"/>
    </row>
    <row r="1155" spans="2:5" x14ac:dyDescent="0.25">
      <c r="B1155" s="84"/>
      <c r="E1155" s="85"/>
    </row>
    <row r="1156" spans="2:5" x14ac:dyDescent="0.25">
      <c r="B1156" s="84"/>
      <c r="E1156" s="85"/>
    </row>
    <row r="1157" spans="2:5" x14ac:dyDescent="0.25">
      <c r="B1157" s="84"/>
      <c r="E1157" s="85"/>
    </row>
    <row r="1158" spans="2:5" x14ac:dyDescent="0.25">
      <c r="B1158" s="84"/>
      <c r="E1158" s="85"/>
    </row>
    <row r="1159" spans="2:5" x14ac:dyDescent="0.25">
      <c r="B1159" s="84"/>
      <c r="E1159" s="85"/>
    </row>
    <row r="1160" spans="2:5" x14ac:dyDescent="0.25">
      <c r="B1160" s="84"/>
      <c r="E1160" s="85"/>
    </row>
    <row r="1161" spans="2:5" x14ac:dyDescent="0.25">
      <c r="B1161" s="84"/>
      <c r="E1161" s="85"/>
    </row>
    <row r="1162" spans="2:5" x14ac:dyDescent="0.25">
      <c r="B1162" s="84"/>
      <c r="E1162" s="85"/>
    </row>
    <row r="1163" spans="2:5" x14ac:dyDescent="0.25">
      <c r="B1163" s="84"/>
      <c r="E1163" s="85"/>
    </row>
    <row r="1164" spans="2:5" x14ac:dyDescent="0.25">
      <c r="B1164" s="84"/>
      <c r="E1164" s="85"/>
    </row>
    <row r="1165" spans="2:5" x14ac:dyDescent="0.25">
      <c r="B1165" s="84"/>
      <c r="E1165" s="85"/>
    </row>
    <row r="1166" spans="2:5" x14ac:dyDescent="0.25">
      <c r="B1166" s="84"/>
      <c r="E1166" s="85"/>
    </row>
    <row r="1167" spans="2:5" x14ac:dyDescent="0.25">
      <c r="B1167" s="84"/>
      <c r="E1167" s="85"/>
    </row>
    <row r="1168" spans="2:5" x14ac:dyDescent="0.25">
      <c r="B1168" s="84"/>
      <c r="E1168" s="85"/>
    </row>
    <row r="1169" spans="2:5" x14ac:dyDescent="0.25">
      <c r="B1169" s="84"/>
      <c r="E1169" s="85"/>
    </row>
    <row r="1170" spans="2:5" x14ac:dyDescent="0.25">
      <c r="B1170" s="84"/>
      <c r="E1170" s="85"/>
    </row>
    <row r="1171" spans="2:5" x14ac:dyDescent="0.25">
      <c r="B1171" s="84"/>
      <c r="E1171" s="85"/>
    </row>
    <row r="1172" spans="2:5" x14ac:dyDescent="0.25">
      <c r="B1172" s="84"/>
      <c r="E1172" s="85"/>
    </row>
    <row r="1173" spans="2:5" x14ac:dyDescent="0.25">
      <c r="B1173" s="84"/>
      <c r="E1173" s="85"/>
    </row>
    <row r="1174" spans="2:5" x14ac:dyDescent="0.25">
      <c r="B1174" s="84"/>
      <c r="E1174" s="85"/>
    </row>
    <row r="1175" spans="2:5" x14ac:dyDescent="0.25">
      <c r="B1175" s="84"/>
      <c r="E1175" s="85"/>
    </row>
    <row r="1176" spans="2:5" x14ac:dyDescent="0.25">
      <c r="B1176" s="84"/>
      <c r="E1176" s="85"/>
    </row>
    <row r="1177" spans="2:5" x14ac:dyDescent="0.25">
      <c r="B1177" s="84"/>
      <c r="E1177" s="85"/>
    </row>
    <row r="1178" spans="2:5" x14ac:dyDescent="0.25">
      <c r="B1178" s="84"/>
      <c r="E1178" s="85"/>
    </row>
    <row r="1179" spans="2:5" x14ac:dyDescent="0.25">
      <c r="B1179" s="84"/>
      <c r="E1179" s="85"/>
    </row>
    <row r="1180" spans="2:5" x14ac:dyDescent="0.25">
      <c r="B1180" s="84"/>
      <c r="E1180" s="85"/>
    </row>
    <row r="1181" spans="2:5" x14ac:dyDescent="0.25">
      <c r="B1181" s="84"/>
      <c r="E1181" s="85"/>
    </row>
    <row r="1182" spans="2:5" x14ac:dyDescent="0.25">
      <c r="B1182" s="84"/>
      <c r="E1182" s="85"/>
    </row>
    <row r="1183" spans="2:5" x14ac:dyDescent="0.25">
      <c r="B1183" s="84"/>
      <c r="E1183" s="85"/>
    </row>
    <row r="1184" spans="2:5" x14ac:dyDescent="0.25">
      <c r="B1184" s="84"/>
      <c r="E1184" s="85"/>
    </row>
    <row r="1185" spans="2:5" x14ac:dyDescent="0.25">
      <c r="B1185" s="84"/>
      <c r="E1185" s="85"/>
    </row>
    <row r="1186" spans="2:5" x14ac:dyDescent="0.25">
      <c r="B1186" s="84"/>
      <c r="E1186" s="85"/>
    </row>
    <row r="1187" spans="2:5" x14ac:dyDescent="0.25">
      <c r="B1187" s="84"/>
      <c r="E1187" s="85"/>
    </row>
    <row r="1188" spans="2:5" x14ac:dyDescent="0.25">
      <c r="B1188" s="84"/>
      <c r="E1188" s="85"/>
    </row>
    <row r="1189" spans="2:5" x14ac:dyDescent="0.25">
      <c r="B1189" s="84"/>
      <c r="E1189" s="85"/>
    </row>
    <row r="1190" spans="2:5" x14ac:dyDescent="0.25">
      <c r="B1190" s="84"/>
      <c r="E1190" s="85"/>
    </row>
    <row r="1191" spans="2:5" x14ac:dyDescent="0.25">
      <c r="B1191" s="84"/>
      <c r="E1191" s="85"/>
    </row>
    <row r="1192" spans="2:5" x14ac:dyDescent="0.25">
      <c r="B1192" s="84"/>
      <c r="E1192" s="85"/>
    </row>
    <row r="1193" spans="2:5" x14ac:dyDescent="0.25">
      <c r="B1193" s="84"/>
      <c r="E1193" s="85"/>
    </row>
    <row r="1194" spans="2:5" x14ac:dyDescent="0.25">
      <c r="B1194" s="84"/>
      <c r="E1194" s="85"/>
    </row>
    <row r="1195" spans="2:5" x14ac:dyDescent="0.25">
      <c r="B1195" s="84"/>
      <c r="E1195" s="85"/>
    </row>
    <row r="1196" spans="2:5" x14ac:dyDescent="0.25">
      <c r="B1196" s="84"/>
      <c r="E1196" s="85"/>
    </row>
    <row r="1197" spans="2:5" x14ac:dyDescent="0.25">
      <c r="B1197" s="84"/>
      <c r="E1197" s="85"/>
    </row>
    <row r="1198" spans="2:5" x14ac:dyDescent="0.25">
      <c r="B1198" s="84"/>
      <c r="E1198" s="85"/>
    </row>
    <row r="1199" spans="2:5" x14ac:dyDescent="0.25">
      <c r="B1199" s="84"/>
      <c r="E1199" s="85"/>
    </row>
    <row r="1200" spans="2:5" x14ac:dyDescent="0.25">
      <c r="B1200" s="84"/>
      <c r="E1200" s="85"/>
    </row>
    <row r="1201" spans="2:5" x14ac:dyDescent="0.25">
      <c r="B1201" s="84"/>
      <c r="E1201" s="85"/>
    </row>
    <row r="1202" spans="2:5" x14ac:dyDescent="0.25">
      <c r="B1202" s="84"/>
      <c r="E1202" s="85"/>
    </row>
    <row r="1203" spans="2:5" x14ac:dyDescent="0.25">
      <c r="B1203" s="84"/>
      <c r="E1203" s="85"/>
    </row>
    <row r="1204" spans="2:5" x14ac:dyDescent="0.25">
      <c r="B1204" s="84"/>
      <c r="E1204" s="85"/>
    </row>
    <row r="1205" spans="2:5" x14ac:dyDescent="0.25">
      <c r="B1205" s="84"/>
      <c r="E1205" s="85"/>
    </row>
    <row r="1206" spans="2:5" x14ac:dyDescent="0.25">
      <c r="B1206" s="84"/>
      <c r="E1206" s="85"/>
    </row>
    <row r="1207" spans="2:5" x14ac:dyDescent="0.25">
      <c r="B1207" s="84"/>
      <c r="E1207" s="85"/>
    </row>
    <row r="1208" spans="2:5" x14ac:dyDescent="0.25">
      <c r="B1208" s="84"/>
      <c r="E1208" s="85"/>
    </row>
    <row r="1209" spans="2:5" x14ac:dyDescent="0.25">
      <c r="B1209" s="84"/>
      <c r="E1209" s="85"/>
    </row>
    <row r="1210" spans="2:5" x14ac:dyDescent="0.25">
      <c r="B1210" s="84"/>
      <c r="E1210" s="85"/>
    </row>
    <row r="1211" spans="2:5" x14ac:dyDescent="0.25">
      <c r="B1211" s="84"/>
      <c r="E1211" s="85"/>
    </row>
    <row r="1212" spans="2:5" x14ac:dyDescent="0.25">
      <c r="B1212" s="84"/>
      <c r="E1212" s="85"/>
    </row>
    <row r="1213" spans="2:5" x14ac:dyDescent="0.25">
      <c r="B1213" s="84"/>
      <c r="E1213" s="85"/>
    </row>
    <row r="1214" spans="2:5" x14ac:dyDescent="0.25">
      <c r="B1214" s="84"/>
      <c r="E1214" s="85"/>
    </row>
    <row r="1215" spans="2:5" x14ac:dyDescent="0.25">
      <c r="B1215" s="84"/>
      <c r="E1215" s="85"/>
    </row>
    <row r="1216" spans="2:5" x14ac:dyDescent="0.25">
      <c r="B1216" s="84"/>
      <c r="E1216" s="85"/>
    </row>
    <row r="1217" spans="2:5" x14ac:dyDescent="0.25">
      <c r="B1217" s="84"/>
      <c r="E1217" s="85"/>
    </row>
    <row r="1218" spans="2:5" x14ac:dyDescent="0.25">
      <c r="B1218" s="84"/>
      <c r="E1218" s="85"/>
    </row>
    <row r="1219" spans="2:5" x14ac:dyDescent="0.25">
      <c r="B1219" s="84"/>
      <c r="E1219" s="85"/>
    </row>
    <row r="1220" spans="2:5" x14ac:dyDescent="0.25">
      <c r="B1220" s="84"/>
      <c r="E1220" s="85"/>
    </row>
    <row r="1221" spans="2:5" x14ac:dyDescent="0.25">
      <c r="B1221" s="84"/>
      <c r="E1221" s="85"/>
    </row>
    <row r="1222" spans="2:5" x14ac:dyDescent="0.25">
      <c r="B1222" s="84"/>
      <c r="E1222" s="85"/>
    </row>
    <row r="1223" spans="2:5" x14ac:dyDescent="0.25">
      <c r="B1223" s="84"/>
      <c r="E1223" s="85"/>
    </row>
    <row r="1224" spans="2:5" x14ac:dyDescent="0.25">
      <c r="E1224" s="85"/>
    </row>
    <row r="1225" spans="2:5" x14ac:dyDescent="0.25">
      <c r="E1225" s="85"/>
    </row>
    <row r="1226" spans="2:5" x14ac:dyDescent="0.25">
      <c r="E1226" s="85"/>
    </row>
    <row r="1227" spans="2:5" x14ac:dyDescent="0.25">
      <c r="E1227" s="85"/>
    </row>
    <row r="1228" spans="2:5" x14ac:dyDescent="0.25">
      <c r="E1228" s="85"/>
    </row>
    <row r="1229" spans="2:5" x14ac:dyDescent="0.25">
      <c r="E1229" s="85"/>
    </row>
    <row r="1230" spans="2:5" x14ac:dyDescent="0.25">
      <c r="E1230" s="85"/>
    </row>
    <row r="1231" spans="2:5" x14ac:dyDescent="0.25">
      <c r="E1231" s="85"/>
    </row>
    <row r="1232" spans="2:5" x14ac:dyDescent="0.25">
      <c r="E1232" s="85"/>
    </row>
    <row r="1233" spans="5:5" x14ac:dyDescent="0.25">
      <c r="E1233" s="85"/>
    </row>
    <row r="1234" spans="5:5" x14ac:dyDescent="0.25">
      <c r="E1234" s="85"/>
    </row>
    <row r="1235" spans="5:5" x14ac:dyDescent="0.25">
      <c r="E1235" s="85"/>
    </row>
    <row r="1236" spans="5:5" x14ac:dyDescent="0.25">
      <c r="E1236" s="85"/>
    </row>
    <row r="1237" spans="5:5" x14ac:dyDescent="0.25">
      <c r="E1237" s="85"/>
    </row>
    <row r="1238" spans="5:5" x14ac:dyDescent="0.25">
      <c r="E1238" s="85"/>
    </row>
    <row r="1239" spans="5:5" x14ac:dyDescent="0.25">
      <c r="E1239" s="85"/>
    </row>
    <row r="1240" spans="5:5" x14ac:dyDescent="0.25">
      <c r="E1240" s="85"/>
    </row>
    <row r="1241" spans="5:5" x14ac:dyDescent="0.25">
      <c r="E1241" s="85"/>
    </row>
    <row r="1242" spans="5:5" x14ac:dyDescent="0.25">
      <c r="E1242" s="85"/>
    </row>
    <row r="1243" spans="5:5" x14ac:dyDescent="0.25">
      <c r="E1243" s="85"/>
    </row>
    <row r="1244" spans="5:5" x14ac:dyDescent="0.25">
      <c r="E1244" s="85"/>
    </row>
    <row r="1245" spans="5:5" x14ac:dyDescent="0.25">
      <c r="E1245" s="85"/>
    </row>
    <row r="1246" spans="5:5" x14ac:dyDescent="0.25">
      <c r="E1246" s="85"/>
    </row>
    <row r="1247" spans="5:5" x14ac:dyDescent="0.25">
      <c r="E1247" s="85"/>
    </row>
    <row r="1248" spans="5:5" x14ac:dyDescent="0.25">
      <c r="E1248" s="85"/>
    </row>
    <row r="1249" spans="5:5" x14ac:dyDescent="0.25">
      <c r="E1249" s="85"/>
    </row>
    <row r="1250" spans="5:5" x14ac:dyDescent="0.25">
      <c r="E1250" s="85"/>
    </row>
    <row r="1251" spans="5:5" x14ac:dyDescent="0.25">
      <c r="E1251" s="85"/>
    </row>
    <row r="1252" spans="5:5" x14ac:dyDescent="0.25">
      <c r="E1252" s="85"/>
    </row>
    <row r="1253" spans="5:5" x14ac:dyDescent="0.25">
      <c r="E1253" s="85"/>
    </row>
    <row r="1254" spans="5:5" x14ac:dyDescent="0.25">
      <c r="E1254" s="85"/>
    </row>
    <row r="1255" spans="5:5" x14ac:dyDescent="0.25">
      <c r="E1255" s="85"/>
    </row>
    <row r="1256" spans="5:5" x14ac:dyDescent="0.25">
      <c r="E1256" s="85"/>
    </row>
    <row r="1257" spans="5:5" x14ac:dyDescent="0.25">
      <c r="E1257" s="85"/>
    </row>
    <row r="1258" spans="5:5" x14ac:dyDescent="0.25">
      <c r="E1258" s="85"/>
    </row>
    <row r="1259" spans="5:5" x14ac:dyDescent="0.25">
      <c r="E1259" s="85"/>
    </row>
    <row r="1260" spans="5:5" x14ac:dyDescent="0.25">
      <c r="E1260" s="85"/>
    </row>
    <row r="1261" spans="5:5" x14ac:dyDescent="0.25">
      <c r="E1261" s="85"/>
    </row>
    <row r="1262" spans="5:5" x14ac:dyDescent="0.25">
      <c r="E1262" s="85"/>
    </row>
    <row r="1263" spans="5:5" x14ac:dyDescent="0.25">
      <c r="E1263" s="85"/>
    </row>
    <row r="1264" spans="5:5" x14ac:dyDescent="0.25">
      <c r="E1264" s="85"/>
    </row>
    <row r="1265" spans="5:5" x14ac:dyDescent="0.25">
      <c r="E1265" s="85"/>
    </row>
    <row r="1266" spans="5:5" x14ac:dyDescent="0.25">
      <c r="E1266" s="85"/>
    </row>
    <row r="1267" spans="5:5" x14ac:dyDescent="0.25">
      <c r="E1267" s="85"/>
    </row>
    <row r="1268" spans="5:5" x14ac:dyDescent="0.25">
      <c r="E1268" s="85"/>
    </row>
    <row r="1269" spans="5:5" x14ac:dyDescent="0.25">
      <c r="E1269" s="85"/>
    </row>
    <row r="1270" spans="5:5" x14ac:dyDescent="0.25">
      <c r="E1270" s="85"/>
    </row>
    <row r="1271" spans="5:5" x14ac:dyDescent="0.25">
      <c r="E1271" s="85"/>
    </row>
    <row r="1272" spans="5:5" x14ac:dyDescent="0.25">
      <c r="E1272" s="85"/>
    </row>
    <row r="1273" spans="5:5" x14ac:dyDescent="0.25">
      <c r="E1273" s="85"/>
    </row>
    <row r="1274" spans="5:5" x14ac:dyDescent="0.25">
      <c r="E1274" s="85"/>
    </row>
    <row r="1275" spans="5:5" x14ac:dyDescent="0.25">
      <c r="E1275" s="85"/>
    </row>
    <row r="1276" spans="5:5" x14ac:dyDescent="0.25">
      <c r="E1276" s="85"/>
    </row>
    <row r="1277" spans="5:5" x14ac:dyDescent="0.25">
      <c r="E1277" s="85"/>
    </row>
    <row r="1278" spans="5:5" x14ac:dyDescent="0.25">
      <c r="E1278" s="85"/>
    </row>
    <row r="1279" spans="5:5" x14ac:dyDescent="0.25">
      <c r="E1279" s="85"/>
    </row>
    <row r="1280" spans="5:5" x14ac:dyDescent="0.25">
      <c r="E1280" s="85"/>
    </row>
    <row r="1281" spans="5:5" x14ac:dyDescent="0.25">
      <c r="E1281" s="85"/>
    </row>
    <row r="1282" spans="5:5" x14ac:dyDescent="0.25">
      <c r="E1282" s="85"/>
    </row>
    <row r="1283" spans="5:5" x14ac:dyDescent="0.25">
      <c r="E1283" s="85"/>
    </row>
    <row r="1284" spans="5:5" x14ac:dyDescent="0.25">
      <c r="E1284" s="85"/>
    </row>
    <row r="1285" spans="5:5" x14ac:dyDescent="0.25">
      <c r="E1285" s="85"/>
    </row>
    <row r="1286" spans="5:5" x14ac:dyDescent="0.25">
      <c r="E1286" s="85"/>
    </row>
    <row r="1287" spans="5:5" x14ac:dyDescent="0.25">
      <c r="E1287" s="85"/>
    </row>
    <row r="1288" spans="5:5" x14ac:dyDescent="0.25">
      <c r="E1288" s="85"/>
    </row>
    <row r="1289" spans="5:5" x14ac:dyDescent="0.25">
      <c r="E1289" s="85"/>
    </row>
    <row r="1290" spans="5:5" x14ac:dyDescent="0.25">
      <c r="E1290" s="85"/>
    </row>
    <row r="1291" spans="5:5" x14ac:dyDescent="0.25">
      <c r="E1291" s="85"/>
    </row>
    <row r="1292" spans="5:5" x14ac:dyDescent="0.25">
      <c r="E1292" s="85"/>
    </row>
    <row r="1293" spans="5:5" x14ac:dyDescent="0.25">
      <c r="E1293" s="85"/>
    </row>
    <row r="1294" spans="5:5" x14ac:dyDescent="0.25">
      <c r="E1294" s="85"/>
    </row>
    <row r="1295" spans="5:5" x14ac:dyDescent="0.25">
      <c r="E1295" s="85"/>
    </row>
    <row r="1296" spans="5:5" x14ac:dyDescent="0.25">
      <c r="E1296" s="85"/>
    </row>
    <row r="1297" spans="5:5" x14ac:dyDescent="0.25">
      <c r="E1297" s="85"/>
    </row>
    <row r="1298" spans="5:5" x14ac:dyDescent="0.25">
      <c r="E1298" s="85"/>
    </row>
    <row r="1299" spans="5:5" x14ac:dyDescent="0.25">
      <c r="E1299" s="85"/>
    </row>
    <row r="1300" spans="5:5" x14ac:dyDescent="0.25">
      <c r="E1300" s="85"/>
    </row>
    <row r="1301" spans="5:5" x14ac:dyDescent="0.25">
      <c r="E1301" s="85"/>
    </row>
    <row r="1302" spans="5:5" x14ac:dyDescent="0.25">
      <c r="E1302" s="85"/>
    </row>
    <row r="1303" spans="5:5" x14ac:dyDescent="0.25">
      <c r="E1303" s="85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view="pageBreakPreview" topLeftCell="B1" zoomScaleNormal="100" zoomScaleSheetLayoutView="100" workbookViewId="0">
      <selection activeCell="E18" sqref="E18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7" t="s">
        <v>491</v>
      </c>
      <c r="C1" s="47"/>
      <c r="D1" s="47"/>
      <c r="E1" s="47"/>
      <c r="F1" s="47"/>
      <c r="G1" s="47"/>
    </row>
    <row r="2" spans="1:13" x14ac:dyDescent="0.25">
      <c r="B2" s="47" t="s">
        <v>7</v>
      </c>
      <c r="C2" s="47"/>
      <c r="D2" s="47"/>
      <c r="E2" s="47"/>
      <c r="F2" s="47"/>
      <c r="G2" s="47"/>
    </row>
    <row r="3" spans="1:13" x14ac:dyDescent="0.25">
      <c r="B3" s="48" t="s">
        <v>9</v>
      </c>
      <c r="C3" s="48"/>
      <c r="D3" s="48"/>
      <c r="E3" s="48"/>
      <c r="F3" s="48"/>
      <c r="G3" s="48"/>
    </row>
    <row r="4" spans="1:13" x14ac:dyDescent="0.25">
      <c r="A4" s="49" t="s">
        <v>8</v>
      </c>
      <c r="B4" s="49"/>
      <c r="C4" s="49"/>
      <c r="D4" s="49"/>
      <c r="E4" s="49"/>
      <c r="F4" s="49"/>
      <c r="G4" s="49"/>
    </row>
    <row r="5" spans="1:13" x14ac:dyDescent="0.25">
      <c r="B5" s="48" t="s">
        <v>10</v>
      </c>
      <c r="C5" s="48"/>
      <c r="D5" s="48"/>
      <c r="E5" s="48"/>
      <c r="F5" s="48"/>
      <c r="G5" s="48"/>
    </row>
    <row r="6" spans="1:13" x14ac:dyDescent="0.25">
      <c r="A6" s="49" t="s">
        <v>11</v>
      </c>
      <c r="B6" s="49"/>
      <c r="C6" s="49"/>
      <c r="D6" s="49"/>
      <c r="E6" s="49"/>
      <c r="F6" s="49"/>
      <c r="G6" s="49"/>
      <c r="H6" s="50"/>
      <c r="I6" s="50"/>
      <c r="J6" s="50"/>
      <c r="K6" s="50"/>
      <c r="L6" s="50"/>
      <c r="M6" s="50"/>
    </row>
    <row r="7" spans="1:13" x14ac:dyDescent="0.25">
      <c r="A7" s="49" t="s">
        <v>12</v>
      </c>
      <c r="B7" s="49"/>
      <c r="C7" s="49"/>
      <c r="D7" s="49"/>
      <c r="E7" s="49"/>
      <c r="F7" s="49"/>
      <c r="G7" s="49"/>
      <c r="H7" s="50"/>
      <c r="I7" s="50"/>
      <c r="J7" s="50"/>
      <c r="K7" s="50"/>
      <c r="L7" s="50"/>
      <c r="M7" s="50"/>
    </row>
    <row r="8" spans="1:13" x14ac:dyDescent="0.25">
      <c r="A8" s="49" t="s">
        <v>34</v>
      </c>
      <c r="B8" s="49"/>
      <c r="C8" s="49"/>
      <c r="D8" s="49"/>
      <c r="E8" s="49"/>
      <c r="F8" s="49"/>
      <c r="G8" s="49"/>
      <c r="H8" s="50"/>
      <c r="I8" s="50"/>
      <c r="J8" s="50"/>
      <c r="K8" s="50"/>
      <c r="L8" s="50"/>
      <c r="M8" s="50"/>
    </row>
    <row r="9" spans="1:13" ht="16.5" x14ac:dyDescent="0.25">
      <c r="A9" s="51" t="s">
        <v>497</v>
      </c>
      <c r="B9" s="51"/>
      <c r="C9" s="51"/>
      <c r="D9" s="51"/>
      <c r="E9" s="51"/>
      <c r="F9" s="51"/>
      <c r="G9" s="51"/>
      <c r="H9" s="50"/>
      <c r="I9" s="50"/>
      <c r="J9" s="50"/>
      <c r="K9" s="50"/>
      <c r="L9" s="50"/>
      <c r="M9" s="50"/>
    </row>
    <row r="10" spans="1:13" ht="16.5" x14ac:dyDescent="0.25">
      <c r="A10" s="52"/>
      <c r="B10" s="52"/>
      <c r="C10" s="52"/>
      <c r="D10" s="52"/>
      <c r="E10" s="52"/>
      <c r="F10" s="52"/>
      <c r="G10" s="52"/>
      <c r="H10" s="50"/>
      <c r="I10" s="50"/>
      <c r="J10" s="50"/>
      <c r="K10" s="50"/>
      <c r="L10" s="50"/>
      <c r="M10" s="50"/>
    </row>
    <row r="11" spans="1:13" ht="16.5" x14ac:dyDescent="0.25">
      <c r="A11" s="52"/>
      <c r="B11" s="52"/>
      <c r="C11" s="52"/>
      <c r="D11" s="52"/>
      <c r="E11" s="52"/>
      <c r="F11" s="52"/>
      <c r="G11" s="52"/>
      <c r="H11" s="50"/>
      <c r="I11" s="50"/>
      <c r="J11" s="50"/>
      <c r="K11" s="50"/>
      <c r="L11" s="50"/>
      <c r="M11" s="50"/>
    </row>
    <row r="12" spans="1:13" ht="17.25" thickBot="1" x14ac:dyDescent="0.3">
      <c r="A12" s="53"/>
      <c r="B12" s="54"/>
      <c r="C12" s="54"/>
      <c r="D12" s="55"/>
      <c r="E12" s="56" t="s">
        <v>0</v>
      </c>
      <c r="F12" s="56"/>
      <c r="G12" s="57">
        <v>41779.97</v>
      </c>
      <c r="H12" s="50"/>
      <c r="I12" s="50"/>
      <c r="J12" s="50"/>
      <c r="K12" s="50"/>
      <c r="L12" s="50"/>
      <c r="M12" s="50"/>
    </row>
    <row r="13" spans="1:13" ht="49.5" x14ac:dyDescent="0.25">
      <c r="A13" s="58"/>
      <c r="B13" s="59" t="s">
        <v>1</v>
      </c>
      <c r="C13" s="60" t="s">
        <v>493</v>
      </c>
      <c r="D13" s="61" t="s">
        <v>2</v>
      </c>
      <c r="E13" s="62" t="s">
        <v>3</v>
      </c>
      <c r="F13" s="62" t="s">
        <v>4</v>
      </c>
      <c r="G13" s="62" t="s">
        <v>5</v>
      </c>
      <c r="H13" s="50"/>
      <c r="I13" s="50"/>
      <c r="J13" s="50"/>
      <c r="K13" s="50"/>
      <c r="L13" s="50"/>
      <c r="M13" s="50"/>
    </row>
    <row r="14" spans="1:13" ht="16.5" x14ac:dyDescent="0.25">
      <c r="A14" s="63"/>
      <c r="B14" s="27" t="s">
        <v>266</v>
      </c>
      <c r="C14" s="26"/>
      <c r="D14" s="64" t="s">
        <v>494</v>
      </c>
      <c r="E14" s="65"/>
      <c r="F14" s="66">
        <v>175</v>
      </c>
      <c r="G14" s="70">
        <f>+G12+E14-F14</f>
        <v>41604.97</v>
      </c>
      <c r="H14" s="50"/>
      <c r="I14" s="50"/>
      <c r="J14" s="50"/>
      <c r="K14" s="50"/>
      <c r="L14" s="50"/>
      <c r="M14" s="50"/>
    </row>
    <row r="15" spans="1:13" ht="25.5" customHeight="1" thickBot="1" x14ac:dyDescent="0.3">
      <c r="E15" s="71">
        <f>SUM(E14:E14)</f>
        <v>0</v>
      </c>
      <c r="F15" s="72">
        <f>SUM(F14:F14)</f>
        <v>175</v>
      </c>
      <c r="G15" s="73"/>
    </row>
    <row r="16" spans="1:13" ht="33.75" customHeight="1" thickTop="1" x14ac:dyDescent="0.25">
      <c r="E16" s="74"/>
      <c r="F16" s="75"/>
      <c r="G16" s="73"/>
    </row>
    <row r="17" spans="1:7" ht="33.75" customHeight="1" x14ac:dyDescent="0.25">
      <c r="E17" s="74"/>
      <c r="F17" s="75"/>
      <c r="G17" s="73"/>
    </row>
    <row r="18" spans="1:7" ht="33.75" customHeight="1" x14ac:dyDescent="0.25">
      <c r="E18" s="74"/>
      <c r="F18" s="75"/>
      <c r="G18" s="73"/>
    </row>
    <row r="19" spans="1:7" ht="33.75" customHeight="1" x14ac:dyDescent="0.25">
      <c r="E19" s="74"/>
      <c r="F19" s="75"/>
      <c r="G19" s="73"/>
    </row>
    <row r="20" spans="1:7" ht="33.75" customHeight="1" x14ac:dyDescent="0.25">
      <c r="E20" s="74"/>
      <c r="F20" s="75"/>
      <c r="G20" s="73"/>
    </row>
    <row r="21" spans="1:7" ht="33.75" customHeight="1" x14ac:dyDescent="0.25">
      <c r="E21" s="74"/>
      <c r="F21" s="75"/>
      <c r="G21" s="73"/>
    </row>
    <row r="22" spans="1:7" ht="33.75" customHeight="1" x14ac:dyDescent="0.25">
      <c r="E22" s="74"/>
      <c r="F22" s="75"/>
      <c r="G22" s="73"/>
    </row>
    <row r="23" spans="1:7" ht="13.5" customHeight="1" x14ac:dyDescent="0.25">
      <c r="E23" s="74"/>
      <c r="F23" s="74"/>
      <c r="G23" s="73"/>
    </row>
    <row r="24" spans="1:7" ht="13.5" customHeight="1" x14ac:dyDescent="0.25">
      <c r="E24" s="74"/>
      <c r="F24" s="74"/>
      <c r="G24" s="73"/>
    </row>
    <row r="25" spans="1:7" ht="13.5" customHeight="1" x14ac:dyDescent="0.25">
      <c r="E25" s="74"/>
      <c r="F25" s="74"/>
      <c r="G25" s="73"/>
    </row>
    <row r="26" spans="1:7" ht="13.5" customHeight="1" x14ac:dyDescent="0.25">
      <c r="E26" s="74"/>
      <c r="F26" s="74"/>
      <c r="G26" s="73"/>
    </row>
    <row r="27" spans="1:7" x14ac:dyDescent="0.25">
      <c r="F27" s="76"/>
      <c r="G27" s="77"/>
    </row>
    <row r="28" spans="1:7" x14ac:dyDescent="0.25">
      <c r="F28" s="77"/>
      <c r="G28" s="77"/>
    </row>
    <row r="29" spans="1:7" ht="15.75" x14ac:dyDescent="0.25">
      <c r="A29" s="39" t="s">
        <v>13</v>
      </c>
      <c r="B29" s="39"/>
      <c r="C29" s="39"/>
      <c r="D29" s="39"/>
      <c r="E29" s="39"/>
      <c r="F29" s="39"/>
      <c r="G29" s="39"/>
    </row>
    <row r="30" spans="1:7" x14ac:dyDescent="0.25">
      <c r="A30" s="78" t="s">
        <v>14</v>
      </c>
      <c r="B30" s="78"/>
      <c r="C30" s="78"/>
      <c r="D30" s="78"/>
      <c r="E30" s="78"/>
      <c r="F30" s="78"/>
      <c r="G30" s="78"/>
    </row>
    <row r="31" spans="1:7" x14ac:dyDescent="0.25">
      <c r="A31" s="79"/>
      <c r="B31" s="79"/>
      <c r="C31" s="79"/>
      <c r="D31" s="79"/>
      <c r="E31" s="79"/>
      <c r="F31" s="79"/>
      <c r="G31" s="79"/>
    </row>
    <row r="32" spans="1:7" x14ac:dyDescent="0.25">
      <c r="A32" s="79"/>
      <c r="B32" s="79"/>
      <c r="C32" s="79"/>
      <c r="D32" s="79"/>
      <c r="E32" s="79"/>
      <c r="F32" s="79"/>
      <c r="G32" s="79"/>
    </row>
    <row r="33" spans="1:7" x14ac:dyDescent="0.25">
      <c r="A33" s="79"/>
      <c r="B33" s="79"/>
      <c r="C33" s="79"/>
      <c r="D33" s="79"/>
      <c r="E33" s="79"/>
      <c r="F33" s="79"/>
      <c r="G33" s="79"/>
    </row>
    <row r="34" spans="1:7" x14ac:dyDescent="0.25">
      <c r="A34" s="79"/>
      <c r="B34" s="79"/>
      <c r="C34" s="79"/>
      <c r="D34" s="79"/>
      <c r="E34" s="79"/>
      <c r="F34" s="79"/>
      <c r="G34" s="79"/>
    </row>
    <row r="35" spans="1:7" x14ac:dyDescent="0.25">
      <c r="A35" s="79"/>
      <c r="B35" s="79"/>
      <c r="C35" s="79"/>
      <c r="D35" s="79"/>
      <c r="E35" s="79"/>
      <c r="F35" s="79"/>
      <c r="G35" s="79"/>
    </row>
    <row r="36" spans="1:7" x14ac:dyDescent="0.25">
      <c r="A36" s="79"/>
      <c r="B36" s="79"/>
      <c r="C36" s="79"/>
      <c r="D36" s="79"/>
      <c r="E36" s="79"/>
      <c r="F36" s="79"/>
      <c r="G36" s="79"/>
    </row>
    <row r="37" spans="1:7" x14ac:dyDescent="0.25">
      <c r="A37" s="79"/>
      <c r="B37" s="79"/>
      <c r="C37" s="79"/>
      <c r="D37" s="79"/>
      <c r="E37" s="79"/>
      <c r="F37" s="79"/>
      <c r="G37" s="80"/>
    </row>
    <row r="40" spans="1:7" ht="15.75" x14ac:dyDescent="0.25">
      <c r="B40" s="81" t="s">
        <v>15</v>
      </c>
      <c r="E40" s="39" t="s">
        <v>22</v>
      </c>
      <c r="F40" s="39"/>
      <c r="G40" s="22"/>
    </row>
    <row r="41" spans="1:7" x14ac:dyDescent="0.25">
      <c r="B41" s="82" t="s">
        <v>496</v>
      </c>
      <c r="E41" s="78" t="s">
        <v>16</v>
      </c>
      <c r="F41" s="78"/>
      <c r="G41" s="83"/>
    </row>
    <row r="43" spans="1:7" x14ac:dyDescent="0.25">
      <c r="B43" s="84"/>
      <c r="E43" s="85"/>
      <c r="F43" s="85"/>
    </row>
    <row r="44" spans="1:7" x14ac:dyDescent="0.25">
      <c r="B44" s="84"/>
      <c r="E44" s="85"/>
      <c r="F44" s="85"/>
    </row>
    <row r="45" spans="1:7" x14ac:dyDescent="0.25">
      <c r="B45" s="84"/>
      <c r="E45" s="85"/>
      <c r="F45" s="85"/>
    </row>
    <row r="46" spans="1:7" x14ac:dyDescent="0.25">
      <c r="B46" s="84"/>
      <c r="E46" s="85"/>
      <c r="F46" s="85"/>
    </row>
    <row r="47" spans="1:7" x14ac:dyDescent="0.25">
      <c r="B47" s="84"/>
      <c r="E47" s="85"/>
      <c r="F47" s="85"/>
    </row>
    <row r="48" spans="1:7" x14ac:dyDescent="0.25">
      <c r="B48" s="84"/>
      <c r="E48" s="85"/>
      <c r="F48" s="85"/>
    </row>
    <row r="49" spans="2:6" x14ac:dyDescent="0.25">
      <c r="B49" s="84"/>
      <c r="E49" s="85"/>
      <c r="F49" s="85"/>
    </row>
    <row r="50" spans="2:6" x14ac:dyDescent="0.25">
      <c r="B50" s="84"/>
      <c r="E50" s="85"/>
      <c r="F50" s="85"/>
    </row>
    <row r="51" spans="2:6" x14ac:dyDescent="0.25">
      <c r="B51" s="84"/>
      <c r="E51" s="85"/>
      <c r="F51" s="85"/>
    </row>
    <row r="52" spans="2:6" x14ac:dyDescent="0.25">
      <c r="B52" s="84"/>
      <c r="E52" s="85"/>
      <c r="F52" s="85"/>
    </row>
    <row r="53" spans="2:6" x14ac:dyDescent="0.25">
      <c r="B53" s="84"/>
      <c r="E53" s="85"/>
      <c r="F53" s="85"/>
    </row>
    <row r="54" spans="2:6" x14ac:dyDescent="0.25">
      <c r="B54" s="84"/>
      <c r="E54" s="85"/>
      <c r="F54" s="85"/>
    </row>
    <row r="55" spans="2:6" x14ac:dyDescent="0.25">
      <c r="B55" s="84"/>
      <c r="E55" s="85"/>
      <c r="F55" s="85"/>
    </row>
    <row r="56" spans="2:6" x14ac:dyDescent="0.25">
      <c r="B56" s="84"/>
      <c r="E56" s="85"/>
      <c r="F56" s="85"/>
    </row>
    <row r="57" spans="2:6" x14ac:dyDescent="0.25">
      <c r="B57" s="84"/>
      <c r="E57" s="85"/>
      <c r="F57" s="85"/>
    </row>
    <row r="58" spans="2:6" x14ac:dyDescent="0.25">
      <c r="B58" s="84"/>
      <c r="E58" s="85"/>
      <c r="F58" s="85"/>
    </row>
    <row r="59" spans="2:6" x14ac:dyDescent="0.25">
      <c r="B59" s="84"/>
      <c r="E59" s="85"/>
      <c r="F59" s="85"/>
    </row>
    <row r="60" spans="2:6" x14ac:dyDescent="0.25">
      <c r="B60" s="84"/>
      <c r="E60" s="85"/>
      <c r="F60" s="85"/>
    </row>
    <row r="61" spans="2:6" x14ac:dyDescent="0.25">
      <c r="B61" s="84"/>
      <c r="E61" s="85"/>
      <c r="F61" s="85"/>
    </row>
    <row r="62" spans="2:6" x14ac:dyDescent="0.25">
      <c r="B62" s="84"/>
      <c r="E62" s="85"/>
      <c r="F62" s="85"/>
    </row>
    <row r="63" spans="2:6" x14ac:dyDescent="0.25">
      <c r="B63" s="84"/>
      <c r="E63" s="85"/>
      <c r="F63" s="85"/>
    </row>
    <row r="64" spans="2:6" x14ac:dyDescent="0.25">
      <c r="B64" s="84"/>
      <c r="E64" s="85"/>
      <c r="F64" s="85"/>
    </row>
    <row r="65" spans="2:6" x14ac:dyDescent="0.25">
      <c r="B65" s="84"/>
      <c r="E65" s="85"/>
      <c r="F65" s="85"/>
    </row>
    <row r="66" spans="2:6" x14ac:dyDescent="0.25">
      <c r="B66" s="84"/>
      <c r="E66" s="85"/>
      <c r="F66" s="85"/>
    </row>
    <row r="67" spans="2:6" x14ac:dyDescent="0.25">
      <c r="B67" s="84"/>
      <c r="E67" s="85"/>
      <c r="F67" s="85"/>
    </row>
    <row r="68" spans="2:6" x14ac:dyDescent="0.25">
      <c r="B68" s="84"/>
      <c r="E68" s="85"/>
      <c r="F68" s="85"/>
    </row>
    <row r="69" spans="2:6" x14ac:dyDescent="0.25">
      <c r="B69" s="84"/>
      <c r="E69" s="85"/>
      <c r="F69" s="85"/>
    </row>
    <row r="70" spans="2:6" x14ac:dyDescent="0.25">
      <c r="B70" s="84"/>
      <c r="E70" s="85"/>
      <c r="F70" s="85"/>
    </row>
    <row r="71" spans="2:6" x14ac:dyDescent="0.25">
      <c r="B71" s="84"/>
      <c r="E71" s="85"/>
      <c r="F71" s="85"/>
    </row>
    <row r="72" spans="2:6" x14ac:dyDescent="0.25">
      <c r="B72" s="84"/>
      <c r="E72" s="85"/>
      <c r="F72" s="85"/>
    </row>
    <row r="73" spans="2:6" x14ac:dyDescent="0.25">
      <c r="B73" s="84"/>
      <c r="E73" s="85"/>
      <c r="F73" s="85"/>
    </row>
    <row r="74" spans="2:6" x14ac:dyDescent="0.25">
      <c r="B74" s="84"/>
      <c r="E74" s="85"/>
      <c r="F74" s="85"/>
    </row>
    <row r="75" spans="2:6" x14ac:dyDescent="0.25">
      <c r="B75" s="84"/>
      <c r="E75" s="85"/>
      <c r="F75" s="85"/>
    </row>
    <row r="76" spans="2:6" x14ac:dyDescent="0.25">
      <c r="B76" s="84"/>
      <c r="E76" s="85"/>
      <c r="F76" s="85"/>
    </row>
    <row r="77" spans="2:6" x14ac:dyDescent="0.25">
      <c r="B77" s="84"/>
      <c r="E77" s="85"/>
      <c r="F77" s="85"/>
    </row>
    <row r="78" spans="2:6" x14ac:dyDescent="0.25">
      <c r="B78" s="84"/>
      <c r="E78" s="85"/>
      <c r="F78" s="85"/>
    </row>
    <row r="79" spans="2:6" x14ac:dyDescent="0.25">
      <c r="B79" s="84"/>
      <c r="E79" s="85"/>
      <c r="F79" s="85"/>
    </row>
    <row r="80" spans="2:6" x14ac:dyDescent="0.25">
      <c r="B80" s="84"/>
      <c r="E80" s="85"/>
      <c r="F80" s="85"/>
    </row>
    <row r="81" spans="2:6" x14ac:dyDescent="0.25">
      <c r="B81" s="84"/>
      <c r="E81" s="85"/>
      <c r="F81" s="85"/>
    </row>
    <row r="82" spans="2:6" x14ac:dyDescent="0.25">
      <c r="B82" s="84"/>
      <c r="E82" s="85"/>
      <c r="F82" s="85"/>
    </row>
    <row r="83" spans="2:6" x14ac:dyDescent="0.25">
      <c r="B83" s="84"/>
      <c r="E83" s="85"/>
      <c r="F83" s="85"/>
    </row>
    <row r="84" spans="2:6" x14ac:dyDescent="0.25">
      <c r="B84" s="84"/>
      <c r="E84" s="85"/>
      <c r="F84" s="85"/>
    </row>
    <row r="85" spans="2:6" x14ac:dyDescent="0.25">
      <c r="B85" s="84"/>
      <c r="E85" s="85"/>
      <c r="F85" s="85"/>
    </row>
    <row r="86" spans="2:6" x14ac:dyDescent="0.25">
      <c r="B86" s="84"/>
      <c r="E86" s="85"/>
      <c r="F86" s="85"/>
    </row>
    <row r="87" spans="2:6" x14ac:dyDescent="0.25">
      <c r="B87" s="84"/>
      <c r="E87" s="85"/>
      <c r="F87" s="85"/>
    </row>
    <row r="88" spans="2:6" x14ac:dyDescent="0.25">
      <c r="B88" s="84"/>
      <c r="E88" s="85"/>
      <c r="F88" s="85"/>
    </row>
    <row r="89" spans="2:6" x14ac:dyDescent="0.25">
      <c r="B89" s="84"/>
      <c r="E89" s="85"/>
      <c r="F89" s="85"/>
    </row>
    <row r="90" spans="2:6" x14ac:dyDescent="0.25">
      <c r="B90" s="84"/>
      <c r="E90" s="85"/>
      <c r="F90" s="85"/>
    </row>
    <row r="91" spans="2:6" x14ac:dyDescent="0.25">
      <c r="B91" s="84"/>
      <c r="E91" s="85"/>
      <c r="F91" s="85"/>
    </row>
    <row r="92" spans="2:6" x14ac:dyDescent="0.25">
      <c r="B92" s="84"/>
      <c r="E92" s="85"/>
      <c r="F92" s="85"/>
    </row>
    <row r="93" spans="2:6" x14ac:dyDescent="0.25">
      <c r="B93" s="84"/>
      <c r="E93" s="85"/>
      <c r="F93" s="85"/>
    </row>
    <row r="94" spans="2:6" x14ac:dyDescent="0.25">
      <c r="B94" s="84"/>
      <c r="E94" s="85"/>
      <c r="F94" s="85"/>
    </row>
    <row r="95" spans="2:6" x14ac:dyDescent="0.25">
      <c r="B95" s="84"/>
      <c r="E95" s="85"/>
      <c r="F95" s="85"/>
    </row>
    <row r="96" spans="2:6" x14ac:dyDescent="0.25">
      <c r="B96" s="84"/>
      <c r="E96" s="85"/>
      <c r="F96" s="85"/>
    </row>
    <row r="97" spans="2:6" x14ac:dyDescent="0.25">
      <c r="B97" s="84"/>
      <c r="E97" s="85"/>
      <c r="F97" s="85"/>
    </row>
    <row r="98" spans="2:6" x14ac:dyDescent="0.25">
      <c r="B98" s="84"/>
      <c r="E98" s="85"/>
      <c r="F98" s="85"/>
    </row>
    <row r="99" spans="2:6" x14ac:dyDescent="0.25">
      <c r="B99" s="84"/>
      <c r="E99" s="85"/>
      <c r="F99" s="85"/>
    </row>
    <row r="100" spans="2:6" x14ac:dyDescent="0.25">
      <c r="B100" s="84"/>
      <c r="E100" s="85"/>
      <c r="F100" s="85"/>
    </row>
    <row r="101" spans="2:6" x14ac:dyDescent="0.25">
      <c r="B101" s="84"/>
      <c r="E101" s="85"/>
      <c r="F101" s="85"/>
    </row>
    <row r="102" spans="2:6" x14ac:dyDescent="0.25">
      <c r="B102" s="84"/>
      <c r="E102" s="85"/>
      <c r="F102" s="85"/>
    </row>
    <row r="103" spans="2:6" x14ac:dyDescent="0.25">
      <c r="B103" s="84"/>
      <c r="E103" s="85"/>
      <c r="F103" s="85"/>
    </row>
    <row r="104" spans="2:6" x14ac:dyDescent="0.25">
      <c r="B104" s="84"/>
      <c r="E104" s="85"/>
      <c r="F104" s="85"/>
    </row>
    <row r="105" spans="2:6" x14ac:dyDescent="0.25">
      <c r="B105" s="84"/>
      <c r="E105" s="85"/>
      <c r="F105" s="85"/>
    </row>
    <row r="106" spans="2:6" x14ac:dyDescent="0.25">
      <c r="B106" s="84"/>
      <c r="E106" s="85"/>
      <c r="F106" s="85"/>
    </row>
    <row r="107" spans="2:6" x14ac:dyDescent="0.25">
      <c r="B107" s="84"/>
      <c r="E107" s="85"/>
      <c r="F107" s="85"/>
    </row>
    <row r="108" spans="2:6" x14ac:dyDescent="0.25">
      <c r="B108" s="84"/>
      <c r="E108" s="85"/>
      <c r="F108" s="85"/>
    </row>
    <row r="109" spans="2:6" x14ac:dyDescent="0.25">
      <c r="B109" s="84"/>
      <c r="E109" s="85"/>
      <c r="F109" s="85"/>
    </row>
    <row r="110" spans="2:6" x14ac:dyDescent="0.25">
      <c r="B110" s="84"/>
      <c r="E110" s="85"/>
      <c r="F110" s="85"/>
    </row>
    <row r="111" spans="2:6" x14ac:dyDescent="0.25">
      <c r="B111" s="84"/>
      <c r="E111" s="85"/>
      <c r="F111" s="85"/>
    </row>
    <row r="112" spans="2:6" x14ac:dyDescent="0.25">
      <c r="B112" s="84"/>
      <c r="E112" s="85"/>
      <c r="F112" s="85"/>
    </row>
    <row r="113" spans="2:6" x14ac:dyDescent="0.25">
      <c r="B113" s="84"/>
      <c r="E113" s="85"/>
      <c r="F113" s="85"/>
    </row>
    <row r="114" spans="2:6" x14ac:dyDescent="0.25">
      <c r="B114" s="84"/>
      <c r="E114" s="85"/>
      <c r="F114" s="85"/>
    </row>
    <row r="115" spans="2:6" x14ac:dyDescent="0.25">
      <c r="B115" s="84"/>
      <c r="E115" s="85"/>
      <c r="F115" s="85"/>
    </row>
    <row r="116" spans="2:6" x14ac:dyDescent="0.25">
      <c r="B116" s="84"/>
      <c r="E116" s="85"/>
      <c r="F116" s="85"/>
    </row>
    <row r="117" spans="2:6" x14ac:dyDescent="0.25">
      <c r="B117" s="84"/>
      <c r="E117" s="85"/>
      <c r="F117" s="85"/>
    </row>
    <row r="118" spans="2:6" x14ac:dyDescent="0.25">
      <c r="B118" s="84"/>
      <c r="E118" s="85"/>
      <c r="F118" s="85"/>
    </row>
    <row r="119" spans="2:6" x14ac:dyDescent="0.25">
      <c r="B119" s="84"/>
      <c r="E119" s="85"/>
      <c r="F119" s="85"/>
    </row>
    <row r="120" spans="2:6" x14ac:dyDescent="0.25">
      <c r="B120" s="84"/>
      <c r="E120" s="85"/>
      <c r="F120" s="85"/>
    </row>
    <row r="121" spans="2:6" x14ac:dyDescent="0.25">
      <c r="B121" s="84"/>
      <c r="E121" s="85"/>
      <c r="F121" s="85"/>
    </row>
    <row r="122" spans="2:6" x14ac:dyDescent="0.25">
      <c r="B122" s="84"/>
      <c r="E122" s="85"/>
      <c r="F122" s="85"/>
    </row>
    <row r="123" spans="2:6" x14ac:dyDescent="0.25">
      <c r="B123" s="84"/>
      <c r="E123" s="85"/>
      <c r="F123" s="85"/>
    </row>
    <row r="124" spans="2:6" x14ac:dyDescent="0.25">
      <c r="B124" s="84"/>
      <c r="E124" s="85"/>
      <c r="F124" s="85"/>
    </row>
    <row r="125" spans="2:6" x14ac:dyDescent="0.25">
      <c r="B125" s="84"/>
      <c r="E125" s="85"/>
      <c r="F125" s="85"/>
    </row>
    <row r="126" spans="2:6" x14ac:dyDescent="0.25">
      <c r="B126" s="84"/>
      <c r="E126" s="85"/>
      <c r="F126" s="85"/>
    </row>
    <row r="127" spans="2:6" x14ac:dyDescent="0.25">
      <c r="B127" s="84"/>
      <c r="E127" s="85"/>
      <c r="F127" s="85"/>
    </row>
    <row r="128" spans="2:6" x14ac:dyDescent="0.25">
      <c r="B128" s="84"/>
      <c r="E128" s="85"/>
      <c r="F128" s="85"/>
    </row>
    <row r="129" spans="2:6" x14ac:dyDescent="0.25">
      <c r="B129" s="84"/>
      <c r="E129" s="85"/>
      <c r="F129" s="85"/>
    </row>
    <row r="130" spans="2:6" x14ac:dyDescent="0.25">
      <c r="B130" s="84"/>
      <c r="E130" s="85"/>
      <c r="F130" s="85"/>
    </row>
    <row r="131" spans="2:6" x14ac:dyDescent="0.25">
      <c r="B131" s="84"/>
      <c r="E131" s="85"/>
      <c r="F131" s="85"/>
    </row>
    <row r="132" spans="2:6" x14ac:dyDescent="0.25">
      <c r="B132" s="84"/>
      <c r="E132" s="85"/>
      <c r="F132" s="85"/>
    </row>
    <row r="133" spans="2:6" x14ac:dyDescent="0.25">
      <c r="B133" s="84"/>
      <c r="E133" s="85"/>
      <c r="F133" s="85"/>
    </row>
    <row r="134" spans="2:6" x14ac:dyDescent="0.25">
      <c r="B134" s="84"/>
      <c r="E134" s="85"/>
      <c r="F134" s="85"/>
    </row>
    <row r="135" spans="2:6" x14ac:dyDescent="0.25">
      <c r="B135" s="84"/>
      <c r="E135" s="85"/>
      <c r="F135" s="85"/>
    </row>
    <row r="136" spans="2:6" x14ac:dyDescent="0.25">
      <c r="B136" s="84"/>
      <c r="E136" s="85"/>
      <c r="F136" s="85"/>
    </row>
    <row r="137" spans="2:6" x14ac:dyDescent="0.25">
      <c r="B137" s="84"/>
      <c r="E137" s="85"/>
      <c r="F137" s="85"/>
    </row>
    <row r="138" spans="2:6" x14ac:dyDescent="0.25">
      <c r="B138" s="84"/>
      <c r="E138" s="85"/>
      <c r="F138" s="85"/>
    </row>
    <row r="139" spans="2:6" x14ac:dyDescent="0.25">
      <c r="B139" s="84"/>
      <c r="E139" s="85"/>
      <c r="F139" s="85"/>
    </row>
    <row r="140" spans="2:6" x14ac:dyDescent="0.25">
      <c r="B140" s="84"/>
      <c r="E140" s="85"/>
      <c r="F140" s="85"/>
    </row>
    <row r="141" spans="2:6" x14ac:dyDescent="0.25">
      <c r="B141" s="84"/>
      <c r="E141" s="85"/>
      <c r="F141" s="85"/>
    </row>
    <row r="142" spans="2:6" x14ac:dyDescent="0.25">
      <c r="B142" s="84"/>
      <c r="E142" s="85"/>
      <c r="F142" s="85"/>
    </row>
    <row r="143" spans="2:6" x14ac:dyDescent="0.25">
      <c r="B143" s="84"/>
      <c r="E143" s="85"/>
      <c r="F143" s="85"/>
    </row>
    <row r="144" spans="2:6" x14ac:dyDescent="0.25">
      <c r="B144" s="84"/>
      <c r="E144" s="85"/>
      <c r="F144" s="85"/>
    </row>
    <row r="145" spans="2:6" x14ac:dyDescent="0.25">
      <c r="B145" s="84"/>
      <c r="E145" s="85"/>
      <c r="F145" s="85"/>
    </row>
    <row r="146" spans="2:6" x14ac:dyDescent="0.25">
      <c r="B146" s="84"/>
      <c r="E146" s="85"/>
      <c r="F146" s="85"/>
    </row>
    <row r="147" spans="2:6" x14ac:dyDescent="0.25">
      <c r="B147" s="84"/>
      <c r="E147" s="85"/>
      <c r="F147" s="85"/>
    </row>
    <row r="148" spans="2:6" x14ac:dyDescent="0.25">
      <c r="B148" s="84"/>
      <c r="E148" s="85"/>
      <c r="F148" s="85"/>
    </row>
    <row r="149" spans="2:6" x14ac:dyDescent="0.25">
      <c r="B149" s="84"/>
      <c r="E149" s="85"/>
      <c r="F149" s="85"/>
    </row>
    <row r="150" spans="2:6" x14ac:dyDescent="0.25">
      <c r="B150" s="84"/>
      <c r="E150" s="85"/>
      <c r="F150" s="85"/>
    </row>
    <row r="151" spans="2:6" x14ac:dyDescent="0.25">
      <c r="B151" s="84"/>
      <c r="E151" s="85"/>
      <c r="F151" s="85"/>
    </row>
    <row r="152" spans="2:6" x14ac:dyDescent="0.25">
      <c r="B152" s="84"/>
      <c r="E152" s="85"/>
      <c r="F152" s="85"/>
    </row>
    <row r="153" spans="2:6" x14ac:dyDescent="0.25">
      <c r="B153" s="84"/>
      <c r="E153" s="85"/>
      <c r="F153" s="85"/>
    </row>
    <row r="154" spans="2:6" x14ac:dyDescent="0.25">
      <c r="B154" s="84"/>
      <c r="E154" s="85"/>
      <c r="F154" s="85"/>
    </row>
    <row r="155" spans="2:6" x14ac:dyDescent="0.25">
      <c r="B155" s="84"/>
      <c r="E155" s="85"/>
      <c r="F155" s="85"/>
    </row>
    <row r="156" spans="2:6" x14ac:dyDescent="0.25">
      <c r="B156" s="84"/>
      <c r="E156" s="85"/>
      <c r="F156" s="85"/>
    </row>
    <row r="157" spans="2:6" x14ac:dyDescent="0.25">
      <c r="B157" s="84"/>
      <c r="E157" s="85"/>
      <c r="F157" s="85"/>
    </row>
    <row r="158" spans="2:6" x14ac:dyDescent="0.25">
      <c r="B158" s="84"/>
      <c r="E158" s="85"/>
      <c r="F158" s="85"/>
    </row>
    <row r="159" spans="2:6" x14ac:dyDescent="0.25">
      <c r="B159" s="84"/>
      <c r="E159" s="85"/>
      <c r="F159" s="85"/>
    </row>
    <row r="160" spans="2:6" x14ac:dyDescent="0.25">
      <c r="B160" s="84"/>
      <c r="E160" s="85"/>
      <c r="F160" s="85"/>
    </row>
    <row r="161" spans="2:6" x14ac:dyDescent="0.25">
      <c r="B161" s="84"/>
      <c r="E161" s="85"/>
      <c r="F161" s="85"/>
    </row>
    <row r="162" spans="2:6" x14ac:dyDescent="0.25">
      <c r="B162" s="84"/>
      <c r="E162" s="85"/>
      <c r="F162" s="85"/>
    </row>
    <row r="163" spans="2:6" x14ac:dyDescent="0.25">
      <c r="B163" s="84"/>
      <c r="E163" s="85"/>
      <c r="F163" s="85"/>
    </row>
    <row r="164" spans="2:6" x14ac:dyDescent="0.25">
      <c r="B164" s="84"/>
      <c r="E164" s="85"/>
      <c r="F164" s="85"/>
    </row>
    <row r="165" spans="2:6" x14ac:dyDescent="0.25">
      <c r="B165" s="84"/>
      <c r="E165" s="85"/>
      <c r="F165" s="85"/>
    </row>
    <row r="166" spans="2:6" x14ac:dyDescent="0.25">
      <c r="B166" s="84"/>
      <c r="E166" s="85"/>
      <c r="F166" s="85"/>
    </row>
    <row r="167" spans="2:6" x14ac:dyDescent="0.25">
      <c r="B167" s="84"/>
      <c r="E167" s="85"/>
      <c r="F167" s="85"/>
    </row>
    <row r="168" spans="2:6" x14ac:dyDescent="0.25">
      <c r="B168" s="84"/>
      <c r="E168" s="85"/>
      <c r="F168" s="85"/>
    </row>
    <row r="169" spans="2:6" x14ac:dyDescent="0.25">
      <c r="B169" s="84"/>
      <c r="E169" s="85"/>
      <c r="F169" s="85"/>
    </row>
    <row r="170" spans="2:6" x14ac:dyDescent="0.25">
      <c r="B170" s="84"/>
      <c r="E170" s="85"/>
      <c r="F170" s="85"/>
    </row>
    <row r="171" spans="2:6" x14ac:dyDescent="0.25">
      <c r="B171" s="84"/>
      <c r="E171" s="85"/>
      <c r="F171" s="85"/>
    </row>
    <row r="172" spans="2:6" x14ac:dyDescent="0.25">
      <c r="B172" s="84"/>
      <c r="E172" s="85"/>
      <c r="F172" s="85"/>
    </row>
    <row r="173" spans="2:6" x14ac:dyDescent="0.25">
      <c r="B173" s="84"/>
      <c r="E173" s="85"/>
      <c r="F173" s="85"/>
    </row>
    <row r="174" spans="2:6" x14ac:dyDescent="0.25">
      <c r="B174" s="84"/>
      <c r="E174" s="85"/>
      <c r="F174" s="85"/>
    </row>
    <row r="175" spans="2:6" x14ac:dyDescent="0.25">
      <c r="B175" s="84"/>
      <c r="E175" s="85"/>
      <c r="F175" s="85"/>
    </row>
    <row r="176" spans="2:6" x14ac:dyDescent="0.25">
      <c r="B176" s="84"/>
      <c r="E176" s="85"/>
      <c r="F176" s="85"/>
    </row>
    <row r="177" spans="2:6" x14ac:dyDescent="0.25">
      <c r="B177" s="84"/>
      <c r="E177" s="85"/>
      <c r="F177" s="85"/>
    </row>
    <row r="178" spans="2:6" x14ac:dyDescent="0.25">
      <c r="B178" s="84"/>
      <c r="E178" s="85"/>
      <c r="F178" s="85"/>
    </row>
    <row r="179" spans="2:6" x14ac:dyDescent="0.25">
      <c r="B179" s="84"/>
      <c r="E179" s="85"/>
      <c r="F179" s="85"/>
    </row>
    <row r="180" spans="2:6" x14ac:dyDescent="0.25">
      <c r="B180" s="84"/>
      <c r="E180" s="85"/>
      <c r="F180" s="85"/>
    </row>
    <row r="181" spans="2:6" x14ac:dyDescent="0.25">
      <c r="B181" s="84"/>
      <c r="E181" s="85"/>
      <c r="F181" s="85"/>
    </row>
    <row r="182" spans="2:6" x14ac:dyDescent="0.25">
      <c r="B182" s="84"/>
      <c r="E182" s="85"/>
      <c r="F182" s="85"/>
    </row>
    <row r="183" spans="2:6" x14ac:dyDescent="0.25">
      <c r="B183" s="84"/>
      <c r="E183" s="85"/>
      <c r="F183" s="85"/>
    </row>
    <row r="184" spans="2:6" x14ac:dyDescent="0.25">
      <c r="B184" s="84"/>
      <c r="E184" s="85"/>
      <c r="F184" s="85"/>
    </row>
    <row r="185" spans="2:6" x14ac:dyDescent="0.25">
      <c r="B185" s="84"/>
      <c r="E185" s="85"/>
      <c r="F185" s="85"/>
    </row>
    <row r="186" spans="2:6" x14ac:dyDescent="0.25">
      <c r="B186" s="84"/>
      <c r="E186" s="85"/>
      <c r="F186" s="85"/>
    </row>
    <row r="187" spans="2:6" x14ac:dyDescent="0.25">
      <c r="B187" s="84"/>
      <c r="E187" s="85"/>
      <c r="F187" s="85"/>
    </row>
    <row r="188" spans="2:6" x14ac:dyDescent="0.25">
      <c r="B188" s="84"/>
      <c r="E188" s="85"/>
      <c r="F188" s="85"/>
    </row>
    <row r="189" spans="2:6" x14ac:dyDescent="0.25">
      <c r="B189" s="84"/>
      <c r="E189" s="85"/>
      <c r="F189" s="85"/>
    </row>
    <row r="190" spans="2:6" x14ac:dyDescent="0.25">
      <c r="B190" s="84"/>
      <c r="E190" s="85"/>
      <c r="F190" s="85"/>
    </row>
    <row r="191" spans="2:6" x14ac:dyDescent="0.25">
      <c r="B191" s="84"/>
      <c r="E191" s="85"/>
      <c r="F191" s="85"/>
    </row>
    <row r="192" spans="2:6" x14ac:dyDescent="0.25">
      <c r="B192" s="84"/>
      <c r="E192" s="85"/>
      <c r="F192" s="85"/>
    </row>
    <row r="193" spans="2:6" x14ac:dyDescent="0.25">
      <c r="B193" s="84"/>
      <c r="E193" s="85"/>
      <c r="F193" s="85"/>
    </row>
    <row r="194" spans="2:6" x14ac:dyDescent="0.25">
      <c r="B194" s="84"/>
      <c r="E194" s="85"/>
      <c r="F194" s="85"/>
    </row>
    <row r="195" spans="2:6" x14ac:dyDescent="0.25">
      <c r="B195" s="84"/>
      <c r="E195" s="85"/>
      <c r="F195" s="85"/>
    </row>
    <row r="196" spans="2:6" x14ac:dyDescent="0.25">
      <c r="B196" s="84"/>
      <c r="E196" s="85"/>
      <c r="F196" s="85"/>
    </row>
    <row r="197" spans="2:6" x14ac:dyDescent="0.25">
      <c r="B197" s="84"/>
      <c r="E197" s="85"/>
      <c r="F197" s="85"/>
    </row>
    <row r="198" spans="2:6" x14ac:dyDescent="0.25">
      <c r="B198" s="84"/>
      <c r="E198" s="85"/>
      <c r="F198" s="85"/>
    </row>
    <row r="199" spans="2:6" x14ac:dyDescent="0.25">
      <c r="B199" s="84"/>
      <c r="E199" s="85"/>
      <c r="F199" s="85"/>
    </row>
    <row r="200" spans="2:6" x14ac:dyDescent="0.25">
      <c r="B200" s="84"/>
      <c r="E200" s="85"/>
      <c r="F200" s="85"/>
    </row>
    <row r="201" spans="2:6" x14ac:dyDescent="0.25">
      <c r="B201" s="84"/>
      <c r="E201" s="85"/>
      <c r="F201" s="85"/>
    </row>
    <row r="202" spans="2:6" x14ac:dyDescent="0.25">
      <c r="B202" s="84"/>
      <c r="E202" s="85"/>
      <c r="F202" s="85"/>
    </row>
    <row r="203" spans="2:6" x14ac:dyDescent="0.25">
      <c r="B203" s="84"/>
      <c r="E203" s="85"/>
      <c r="F203" s="85"/>
    </row>
    <row r="204" spans="2:6" x14ac:dyDescent="0.25">
      <c r="B204" s="84"/>
      <c r="E204" s="85"/>
      <c r="F204" s="85"/>
    </row>
    <row r="205" spans="2:6" x14ac:dyDescent="0.25">
      <c r="B205" s="84"/>
      <c r="E205" s="85"/>
      <c r="F205" s="85"/>
    </row>
    <row r="206" spans="2:6" x14ac:dyDescent="0.25">
      <c r="B206" s="84"/>
      <c r="E206" s="85"/>
      <c r="F206" s="85"/>
    </row>
    <row r="207" spans="2:6" x14ac:dyDescent="0.25">
      <c r="B207" s="84"/>
      <c r="E207" s="85"/>
      <c r="F207" s="85"/>
    </row>
    <row r="208" spans="2:6" x14ac:dyDescent="0.25">
      <c r="B208" s="84"/>
      <c r="E208" s="85"/>
      <c r="F208" s="85"/>
    </row>
    <row r="209" spans="2:6" x14ac:dyDescent="0.25">
      <c r="B209" s="84"/>
      <c r="E209" s="85"/>
      <c r="F209" s="85"/>
    </row>
    <row r="210" spans="2:6" x14ac:dyDescent="0.25">
      <c r="B210" s="84"/>
      <c r="E210" s="85"/>
      <c r="F210" s="85"/>
    </row>
    <row r="211" spans="2:6" x14ac:dyDescent="0.25">
      <c r="B211" s="84"/>
      <c r="E211" s="85"/>
      <c r="F211" s="85"/>
    </row>
    <row r="212" spans="2:6" x14ac:dyDescent="0.25">
      <c r="B212" s="84"/>
      <c r="E212" s="85"/>
      <c r="F212" s="85"/>
    </row>
    <row r="213" spans="2:6" x14ac:dyDescent="0.25">
      <c r="B213" s="84"/>
      <c r="E213" s="85"/>
      <c r="F213" s="85"/>
    </row>
    <row r="214" spans="2:6" x14ac:dyDescent="0.25">
      <c r="B214" s="84"/>
      <c r="E214" s="85"/>
      <c r="F214" s="85"/>
    </row>
    <row r="215" spans="2:6" x14ac:dyDescent="0.25">
      <c r="B215" s="84"/>
      <c r="E215" s="85"/>
      <c r="F215" s="85"/>
    </row>
    <row r="216" spans="2:6" x14ac:dyDescent="0.25">
      <c r="B216" s="84"/>
      <c r="E216" s="85"/>
      <c r="F216" s="85"/>
    </row>
    <row r="217" spans="2:6" x14ac:dyDescent="0.25">
      <c r="B217" s="84"/>
      <c r="E217" s="85"/>
      <c r="F217" s="85"/>
    </row>
    <row r="218" spans="2:6" x14ac:dyDescent="0.25">
      <c r="B218" s="84"/>
      <c r="E218" s="85"/>
      <c r="F218" s="85"/>
    </row>
    <row r="219" spans="2:6" x14ac:dyDescent="0.25">
      <c r="B219" s="84"/>
      <c r="E219" s="85"/>
      <c r="F219" s="85"/>
    </row>
    <row r="220" spans="2:6" x14ac:dyDescent="0.25">
      <c r="B220" s="84"/>
      <c r="E220" s="85"/>
      <c r="F220" s="85"/>
    </row>
    <row r="221" spans="2:6" x14ac:dyDescent="0.25">
      <c r="B221" s="84"/>
      <c r="E221" s="85"/>
      <c r="F221" s="85"/>
    </row>
    <row r="222" spans="2:6" x14ac:dyDescent="0.25">
      <c r="B222" s="84"/>
      <c r="E222" s="85"/>
      <c r="F222" s="85"/>
    </row>
    <row r="223" spans="2:6" x14ac:dyDescent="0.25">
      <c r="B223" s="84"/>
      <c r="E223" s="85"/>
      <c r="F223" s="85"/>
    </row>
    <row r="224" spans="2:6" x14ac:dyDescent="0.25">
      <c r="B224" s="84"/>
      <c r="E224" s="85"/>
      <c r="F224" s="85"/>
    </row>
    <row r="225" spans="2:6" x14ac:dyDescent="0.25">
      <c r="B225" s="84"/>
      <c r="E225" s="85"/>
      <c r="F225" s="85"/>
    </row>
    <row r="226" spans="2:6" x14ac:dyDescent="0.25">
      <c r="B226" s="84"/>
      <c r="E226" s="85"/>
      <c r="F226" s="85"/>
    </row>
    <row r="227" spans="2:6" x14ac:dyDescent="0.25">
      <c r="B227" s="84"/>
      <c r="E227" s="85"/>
      <c r="F227" s="85"/>
    </row>
    <row r="228" spans="2:6" x14ac:dyDescent="0.25">
      <c r="B228" s="84"/>
      <c r="E228" s="85"/>
      <c r="F228" s="85"/>
    </row>
    <row r="229" spans="2:6" x14ac:dyDescent="0.25">
      <c r="B229" s="84"/>
      <c r="E229" s="85"/>
      <c r="F229" s="85"/>
    </row>
    <row r="230" spans="2:6" x14ac:dyDescent="0.25">
      <c r="B230" s="84"/>
      <c r="E230" s="85"/>
      <c r="F230" s="85"/>
    </row>
    <row r="231" spans="2:6" x14ac:dyDescent="0.25">
      <c r="B231" s="84"/>
      <c r="E231" s="85"/>
      <c r="F231" s="85"/>
    </row>
    <row r="232" spans="2:6" x14ac:dyDescent="0.25">
      <c r="B232" s="84"/>
      <c r="E232" s="85"/>
      <c r="F232" s="85"/>
    </row>
    <row r="233" spans="2:6" x14ac:dyDescent="0.25">
      <c r="B233" s="84"/>
      <c r="E233" s="85"/>
      <c r="F233" s="85"/>
    </row>
    <row r="234" spans="2:6" x14ac:dyDescent="0.25">
      <c r="B234" s="84"/>
      <c r="E234" s="85"/>
      <c r="F234" s="85"/>
    </row>
    <row r="235" spans="2:6" x14ac:dyDescent="0.25">
      <c r="B235" s="84"/>
      <c r="E235" s="85"/>
      <c r="F235" s="85"/>
    </row>
    <row r="236" spans="2:6" x14ac:dyDescent="0.25">
      <c r="B236" s="84"/>
      <c r="E236" s="85"/>
      <c r="F236" s="85"/>
    </row>
    <row r="237" spans="2:6" x14ac:dyDescent="0.25">
      <c r="B237" s="84"/>
      <c r="E237" s="85"/>
      <c r="F237" s="85"/>
    </row>
    <row r="238" spans="2:6" x14ac:dyDescent="0.25">
      <c r="B238" s="84"/>
      <c r="E238" s="85"/>
      <c r="F238" s="85"/>
    </row>
    <row r="239" spans="2:6" x14ac:dyDescent="0.25">
      <c r="B239" s="84"/>
      <c r="E239" s="85"/>
      <c r="F239" s="85"/>
    </row>
    <row r="240" spans="2:6" x14ac:dyDescent="0.25">
      <c r="B240" s="84"/>
      <c r="E240" s="85"/>
      <c r="F240" s="85"/>
    </row>
    <row r="241" spans="2:6" x14ac:dyDescent="0.25">
      <c r="B241" s="84"/>
      <c r="E241" s="85"/>
      <c r="F241" s="85"/>
    </row>
    <row r="242" spans="2:6" x14ac:dyDescent="0.25">
      <c r="B242" s="84"/>
      <c r="E242" s="85"/>
      <c r="F242" s="85"/>
    </row>
    <row r="243" spans="2:6" x14ac:dyDescent="0.25">
      <c r="B243" s="84"/>
      <c r="E243" s="85"/>
      <c r="F243" s="85"/>
    </row>
    <row r="244" spans="2:6" x14ac:dyDescent="0.25">
      <c r="B244" s="84"/>
      <c r="E244" s="85"/>
      <c r="F244" s="85"/>
    </row>
    <row r="245" spans="2:6" x14ac:dyDescent="0.25">
      <c r="B245" s="84"/>
      <c r="E245" s="85"/>
      <c r="F245" s="85"/>
    </row>
    <row r="246" spans="2:6" x14ac:dyDescent="0.25">
      <c r="B246" s="84"/>
      <c r="E246" s="85"/>
      <c r="F246" s="85"/>
    </row>
    <row r="247" spans="2:6" x14ac:dyDescent="0.25">
      <c r="B247" s="84"/>
      <c r="E247" s="85"/>
      <c r="F247" s="85"/>
    </row>
    <row r="248" spans="2:6" x14ac:dyDescent="0.25">
      <c r="B248" s="84"/>
      <c r="E248" s="85"/>
      <c r="F248" s="85"/>
    </row>
    <row r="249" spans="2:6" x14ac:dyDescent="0.25">
      <c r="B249" s="84"/>
      <c r="E249" s="85"/>
      <c r="F249" s="85"/>
    </row>
    <row r="250" spans="2:6" x14ac:dyDescent="0.25">
      <c r="B250" s="84"/>
      <c r="E250" s="85"/>
      <c r="F250" s="85"/>
    </row>
    <row r="251" spans="2:6" x14ac:dyDescent="0.25">
      <c r="B251" s="84"/>
      <c r="E251" s="85"/>
      <c r="F251" s="85"/>
    </row>
    <row r="252" spans="2:6" x14ac:dyDescent="0.25">
      <c r="B252" s="84"/>
      <c r="E252" s="85"/>
      <c r="F252" s="85"/>
    </row>
    <row r="253" spans="2:6" x14ac:dyDescent="0.25">
      <c r="B253" s="84"/>
      <c r="E253" s="85"/>
      <c r="F253" s="85"/>
    </row>
    <row r="254" spans="2:6" x14ac:dyDescent="0.25">
      <c r="B254" s="84"/>
      <c r="E254" s="85"/>
      <c r="F254" s="85"/>
    </row>
    <row r="255" spans="2:6" x14ac:dyDescent="0.25">
      <c r="B255" s="84"/>
      <c r="E255" s="85"/>
      <c r="F255" s="85"/>
    </row>
    <row r="256" spans="2:6" x14ac:dyDescent="0.25">
      <c r="B256" s="84"/>
      <c r="E256" s="85"/>
      <c r="F256" s="85"/>
    </row>
    <row r="257" spans="2:6" x14ac:dyDescent="0.25">
      <c r="B257" s="84"/>
      <c r="E257" s="85"/>
      <c r="F257" s="85"/>
    </row>
    <row r="258" spans="2:6" x14ac:dyDescent="0.25">
      <c r="B258" s="84"/>
      <c r="E258" s="85"/>
      <c r="F258" s="85"/>
    </row>
    <row r="259" spans="2:6" x14ac:dyDescent="0.25">
      <c r="B259" s="84"/>
      <c r="E259" s="85"/>
      <c r="F259" s="85"/>
    </row>
    <row r="260" spans="2:6" x14ac:dyDescent="0.25">
      <c r="B260" s="84"/>
      <c r="E260" s="85"/>
      <c r="F260" s="85"/>
    </row>
    <row r="261" spans="2:6" x14ac:dyDescent="0.25">
      <c r="B261" s="84"/>
      <c r="E261" s="85"/>
      <c r="F261" s="85"/>
    </row>
    <row r="262" spans="2:6" x14ac:dyDescent="0.25">
      <c r="B262" s="84"/>
      <c r="E262" s="85"/>
      <c r="F262" s="85"/>
    </row>
    <row r="263" spans="2:6" x14ac:dyDescent="0.25">
      <c r="B263" s="84"/>
      <c r="E263" s="85"/>
      <c r="F263" s="85"/>
    </row>
    <row r="264" spans="2:6" x14ac:dyDescent="0.25">
      <c r="B264" s="84"/>
      <c r="E264" s="85"/>
      <c r="F264" s="85"/>
    </row>
    <row r="265" spans="2:6" x14ac:dyDescent="0.25">
      <c r="B265" s="84"/>
      <c r="E265" s="85"/>
      <c r="F265" s="85"/>
    </row>
    <row r="266" spans="2:6" x14ac:dyDescent="0.25">
      <c r="B266" s="84"/>
      <c r="E266" s="85"/>
      <c r="F266" s="85"/>
    </row>
    <row r="267" spans="2:6" x14ac:dyDescent="0.25">
      <c r="B267" s="84"/>
      <c r="E267" s="85"/>
      <c r="F267" s="85"/>
    </row>
    <row r="268" spans="2:6" x14ac:dyDescent="0.25">
      <c r="B268" s="84"/>
      <c r="E268" s="85"/>
      <c r="F268" s="85"/>
    </row>
    <row r="269" spans="2:6" x14ac:dyDescent="0.25">
      <c r="B269" s="84"/>
      <c r="E269" s="85"/>
      <c r="F269" s="85"/>
    </row>
    <row r="270" spans="2:6" x14ac:dyDescent="0.25">
      <c r="B270" s="84"/>
      <c r="E270" s="85"/>
      <c r="F270" s="85"/>
    </row>
    <row r="271" spans="2:6" x14ac:dyDescent="0.25">
      <c r="B271" s="84"/>
      <c r="E271" s="85"/>
      <c r="F271" s="85"/>
    </row>
    <row r="272" spans="2:6" x14ac:dyDescent="0.25">
      <c r="B272" s="84"/>
      <c r="E272" s="85"/>
      <c r="F272" s="85"/>
    </row>
    <row r="273" spans="2:6" x14ac:dyDescent="0.25">
      <c r="B273" s="84"/>
      <c r="E273" s="85"/>
      <c r="F273" s="85"/>
    </row>
    <row r="274" spans="2:6" x14ac:dyDescent="0.25">
      <c r="B274" s="84"/>
      <c r="E274" s="85"/>
      <c r="F274" s="85"/>
    </row>
    <row r="275" spans="2:6" x14ac:dyDescent="0.25">
      <c r="B275" s="84"/>
      <c r="E275" s="85"/>
      <c r="F275" s="85"/>
    </row>
    <row r="276" spans="2:6" x14ac:dyDescent="0.25">
      <c r="B276" s="84"/>
      <c r="E276" s="85"/>
      <c r="F276" s="85"/>
    </row>
    <row r="277" spans="2:6" x14ac:dyDescent="0.25">
      <c r="B277" s="84"/>
      <c r="E277" s="85"/>
      <c r="F277" s="85"/>
    </row>
    <row r="278" spans="2:6" x14ac:dyDescent="0.25">
      <c r="B278" s="84"/>
      <c r="E278" s="85"/>
      <c r="F278" s="85"/>
    </row>
    <row r="279" spans="2:6" x14ac:dyDescent="0.25">
      <c r="B279" s="84"/>
      <c r="E279" s="85"/>
      <c r="F279" s="85"/>
    </row>
    <row r="280" spans="2:6" x14ac:dyDescent="0.25">
      <c r="B280" s="84"/>
      <c r="E280" s="85"/>
      <c r="F280" s="85"/>
    </row>
    <row r="281" spans="2:6" x14ac:dyDescent="0.25">
      <c r="B281" s="84"/>
      <c r="E281" s="85"/>
      <c r="F281" s="85"/>
    </row>
    <row r="282" spans="2:6" x14ac:dyDescent="0.25">
      <c r="B282" s="84"/>
      <c r="E282" s="85"/>
      <c r="F282" s="85"/>
    </row>
    <row r="283" spans="2:6" x14ac:dyDescent="0.25">
      <c r="B283" s="84"/>
      <c r="E283" s="85"/>
      <c r="F283" s="85"/>
    </row>
    <row r="284" spans="2:6" x14ac:dyDescent="0.25">
      <c r="B284" s="84"/>
      <c r="E284" s="85"/>
      <c r="F284" s="85"/>
    </row>
    <row r="285" spans="2:6" x14ac:dyDescent="0.25">
      <c r="B285" s="84"/>
      <c r="E285" s="85"/>
      <c r="F285" s="85"/>
    </row>
    <row r="286" spans="2:6" x14ac:dyDescent="0.25">
      <c r="B286" s="84"/>
      <c r="E286" s="85"/>
      <c r="F286" s="85"/>
    </row>
    <row r="287" spans="2:6" x14ac:dyDescent="0.25">
      <c r="B287" s="84"/>
      <c r="E287" s="85"/>
      <c r="F287" s="85"/>
    </row>
    <row r="288" spans="2:6" x14ac:dyDescent="0.25">
      <c r="B288" s="84"/>
      <c r="E288" s="85"/>
      <c r="F288" s="85"/>
    </row>
    <row r="289" spans="2:6" x14ac:dyDescent="0.25">
      <c r="B289" s="84"/>
      <c r="E289" s="85"/>
      <c r="F289" s="85"/>
    </row>
    <row r="290" spans="2:6" x14ac:dyDescent="0.25">
      <c r="B290" s="84"/>
      <c r="E290" s="85"/>
      <c r="F290" s="85"/>
    </row>
    <row r="291" spans="2:6" x14ac:dyDescent="0.25">
      <c r="B291" s="84"/>
      <c r="E291" s="85"/>
      <c r="F291" s="85"/>
    </row>
    <row r="292" spans="2:6" x14ac:dyDescent="0.25">
      <c r="B292" s="84"/>
      <c r="E292" s="85"/>
      <c r="F292" s="85"/>
    </row>
    <row r="293" spans="2:6" x14ac:dyDescent="0.25">
      <c r="B293" s="84"/>
      <c r="E293" s="85"/>
      <c r="F293" s="85"/>
    </row>
    <row r="294" spans="2:6" x14ac:dyDescent="0.25">
      <c r="B294" s="84"/>
      <c r="E294" s="85"/>
      <c r="F294" s="85"/>
    </row>
    <row r="295" spans="2:6" x14ac:dyDescent="0.25">
      <c r="B295" s="84"/>
      <c r="E295" s="85"/>
      <c r="F295" s="85"/>
    </row>
    <row r="296" spans="2:6" x14ac:dyDescent="0.25">
      <c r="B296" s="84"/>
      <c r="E296" s="85"/>
      <c r="F296" s="85"/>
    </row>
    <row r="297" spans="2:6" x14ac:dyDescent="0.25">
      <c r="B297" s="84"/>
      <c r="E297" s="85"/>
      <c r="F297" s="85"/>
    </row>
    <row r="298" spans="2:6" x14ac:dyDescent="0.25">
      <c r="B298" s="84"/>
      <c r="E298" s="85"/>
      <c r="F298" s="85"/>
    </row>
    <row r="299" spans="2:6" x14ac:dyDescent="0.25">
      <c r="B299" s="84"/>
      <c r="E299" s="85"/>
      <c r="F299" s="85"/>
    </row>
    <row r="300" spans="2:6" x14ac:dyDescent="0.25">
      <c r="B300" s="84"/>
      <c r="E300" s="85"/>
      <c r="F300" s="85"/>
    </row>
    <row r="301" spans="2:6" x14ac:dyDescent="0.25">
      <c r="B301" s="84"/>
      <c r="E301" s="85"/>
      <c r="F301" s="85"/>
    </row>
    <row r="302" spans="2:6" x14ac:dyDescent="0.25">
      <c r="B302" s="84"/>
      <c r="E302" s="85"/>
      <c r="F302" s="85"/>
    </row>
    <row r="303" spans="2:6" x14ac:dyDescent="0.25">
      <c r="B303" s="84"/>
      <c r="E303" s="85"/>
      <c r="F303" s="85"/>
    </row>
    <row r="304" spans="2:6" x14ac:dyDescent="0.25">
      <c r="B304" s="84"/>
      <c r="E304" s="85"/>
      <c r="F304" s="85"/>
    </row>
    <row r="305" spans="2:6" x14ac:dyDescent="0.25">
      <c r="B305" s="84"/>
      <c r="E305" s="85"/>
      <c r="F305" s="85"/>
    </row>
    <row r="306" spans="2:6" x14ac:dyDescent="0.25">
      <c r="B306" s="84"/>
      <c r="E306" s="85"/>
      <c r="F306" s="85"/>
    </row>
    <row r="307" spans="2:6" x14ac:dyDescent="0.25">
      <c r="B307" s="84"/>
      <c r="E307" s="85"/>
      <c r="F307" s="85"/>
    </row>
    <row r="308" spans="2:6" x14ac:dyDescent="0.25">
      <c r="B308" s="84"/>
      <c r="E308" s="85"/>
      <c r="F308" s="85"/>
    </row>
    <row r="309" spans="2:6" x14ac:dyDescent="0.25">
      <c r="B309" s="84"/>
      <c r="E309" s="85"/>
      <c r="F309" s="85"/>
    </row>
    <row r="310" spans="2:6" x14ac:dyDescent="0.25">
      <c r="B310" s="84"/>
      <c r="E310" s="85"/>
      <c r="F310" s="85"/>
    </row>
    <row r="311" spans="2:6" x14ac:dyDescent="0.25">
      <c r="B311" s="84"/>
      <c r="E311" s="85"/>
      <c r="F311" s="85"/>
    </row>
    <row r="312" spans="2:6" x14ac:dyDescent="0.25">
      <c r="B312" s="84"/>
      <c r="E312" s="85"/>
      <c r="F312" s="85"/>
    </row>
    <row r="313" spans="2:6" x14ac:dyDescent="0.25">
      <c r="B313" s="84"/>
      <c r="E313" s="85"/>
      <c r="F313" s="85"/>
    </row>
    <row r="314" spans="2:6" x14ac:dyDescent="0.25">
      <c r="B314" s="84"/>
      <c r="E314" s="85"/>
      <c r="F314" s="85"/>
    </row>
    <row r="315" spans="2:6" x14ac:dyDescent="0.25">
      <c r="B315" s="84"/>
      <c r="E315" s="85"/>
      <c r="F315" s="85"/>
    </row>
    <row r="316" spans="2:6" x14ac:dyDescent="0.25">
      <c r="B316" s="84"/>
      <c r="E316" s="85"/>
      <c r="F316" s="85"/>
    </row>
    <row r="317" spans="2:6" x14ac:dyDescent="0.25">
      <c r="B317" s="84"/>
      <c r="E317" s="85"/>
      <c r="F317" s="85"/>
    </row>
    <row r="318" spans="2:6" x14ac:dyDescent="0.25">
      <c r="B318" s="84"/>
      <c r="E318" s="85"/>
      <c r="F318" s="85"/>
    </row>
    <row r="319" spans="2:6" x14ac:dyDescent="0.25">
      <c r="B319" s="84"/>
      <c r="E319" s="85"/>
      <c r="F319" s="85"/>
    </row>
    <row r="320" spans="2:6" x14ac:dyDescent="0.25">
      <c r="B320" s="84"/>
      <c r="E320" s="85"/>
      <c r="F320" s="85"/>
    </row>
    <row r="321" spans="2:6" x14ac:dyDescent="0.25">
      <c r="B321" s="84"/>
      <c r="E321" s="85"/>
      <c r="F321" s="85"/>
    </row>
    <row r="322" spans="2:6" x14ac:dyDescent="0.25">
      <c r="B322" s="84"/>
      <c r="E322" s="85"/>
      <c r="F322" s="85"/>
    </row>
    <row r="323" spans="2:6" x14ac:dyDescent="0.25">
      <c r="B323" s="84"/>
      <c r="E323" s="85"/>
      <c r="F323" s="85"/>
    </row>
    <row r="324" spans="2:6" x14ac:dyDescent="0.25">
      <c r="B324" s="84"/>
      <c r="E324" s="85"/>
      <c r="F324" s="85"/>
    </row>
    <row r="325" spans="2:6" x14ac:dyDescent="0.25">
      <c r="B325" s="84"/>
      <c r="E325" s="85"/>
      <c r="F325" s="85"/>
    </row>
    <row r="326" spans="2:6" x14ac:dyDescent="0.25">
      <c r="B326" s="84"/>
      <c r="E326" s="85"/>
      <c r="F326" s="85"/>
    </row>
    <row r="327" spans="2:6" x14ac:dyDescent="0.25">
      <c r="B327" s="84"/>
      <c r="E327" s="85"/>
      <c r="F327" s="85"/>
    </row>
    <row r="328" spans="2:6" x14ac:dyDescent="0.25">
      <c r="B328" s="84"/>
      <c r="E328" s="85"/>
      <c r="F328" s="85"/>
    </row>
    <row r="329" spans="2:6" x14ac:dyDescent="0.25">
      <c r="B329" s="84"/>
      <c r="E329" s="85"/>
      <c r="F329" s="85"/>
    </row>
    <row r="330" spans="2:6" x14ac:dyDescent="0.25">
      <c r="B330" s="84"/>
      <c r="E330" s="85"/>
      <c r="F330" s="85"/>
    </row>
    <row r="331" spans="2:6" x14ac:dyDescent="0.25">
      <c r="B331" s="84"/>
      <c r="E331" s="85"/>
      <c r="F331" s="85"/>
    </row>
    <row r="332" spans="2:6" x14ac:dyDescent="0.25">
      <c r="B332" s="84"/>
      <c r="E332" s="85"/>
      <c r="F332" s="85"/>
    </row>
    <row r="333" spans="2:6" x14ac:dyDescent="0.25">
      <c r="B333" s="84"/>
      <c r="E333" s="85"/>
      <c r="F333" s="85"/>
    </row>
    <row r="334" spans="2:6" x14ac:dyDescent="0.25">
      <c r="B334" s="84"/>
      <c r="E334" s="85"/>
      <c r="F334" s="85"/>
    </row>
    <row r="335" spans="2:6" x14ac:dyDescent="0.25">
      <c r="B335" s="84"/>
      <c r="E335" s="85"/>
      <c r="F335" s="85"/>
    </row>
    <row r="336" spans="2:6" x14ac:dyDescent="0.25">
      <c r="B336" s="84"/>
      <c r="E336" s="85"/>
      <c r="F336" s="85"/>
    </row>
    <row r="337" spans="2:6" x14ac:dyDescent="0.25">
      <c r="B337" s="84"/>
      <c r="E337" s="85"/>
      <c r="F337" s="85"/>
    </row>
    <row r="338" spans="2:6" x14ac:dyDescent="0.25">
      <c r="B338" s="84"/>
      <c r="E338" s="85"/>
      <c r="F338" s="85"/>
    </row>
    <row r="339" spans="2:6" x14ac:dyDescent="0.25">
      <c r="B339" s="84"/>
      <c r="E339" s="85"/>
      <c r="F339" s="85"/>
    </row>
    <row r="340" spans="2:6" x14ac:dyDescent="0.25">
      <c r="B340" s="84"/>
      <c r="E340" s="85"/>
      <c r="F340" s="85"/>
    </row>
    <row r="341" spans="2:6" x14ac:dyDescent="0.25">
      <c r="B341" s="84"/>
      <c r="E341" s="85"/>
      <c r="F341" s="85"/>
    </row>
    <row r="342" spans="2:6" x14ac:dyDescent="0.25">
      <c r="B342" s="84"/>
      <c r="E342" s="85"/>
      <c r="F342" s="85"/>
    </row>
    <row r="343" spans="2:6" x14ac:dyDescent="0.25">
      <c r="B343" s="84"/>
      <c r="E343" s="85"/>
      <c r="F343" s="85"/>
    </row>
    <row r="344" spans="2:6" x14ac:dyDescent="0.25">
      <c r="B344" s="84"/>
      <c r="E344" s="85"/>
      <c r="F344" s="85"/>
    </row>
    <row r="345" spans="2:6" x14ac:dyDescent="0.25">
      <c r="B345" s="84"/>
      <c r="E345" s="85"/>
      <c r="F345" s="85"/>
    </row>
    <row r="346" spans="2:6" x14ac:dyDescent="0.25">
      <c r="B346" s="84"/>
      <c r="E346" s="85"/>
      <c r="F346" s="85"/>
    </row>
    <row r="347" spans="2:6" x14ac:dyDescent="0.25">
      <c r="B347" s="84"/>
      <c r="E347" s="85"/>
      <c r="F347" s="85"/>
    </row>
    <row r="348" spans="2:6" x14ac:dyDescent="0.25">
      <c r="B348" s="84"/>
      <c r="E348" s="85"/>
      <c r="F348" s="85"/>
    </row>
    <row r="349" spans="2:6" x14ac:dyDescent="0.25">
      <c r="B349" s="84"/>
      <c r="E349" s="85"/>
      <c r="F349" s="85"/>
    </row>
    <row r="350" spans="2:6" x14ac:dyDescent="0.25">
      <c r="B350" s="84"/>
      <c r="E350" s="85"/>
      <c r="F350" s="85"/>
    </row>
    <row r="351" spans="2:6" x14ac:dyDescent="0.25">
      <c r="B351" s="84"/>
      <c r="E351" s="85"/>
      <c r="F351" s="85"/>
    </row>
    <row r="352" spans="2:6" x14ac:dyDescent="0.25">
      <c r="B352" s="84"/>
      <c r="E352" s="85"/>
      <c r="F352" s="85"/>
    </row>
    <row r="353" spans="2:6" x14ac:dyDescent="0.25">
      <c r="B353" s="84"/>
      <c r="E353" s="85"/>
      <c r="F353" s="85"/>
    </row>
    <row r="354" spans="2:6" x14ac:dyDescent="0.25">
      <c r="B354" s="84"/>
      <c r="E354" s="85"/>
      <c r="F354" s="85"/>
    </row>
    <row r="355" spans="2:6" x14ac:dyDescent="0.25">
      <c r="B355" s="84"/>
      <c r="E355" s="85"/>
      <c r="F355" s="85"/>
    </row>
    <row r="356" spans="2:6" x14ac:dyDescent="0.25">
      <c r="B356" s="84"/>
      <c r="E356" s="85"/>
      <c r="F356" s="85"/>
    </row>
    <row r="357" spans="2:6" x14ac:dyDescent="0.25">
      <c r="B357" s="84"/>
      <c r="E357" s="85"/>
      <c r="F357" s="85"/>
    </row>
    <row r="358" spans="2:6" x14ac:dyDescent="0.25">
      <c r="B358" s="84"/>
      <c r="E358" s="85"/>
      <c r="F358" s="85"/>
    </row>
    <row r="359" spans="2:6" x14ac:dyDescent="0.25">
      <c r="B359" s="84"/>
      <c r="E359" s="85"/>
      <c r="F359" s="85"/>
    </row>
    <row r="360" spans="2:6" x14ac:dyDescent="0.25">
      <c r="B360" s="84"/>
      <c r="E360" s="85"/>
      <c r="F360" s="85"/>
    </row>
    <row r="361" spans="2:6" x14ac:dyDescent="0.25">
      <c r="B361" s="84"/>
      <c r="E361" s="85"/>
      <c r="F361" s="85"/>
    </row>
    <row r="362" spans="2:6" x14ac:dyDescent="0.25">
      <c r="B362" s="84"/>
      <c r="E362" s="85"/>
      <c r="F362" s="85"/>
    </row>
    <row r="363" spans="2:6" x14ac:dyDescent="0.25">
      <c r="B363" s="84"/>
      <c r="E363" s="85"/>
      <c r="F363" s="85"/>
    </row>
    <row r="364" spans="2:6" x14ac:dyDescent="0.25">
      <c r="B364" s="84"/>
      <c r="E364" s="85"/>
      <c r="F364" s="85"/>
    </row>
    <row r="365" spans="2:6" x14ac:dyDescent="0.25">
      <c r="B365" s="84"/>
      <c r="E365" s="85"/>
      <c r="F365" s="85"/>
    </row>
    <row r="366" spans="2:6" x14ac:dyDescent="0.25">
      <c r="B366" s="84"/>
      <c r="E366" s="85"/>
      <c r="F366" s="85"/>
    </row>
    <row r="367" spans="2:6" x14ac:dyDescent="0.25">
      <c r="B367" s="84"/>
      <c r="E367" s="85"/>
      <c r="F367" s="85"/>
    </row>
    <row r="368" spans="2:6" x14ac:dyDescent="0.25">
      <c r="B368" s="84"/>
      <c r="E368" s="85"/>
      <c r="F368" s="85"/>
    </row>
    <row r="369" spans="2:6" x14ac:dyDescent="0.25">
      <c r="B369" s="84"/>
      <c r="E369" s="85"/>
      <c r="F369" s="85"/>
    </row>
    <row r="370" spans="2:6" x14ac:dyDescent="0.25">
      <c r="B370" s="84"/>
      <c r="E370" s="85"/>
      <c r="F370" s="85"/>
    </row>
    <row r="371" spans="2:6" x14ac:dyDescent="0.25">
      <c r="B371" s="84"/>
      <c r="E371" s="85"/>
      <c r="F371" s="85"/>
    </row>
    <row r="372" spans="2:6" x14ac:dyDescent="0.25">
      <c r="B372" s="84"/>
      <c r="E372" s="85"/>
      <c r="F372" s="85"/>
    </row>
    <row r="373" spans="2:6" x14ac:dyDescent="0.25">
      <c r="B373" s="84"/>
      <c r="E373" s="85"/>
      <c r="F373" s="85"/>
    </row>
    <row r="374" spans="2:6" x14ac:dyDescent="0.25">
      <c r="B374" s="84"/>
      <c r="E374" s="85"/>
      <c r="F374" s="85"/>
    </row>
    <row r="375" spans="2:6" x14ac:dyDescent="0.25">
      <c r="B375" s="84"/>
      <c r="E375" s="85"/>
      <c r="F375" s="85"/>
    </row>
    <row r="376" spans="2:6" x14ac:dyDescent="0.25">
      <c r="B376" s="84"/>
      <c r="E376" s="85"/>
      <c r="F376" s="85"/>
    </row>
    <row r="377" spans="2:6" x14ac:dyDescent="0.25">
      <c r="B377" s="84"/>
      <c r="E377" s="85"/>
      <c r="F377" s="85"/>
    </row>
    <row r="378" spans="2:6" x14ac:dyDescent="0.25">
      <c r="B378" s="84"/>
      <c r="E378" s="85"/>
      <c r="F378" s="85"/>
    </row>
    <row r="379" spans="2:6" x14ac:dyDescent="0.25">
      <c r="B379" s="84"/>
      <c r="E379" s="85"/>
      <c r="F379" s="85"/>
    </row>
    <row r="380" spans="2:6" x14ac:dyDescent="0.25">
      <c r="B380" s="84"/>
      <c r="E380" s="85"/>
      <c r="F380" s="85"/>
    </row>
    <row r="381" spans="2:6" x14ac:dyDescent="0.25">
      <c r="B381" s="84"/>
      <c r="E381" s="85"/>
      <c r="F381" s="85"/>
    </row>
    <row r="382" spans="2:6" x14ac:dyDescent="0.25">
      <c r="B382" s="84"/>
      <c r="E382" s="85"/>
      <c r="F382" s="85"/>
    </row>
    <row r="383" spans="2:6" x14ac:dyDescent="0.25">
      <c r="B383" s="84"/>
      <c r="E383" s="85"/>
      <c r="F383" s="85"/>
    </row>
    <row r="384" spans="2:6" x14ac:dyDescent="0.25">
      <c r="B384" s="84"/>
      <c r="E384" s="85"/>
      <c r="F384" s="85"/>
    </row>
    <row r="385" spans="2:6" x14ac:dyDescent="0.25">
      <c r="B385" s="84"/>
      <c r="E385" s="85"/>
      <c r="F385" s="85"/>
    </row>
    <row r="386" spans="2:6" x14ac:dyDescent="0.25">
      <c r="B386" s="84"/>
      <c r="E386" s="85"/>
      <c r="F386" s="85"/>
    </row>
    <row r="387" spans="2:6" x14ac:dyDescent="0.25">
      <c r="B387" s="84"/>
      <c r="E387" s="85"/>
      <c r="F387" s="85"/>
    </row>
    <row r="388" spans="2:6" x14ac:dyDescent="0.25">
      <c r="B388" s="84"/>
      <c r="E388" s="85"/>
      <c r="F388" s="85"/>
    </row>
    <row r="389" spans="2:6" x14ac:dyDescent="0.25">
      <c r="B389" s="84"/>
      <c r="E389" s="85"/>
      <c r="F389" s="85"/>
    </row>
    <row r="390" spans="2:6" x14ac:dyDescent="0.25">
      <c r="B390" s="84"/>
      <c r="E390" s="85"/>
      <c r="F390" s="85"/>
    </row>
    <row r="391" spans="2:6" x14ac:dyDescent="0.25">
      <c r="B391" s="84"/>
      <c r="E391" s="85"/>
      <c r="F391" s="85"/>
    </row>
    <row r="392" spans="2:6" x14ac:dyDescent="0.25">
      <c r="B392" s="84"/>
      <c r="E392" s="85"/>
      <c r="F392" s="85"/>
    </row>
    <row r="393" spans="2:6" x14ac:dyDescent="0.25">
      <c r="B393" s="84"/>
      <c r="E393" s="85"/>
      <c r="F393" s="85"/>
    </row>
    <row r="394" spans="2:6" x14ac:dyDescent="0.25">
      <c r="B394" s="84"/>
      <c r="E394" s="85"/>
      <c r="F394" s="85"/>
    </row>
    <row r="395" spans="2:6" x14ac:dyDescent="0.25">
      <c r="B395" s="84"/>
      <c r="E395" s="85"/>
      <c r="F395" s="85"/>
    </row>
    <row r="396" spans="2:6" x14ac:dyDescent="0.25">
      <c r="B396" s="84"/>
      <c r="E396" s="85"/>
      <c r="F396" s="85"/>
    </row>
    <row r="397" spans="2:6" x14ac:dyDescent="0.25">
      <c r="B397" s="84"/>
      <c r="E397" s="85"/>
      <c r="F397" s="85"/>
    </row>
    <row r="398" spans="2:6" x14ac:dyDescent="0.25">
      <c r="B398" s="84"/>
      <c r="E398" s="85"/>
      <c r="F398" s="85"/>
    </row>
    <row r="399" spans="2:6" x14ac:dyDescent="0.25">
      <c r="B399" s="84"/>
      <c r="E399" s="85"/>
      <c r="F399" s="85"/>
    </row>
    <row r="400" spans="2:6" x14ac:dyDescent="0.25">
      <c r="B400" s="84"/>
      <c r="E400" s="85"/>
      <c r="F400" s="85"/>
    </row>
    <row r="401" spans="2:6" x14ac:dyDescent="0.25">
      <c r="B401" s="84"/>
      <c r="E401" s="85"/>
      <c r="F401" s="85"/>
    </row>
    <row r="402" spans="2:6" x14ac:dyDescent="0.25">
      <c r="B402" s="84"/>
      <c r="E402" s="85"/>
      <c r="F402" s="85"/>
    </row>
    <row r="403" spans="2:6" x14ac:dyDescent="0.25">
      <c r="B403" s="84"/>
      <c r="E403" s="85"/>
      <c r="F403" s="85"/>
    </row>
    <row r="404" spans="2:6" x14ac:dyDescent="0.25">
      <c r="B404" s="84"/>
      <c r="E404" s="85"/>
      <c r="F404" s="85"/>
    </row>
    <row r="405" spans="2:6" x14ac:dyDescent="0.25">
      <c r="B405" s="84"/>
      <c r="E405" s="85"/>
      <c r="F405" s="85"/>
    </row>
    <row r="406" spans="2:6" x14ac:dyDescent="0.25">
      <c r="B406" s="84"/>
      <c r="E406" s="85"/>
      <c r="F406" s="85"/>
    </row>
    <row r="407" spans="2:6" x14ac:dyDescent="0.25">
      <c r="B407" s="84"/>
      <c r="E407" s="85"/>
      <c r="F407" s="85"/>
    </row>
    <row r="408" spans="2:6" x14ac:dyDescent="0.25">
      <c r="B408" s="84"/>
      <c r="E408" s="85"/>
      <c r="F408" s="85"/>
    </row>
    <row r="409" spans="2:6" x14ac:dyDescent="0.25">
      <c r="B409" s="84"/>
      <c r="E409" s="85"/>
      <c r="F409" s="85"/>
    </row>
    <row r="410" spans="2:6" x14ac:dyDescent="0.25">
      <c r="B410" s="84"/>
      <c r="E410" s="85"/>
    </row>
    <row r="411" spans="2:6" x14ac:dyDescent="0.25">
      <c r="B411" s="84"/>
      <c r="E411" s="85"/>
    </row>
    <row r="412" spans="2:6" x14ac:dyDescent="0.25">
      <c r="B412" s="84"/>
      <c r="E412" s="85"/>
    </row>
    <row r="413" spans="2:6" x14ac:dyDescent="0.25">
      <c r="B413" s="84"/>
      <c r="E413" s="85"/>
    </row>
    <row r="414" spans="2:6" x14ac:dyDescent="0.25">
      <c r="B414" s="84"/>
      <c r="E414" s="85"/>
    </row>
    <row r="415" spans="2:6" x14ac:dyDescent="0.25">
      <c r="B415" s="84"/>
      <c r="E415" s="85"/>
    </row>
    <row r="416" spans="2:6" x14ac:dyDescent="0.25">
      <c r="B416" s="84"/>
      <c r="E416" s="85"/>
    </row>
    <row r="417" spans="2:5" x14ac:dyDescent="0.25">
      <c r="B417" s="84"/>
      <c r="E417" s="85"/>
    </row>
    <row r="418" spans="2:5" x14ac:dyDescent="0.25">
      <c r="B418" s="84"/>
      <c r="E418" s="85"/>
    </row>
    <row r="419" spans="2:5" x14ac:dyDescent="0.25">
      <c r="B419" s="84"/>
      <c r="E419" s="85"/>
    </row>
    <row r="420" spans="2:5" x14ac:dyDescent="0.25">
      <c r="B420" s="84"/>
      <c r="E420" s="85"/>
    </row>
    <row r="421" spans="2:5" x14ac:dyDescent="0.25">
      <c r="B421" s="84"/>
      <c r="E421" s="85"/>
    </row>
    <row r="422" spans="2:5" x14ac:dyDescent="0.25">
      <c r="B422" s="84"/>
      <c r="E422" s="85"/>
    </row>
    <row r="423" spans="2:5" x14ac:dyDescent="0.25">
      <c r="B423" s="84"/>
      <c r="E423" s="85"/>
    </row>
    <row r="424" spans="2:5" x14ac:dyDescent="0.25">
      <c r="B424" s="84"/>
      <c r="E424" s="85"/>
    </row>
    <row r="425" spans="2:5" x14ac:dyDescent="0.25">
      <c r="B425" s="84"/>
      <c r="E425" s="85"/>
    </row>
    <row r="426" spans="2:5" x14ac:dyDescent="0.25">
      <c r="B426" s="84"/>
      <c r="E426" s="85"/>
    </row>
    <row r="427" spans="2:5" x14ac:dyDescent="0.25">
      <c r="B427" s="84"/>
      <c r="E427" s="85"/>
    </row>
    <row r="428" spans="2:5" x14ac:dyDescent="0.25">
      <c r="B428" s="84"/>
      <c r="E428" s="85"/>
    </row>
    <row r="429" spans="2:5" x14ac:dyDescent="0.25">
      <c r="B429" s="84"/>
      <c r="E429" s="85"/>
    </row>
    <row r="430" spans="2:5" x14ac:dyDescent="0.25">
      <c r="B430" s="84"/>
      <c r="E430" s="85"/>
    </row>
    <row r="431" spans="2:5" x14ac:dyDescent="0.25">
      <c r="B431" s="84"/>
      <c r="E431" s="85"/>
    </row>
    <row r="432" spans="2:5" x14ac:dyDescent="0.25">
      <c r="B432" s="84"/>
      <c r="E432" s="85"/>
    </row>
    <row r="433" spans="2:5" x14ac:dyDescent="0.25">
      <c r="B433" s="84"/>
      <c r="E433" s="85"/>
    </row>
    <row r="434" spans="2:5" x14ac:dyDescent="0.25">
      <c r="B434" s="84"/>
      <c r="E434" s="85"/>
    </row>
    <row r="435" spans="2:5" x14ac:dyDescent="0.25">
      <c r="B435" s="84"/>
      <c r="E435" s="85"/>
    </row>
    <row r="436" spans="2:5" x14ac:dyDescent="0.25">
      <c r="B436" s="84"/>
      <c r="E436" s="85"/>
    </row>
    <row r="437" spans="2:5" x14ac:dyDescent="0.25">
      <c r="B437" s="84"/>
      <c r="E437" s="85"/>
    </row>
    <row r="438" spans="2:5" x14ac:dyDescent="0.25">
      <c r="B438" s="84"/>
      <c r="E438" s="85"/>
    </row>
    <row r="439" spans="2:5" x14ac:dyDescent="0.25">
      <c r="B439" s="84"/>
      <c r="E439" s="85"/>
    </row>
    <row r="440" spans="2:5" x14ac:dyDescent="0.25">
      <c r="B440" s="84"/>
      <c r="E440" s="85"/>
    </row>
    <row r="441" spans="2:5" x14ac:dyDescent="0.25">
      <c r="B441" s="84"/>
      <c r="E441" s="85"/>
    </row>
    <row r="442" spans="2:5" x14ac:dyDescent="0.25">
      <c r="B442" s="84"/>
      <c r="E442" s="85"/>
    </row>
    <row r="443" spans="2:5" x14ac:dyDescent="0.25">
      <c r="B443" s="84"/>
      <c r="E443" s="85"/>
    </row>
    <row r="444" spans="2:5" x14ac:dyDescent="0.25">
      <c r="B444" s="84"/>
      <c r="E444" s="85"/>
    </row>
    <row r="445" spans="2:5" x14ac:dyDescent="0.25">
      <c r="B445" s="84"/>
      <c r="E445" s="85"/>
    </row>
    <row r="446" spans="2:5" x14ac:dyDescent="0.25">
      <c r="B446" s="84"/>
      <c r="E446" s="85"/>
    </row>
    <row r="447" spans="2:5" x14ac:dyDescent="0.25">
      <c r="B447" s="84"/>
      <c r="E447" s="85"/>
    </row>
    <row r="448" spans="2:5" x14ac:dyDescent="0.25">
      <c r="B448" s="84"/>
      <c r="E448" s="85"/>
    </row>
    <row r="449" spans="2:5" x14ac:dyDescent="0.25">
      <c r="B449" s="84"/>
      <c r="E449" s="85"/>
    </row>
    <row r="450" spans="2:5" x14ac:dyDescent="0.25">
      <c r="B450" s="84"/>
      <c r="E450" s="85"/>
    </row>
    <row r="451" spans="2:5" x14ac:dyDescent="0.25">
      <c r="B451" s="84"/>
      <c r="E451" s="85"/>
    </row>
    <row r="452" spans="2:5" x14ac:dyDescent="0.25">
      <c r="B452" s="84"/>
      <c r="E452" s="85"/>
    </row>
    <row r="453" spans="2:5" x14ac:dyDescent="0.25">
      <c r="B453" s="84"/>
      <c r="E453" s="85"/>
    </row>
    <row r="454" spans="2:5" x14ac:dyDescent="0.25">
      <c r="B454" s="84"/>
      <c r="E454" s="85"/>
    </row>
    <row r="455" spans="2:5" x14ac:dyDescent="0.25">
      <c r="B455" s="84"/>
      <c r="E455" s="85"/>
    </row>
    <row r="456" spans="2:5" x14ac:dyDescent="0.25">
      <c r="B456" s="84"/>
      <c r="E456" s="85"/>
    </row>
    <row r="457" spans="2:5" x14ac:dyDescent="0.25">
      <c r="B457" s="84"/>
      <c r="E457" s="85"/>
    </row>
    <row r="458" spans="2:5" x14ac:dyDescent="0.25">
      <c r="B458" s="84"/>
      <c r="E458" s="85"/>
    </row>
    <row r="459" spans="2:5" x14ac:dyDescent="0.25">
      <c r="B459" s="84"/>
      <c r="E459" s="85"/>
    </row>
    <row r="460" spans="2:5" x14ac:dyDescent="0.25">
      <c r="B460" s="84"/>
      <c r="E460" s="85"/>
    </row>
    <row r="461" spans="2:5" x14ac:dyDescent="0.25">
      <c r="B461" s="84"/>
      <c r="E461" s="85"/>
    </row>
    <row r="462" spans="2:5" x14ac:dyDescent="0.25">
      <c r="B462" s="84"/>
      <c r="E462" s="85"/>
    </row>
    <row r="463" spans="2:5" x14ac:dyDescent="0.25">
      <c r="B463" s="84"/>
      <c r="E463" s="85"/>
    </row>
    <row r="464" spans="2:5" x14ac:dyDescent="0.25">
      <c r="B464" s="84"/>
      <c r="E464" s="85"/>
    </row>
    <row r="465" spans="2:5" x14ac:dyDescent="0.25">
      <c r="B465" s="84"/>
      <c r="E465" s="85"/>
    </row>
    <row r="466" spans="2:5" x14ac:dyDescent="0.25">
      <c r="B466" s="84"/>
      <c r="E466" s="85"/>
    </row>
    <row r="467" spans="2:5" x14ac:dyDescent="0.25">
      <c r="B467" s="84"/>
      <c r="E467" s="85"/>
    </row>
    <row r="468" spans="2:5" x14ac:dyDescent="0.25">
      <c r="B468" s="84"/>
      <c r="E468" s="85"/>
    </row>
    <row r="469" spans="2:5" x14ac:dyDescent="0.25">
      <c r="B469" s="84"/>
      <c r="E469" s="85"/>
    </row>
    <row r="470" spans="2:5" x14ac:dyDescent="0.25">
      <c r="B470" s="84"/>
      <c r="E470" s="85"/>
    </row>
    <row r="471" spans="2:5" x14ac:dyDescent="0.25">
      <c r="B471" s="84"/>
      <c r="E471" s="85"/>
    </row>
    <row r="472" spans="2:5" x14ac:dyDescent="0.25">
      <c r="B472" s="84"/>
      <c r="E472" s="85"/>
    </row>
    <row r="473" spans="2:5" x14ac:dyDescent="0.25">
      <c r="B473" s="84"/>
      <c r="E473" s="85"/>
    </row>
    <row r="474" spans="2:5" x14ac:dyDescent="0.25">
      <c r="B474" s="84"/>
      <c r="E474" s="85"/>
    </row>
    <row r="475" spans="2:5" x14ac:dyDescent="0.25">
      <c r="B475" s="84"/>
      <c r="E475" s="85"/>
    </row>
    <row r="476" spans="2:5" x14ac:dyDescent="0.25">
      <c r="B476" s="84"/>
      <c r="E476" s="85"/>
    </row>
    <row r="477" spans="2:5" x14ac:dyDescent="0.25">
      <c r="B477" s="84"/>
      <c r="E477" s="85"/>
    </row>
    <row r="478" spans="2:5" x14ac:dyDescent="0.25">
      <c r="B478" s="84"/>
      <c r="E478" s="85"/>
    </row>
    <row r="479" spans="2:5" x14ac:dyDescent="0.25">
      <c r="B479" s="84"/>
      <c r="E479" s="85"/>
    </row>
    <row r="480" spans="2:5" x14ac:dyDescent="0.25">
      <c r="B480" s="84"/>
      <c r="E480" s="85"/>
    </row>
    <row r="481" spans="2:5" x14ac:dyDescent="0.25">
      <c r="B481" s="84"/>
      <c r="E481" s="85"/>
    </row>
    <row r="482" spans="2:5" x14ac:dyDescent="0.25">
      <c r="B482" s="84"/>
      <c r="E482" s="85"/>
    </row>
    <row r="483" spans="2:5" x14ac:dyDescent="0.25">
      <c r="B483" s="84"/>
      <c r="E483" s="85"/>
    </row>
    <row r="484" spans="2:5" x14ac:dyDescent="0.25">
      <c r="B484" s="84"/>
      <c r="E484" s="85"/>
    </row>
    <row r="485" spans="2:5" x14ac:dyDescent="0.25">
      <c r="B485" s="84"/>
      <c r="E485" s="85"/>
    </row>
    <row r="486" spans="2:5" x14ac:dyDescent="0.25">
      <c r="B486" s="84"/>
      <c r="E486" s="85"/>
    </row>
    <row r="487" spans="2:5" x14ac:dyDescent="0.25">
      <c r="B487" s="84"/>
      <c r="E487" s="85"/>
    </row>
    <row r="488" spans="2:5" x14ac:dyDescent="0.25">
      <c r="B488" s="84"/>
      <c r="E488" s="85"/>
    </row>
    <row r="489" spans="2:5" x14ac:dyDescent="0.25">
      <c r="B489" s="84"/>
      <c r="E489" s="85"/>
    </row>
    <row r="490" spans="2:5" x14ac:dyDescent="0.25">
      <c r="B490" s="84"/>
      <c r="E490" s="85"/>
    </row>
    <row r="491" spans="2:5" x14ac:dyDescent="0.25">
      <c r="B491" s="84"/>
      <c r="E491" s="85"/>
    </row>
    <row r="492" spans="2:5" x14ac:dyDescent="0.25">
      <c r="B492" s="84"/>
      <c r="E492" s="85"/>
    </row>
    <row r="493" spans="2:5" x14ac:dyDescent="0.25">
      <c r="B493" s="84"/>
      <c r="E493" s="85"/>
    </row>
    <row r="494" spans="2:5" x14ac:dyDescent="0.25">
      <c r="B494" s="84"/>
      <c r="E494" s="85"/>
    </row>
    <row r="495" spans="2:5" x14ac:dyDescent="0.25">
      <c r="B495" s="84"/>
      <c r="E495" s="85"/>
    </row>
    <row r="496" spans="2:5" x14ac:dyDescent="0.25">
      <c r="B496" s="84"/>
      <c r="E496" s="85"/>
    </row>
    <row r="497" spans="2:5" x14ac:dyDescent="0.25">
      <c r="B497" s="84"/>
      <c r="E497" s="85"/>
    </row>
    <row r="498" spans="2:5" x14ac:dyDescent="0.25">
      <c r="B498" s="84"/>
      <c r="E498" s="85"/>
    </row>
    <row r="499" spans="2:5" x14ac:dyDescent="0.25">
      <c r="B499" s="84"/>
      <c r="E499" s="85"/>
    </row>
    <row r="500" spans="2:5" x14ac:dyDescent="0.25">
      <c r="B500" s="84"/>
      <c r="E500" s="85"/>
    </row>
    <row r="501" spans="2:5" x14ac:dyDescent="0.25">
      <c r="B501" s="84"/>
      <c r="E501" s="85"/>
    </row>
    <row r="502" spans="2:5" x14ac:dyDescent="0.25">
      <c r="B502" s="84"/>
      <c r="E502" s="85"/>
    </row>
    <row r="503" spans="2:5" x14ac:dyDescent="0.25">
      <c r="B503" s="84"/>
      <c r="E503" s="85"/>
    </row>
    <row r="504" spans="2:5" x14ac:dyDescent="0.25">
      <c r="B504" s="84"/>
      <c r="E504" s="85"/>
    </row>
    <row r="505" spans="2:5" x14ac:dyDescent="0.25">
      <c r="B505" s="84"/>
      <c r="E505" s="85"/>
    </row>
    <row r="506" spans="2:5" x14ac:dyDescent="0.25">
      <c r="B506" s="84"/>
      <c r="E506" s="85"/>
    </row>
    <row r="507" spans="2:5" x14ac:dyDescent="0.25">
      <c r="B507" s="84"/>
      <c r="E507" s="85"/>
    </row>
    <row r="508" spans="2:5" x14ac:dyDescent="0.25">
      <c r="B508" s="84"/>
      <c r="E508" s="85"/>
    </row>
    <row r="509" spans="2:5" x14ac:dyDescent="0.25">
      <c r="B509" s="84"/>
      <c r="E509" s="85"/>
    </row>
    <row r="510" spans="2:5" x14ac:dyDescent="0.25">
      <c r="B510" s="84"/>
      <c r="E510" s="85"/>
    </row>
    <row r="511" spans="2:5" x14ac:dyDescent="0.25">
      <c r="B511" s="84"/>
      <c r="E511" s="85"/>
    </row>
    <row r="512" spans="2:5" x14ac:dyDescent="0.25">
      <c r="B512" s="84"/>
      <c r="E512" s="85"/>
    </row>
    <row r="513" spans="2:5" x14ac:dyDescent="0.25">
      <c r="B513" s="84"/>
      <c r="E513" s="85"/>
    </row>
    <row r="514" spans="2:5" x14ac:dyDescent="0.25">
      <c r="B514" s="84"/>
      <c r="E514" s="85"/>
    </row>
    <row r="515" spans="2:5" x14ac:dyDescent="0.25">
      <c r="B515" s="84"/>
      <c r="E515" s="85"/>
    </row>
    <row r="516" spans="2:5" x14ac:dyDescent="0.25">
      <c r="B516" s="84"/>
      <c r="E516" s="85"/>
    </row>
    <row r="517" spans="2:5" x14ac:dyDescent="0.25">
      <c r="B517" s="84"/>
      <c r="E517" s="85"/>
    </row>
    <row r="518" spans="2:5" x14ac:dyDescent="0.25">
      <c r="B518" s="84"/>
      <c r="E518" s="85"/>
    </row>
    <row r="519" spans="2:5" x14ac:dyDescent="0.25">
      <c r="B519" s="84"/>
      <c r="E519" s="85"/>
    </row>
    <row r="520" spans="2:5" x14ac:dyDescent="0.25">
      <c r="B520" s="84"/>
      <c r="E520" s="85"/>
    </row>
    <row r="521" spans="2:5" x14ac:dyDescent="0.25">
      <c r="B521" s="84"/>
      <c r="E521" s="85"/>
    </row>
    <row r="522" spans="2:5" x14ac:dyDescent="0.25">
      <c r="B522" s="84"/>
      <c r="E522" s="85"/>
    </row>
    <row r="523" spans="2:5" x14ac:dyDescent="0.25">
      <c r="B523" s="84"/>
      <c r="E523" s="85"/>
    </row>
    <row r="524" spans="2:5" x14ac:dyDescent="0.25">
      <c r="B524" s="84"/>
      <c r="E524" s="85"/>
    </row>
    <row r="525" spans="2:5" x14ac:dyDescent="0.25">
      <c r="B525" s="84"/>
      <c r="E525" s="85"/>
    </row>
    <row r="526" spans="2:5" x14ac:dyDescent="0.25">
      <c r="B526" s="84"/>
      <c r="E526" s="85"/>
    </row>
    <row r="527" spans="2:5" x14ac:dyDescent="0.25">
      <c r="B527" s="84"/>
      <c r="E527" s="85"/>
    </row>
    <row r="528" spans="2:5" x14ac:dyDescent="0.25">
      <c r="B528" s="84"/>
      <c r="E528" s="85"/>
    </row>
    <row r="529" spans="2:5" x14ac:dyDescent="0.25">
      <c r="B529" s="84"/>
      <c r="E529" s="85"/>
    </row>
    <row r="530" spans="2:5" x14ac:dyDescent="0.25">
      <c r="B530" s="84"/>
      <c r="E530" s="85"/>
    </row>
    <row r="531" spans="2:5" x14ac:dyDescent="0.25">
      <c r="B531" s="84"/>
      <c r="E531" s="85"/>
    </row>
    <row r="532" spans="2:5" x14ac:dyDescent="0.25">
      <c r="B532" s="84"/>
      <c r="E532" s="85"/>
    </row>
    <row r="533" spans="2:5" x14ac:dyDescent="0.25">
      <c r="B533" s="84"/>
      <c r="E533" s="85"/>
    </row>
    <row r="534" spans="2:5" x14ac:dyDescent="0.25">
      <c r="B534" s="84"/>
      <c r="E534" s="85"/>
    </row>
    <row r="535" spans="2:5" x14ac:dyDescent="0.25">
      <c r="B535" s="84"/>
      <c r="E535" s="85"/>
    </row>
    <row r="536" spans="2:5" x14ac:dyDescent="0.25">
      <c r="B536" s="84"/>
      <c r="E536" s="85"/>
    </row>
    <row r="537" spans="2:5" x14ac:dyDescent="0.25">
      <c r="B537" s="84"/>
      <c r="E537" s="85"/>
    </row>
    <row r="538" spans="2:5" x14ac:dyDescent="0.25">
      <c r="B538" s="84"/>
      <c r="E538" s="85"/>
    </row>
    <row r="539" spans="2:5" x14ac:dyDescent="0.25">
      <c r="B539" s="84"/>
      <c r="E539" s="85"/>
    </row>
    <row r="540" spans="2:5" x14ac:dyDescent="0.25">
      <c r="B540" s="84"/>
      <c r="E540" s="85"/>
    </row>
    <row r="541" spans="2:5" x14ac:dyDescent="0.25">
      <c r="B541" s="84"/>
      <c r="E541" s="85"/>
    </row>
    <row r="542" spans="2:5" x14ac:dyDescent="0.25">
      <c r="B542" s="84"/>
      <c r="E542" s="85"/>
    </row>
    <row r="543" spans="2:5" x14ac:dyDescent="0.25">
      <c r="B543" s="84"/>
      <c r="E543" s="85"/>
    </row>
    <row r="544" spans="2:5" x14ac:dyDescent="0.25">
      <c r="B544" s="84"/>
      <c r="E544" s="85"/>
    </row>
    <row r="545" spans="2:5" x14ac:dyDescent="0.25">
      <c r="B545" s="84"/>
      <c r="E545" s="85"/>
    </row>
    <row r="546" spans="2:5" x14ac:dyDescent="0.25">
      <c r="B546" s="84"/>
      <c r="E546" s="85"/>
    </row>
    <row r="547" spans="2:5" x14ac:dyDescent="0.25">
      <c r="B547" s="84"/>
      <c r="E547" s="85"/>
    </row>
    <row r="548" spans="2:5" x14ac:dyDescent="0.25">
      <c r="B548" s="84"/>
      <c r="E548" s="85"/>
    </row>
    <row r="549" spans="2:5" x14ac:dyDescent="0.25">
      <c r="B549" s="84"/>
      <c r="E549" s="85"/>
    </row>
    <row r="550" spans="2:5" x14ac:dyDescent="0.25">
      <c r="B550" s="84"/>
      <c r="E550" s="85"/>
    </row>
    <row r="551" spans="2:5" x14ac:dyDescent="0.25">
      <c r="B551" s="84"/>
      <c r="E551" s="85"/>
    </row>
    <row r="552" spans="2:5" x14ac:dyDescent="0.25">
      <c r="B552" s="84"/>
      <c r="E552" s="85"/>
    </row>
    <row r="553" spans="2:5" x14ac:dyDescent="0.25">
      <c r="B553" s="84"/>
      <c r="E553" s="85"/>
    </row>
    <row r="554" spans="2:5" x14ac:dyDescent="0.25">
      <c r="B554" s="84"/>
      <c r="E554" s="85"/>
    </row>
    <row r="555" spans="2:5" x14ac:dyDescent="0.25">
      <c r="B555" s="84"/>
      <c r="E555" s="85"/>
    </row>
    <row r="556" spans="2:5" x14ac:dyDescent="0.25">
      <c r="B556" s="84"/>
      <c r="E556" s="85"/>
    </row>
    <row r="557" spans="2:5" x14ac:dyDescent="0.25">
      <c r="B557" s="84"/>
      <c r="E557" s="85"/>
    </row>
    <row r="558" spans="2:5" x14ac:dyDescent="0.25">
      <c r="B558" s="84"/>
      <c r="E558" s="85"/>
    </row>
    <row r="559" spans="2:5" x14ac:dyDescent="0.25">
      <c r="B559" s="84"/>
      <c r="E559" s="85"/>
    </row>
    <row r="560" spans="2:5" x14ac:dyDescent="0.25">
      <c r="B560" s="84"/>
      <c r="E560" s="85"/>
    </row>
    <row r="561" spans="2:5" x14ac:dyDescent="0.25">
      <c r="B561" s="84"/>
      <c r="E561" s="85"/>
    </row>
    <row r="562" spans="2:5" x14ac:dyDescent="0.25">
      <c r="B562" s="84"/>
      <c r="E562" s="85"/>
    </row>
    <row r="563" spans="2:5" x14ac:dyDescent="0.25">
      <c r="B563" s="84"/>
      <c r="E563" s="85"/>
    </row>
    <row r="564" spans="2:5" x14ac:dyDescent="0.25">
      <c r="B564" s="84"/>
      <c r="E564" s="85"/>
    </row>
    <row r="565" spans="2:5" x14ac:dyDescent="0.25">
      <c r="B565" s="84"/>
      <c r="E565" s="85"/>
    </row>
    <row r="566" spans="2:5" x14ac:dyDescent="0.25">
      <c r="B566" s="84"/>
      <c r="E566" s="85"/>
    </row>
    <row r="567" spans="2:5" x14ac:dyDescent="0.25">
      <c r="B567" s="84"/>
      <c r="E567" s="85"/>
    </row>
    <row r="568" spans="2:5" x14ac:dyDescent="0.25">
      <c r="B568" s="84"/>
      <c r="E568" s="85"/>
    </row>
    <row r="569" spans="2:5" x14ac:dyDescent="0.25">
      <c r="B569" s="84"/>
      <c r="E569" s="85"/>
    </row>
    <row r="570" spans="2:5" x14ac:dyDescent="0.25">
      <c r="B570" s="84"/>
      <c r="E570" s="85"/>
    </row>
    <row r="571" spans="2:5" x14ac:dyDescent="0.25">
      <c r="B571" s="84"/>
      <c r="E571" s="85"/>
    </row>
    <row r="572" spans="2:5" x14ac:dyDescent="0.25">
      <c r="B572" s="84"/>
      <c r="E572" s="85"/>
    </row>
    <row r="573" spans="2:5" x14ac:dyDescent="0.25">
      <c r="B573" s="84"/>
      <c r="E573" s="85"/>
    </row>
    <row r="574" spans="2:5" x14ac:dyDescent="0.25">
      <c r="B574" s="84"/>
      <c r="E574" s="85"/>
    </row>
    <row r="575" spans="2:5" x14ac:dyDescent="0.25">
      <c r="B575" s="84"/>
      <c r="E575" s="85"/>
    </row>
    <row r="576" spans="2:5" x14ac:dyDescent="0.25">
      <c r="B576" s="84"/>
      <c r="E576" s="85"/>
    </row>
    <row r="577" spans="2:5" x14ac:dyDescent="0.25">
      <c r="B577" s="84"/>
      <c r="E577" s="85"/>
    </row>
    <row r="578" spans="2:5" x14ac:dyDescent="0.25">
      <c r="B578" s="84"/>
      <c r="E578" s="85"/>
    </row>
    <row r="579" spans="2:5" x14ac:dyDescent="0.25">
      <c r="B579" s="84"/>
      <c r="E579" s="85"/>
    </row>
    <row r="580" spans="2:5" x14ac:dyDescent="0.25">
      <c r="B580" s="84"/>
      <c r="E580" s="85"/>
    </row>
    <row r="581" spans="2:5" x14ac:dyDescent="0.25">
      <c r="B581" s="84"/>
      <c r="E581" s="85"/>
    </row>
    <row r="582" spans="2:5" x14ac:dyDescent="0.25">
      <c r="B582" s="84"/>
      <c r="E582" s="85"/>
    </row>
    <row r="583" spans="2:5" x14ac:dyDescent="0.25">
      <c r="B583" s="84"/>
      <c r="E583" s="85"/>
    </row>
    <row r="584" spans="2:5" x14ac:dyDescent="0.25">
      <c r="B584" s="84"/>
      <c r="E584" s="85"/>
    </row>
    <row r="585" spans="2:5" x14ac:dyDescent="0.25">
      <c r="B585" s="84"/>
      <c r="E585" s="85"/>
    </row>
    <row r="586" spans="2:5" x14ac:dyDescent="0.25">
      <c r="B586" s="84"/>
      <c r="E586" s="85"/>
    </row>
    <row r="587" spans="2:5" x14ac:dyDescent="0.25">
      <c r="B587" s="84"/>
      <c r="E587" s="85"/>
    </row>
    <row r="588" spans="2:5" x14ac:dyDescent="0.25">
      <c r="B588" s="84"/>
      <c r="E588" s="85"/>
    </row>
    <row r="589" spans="2:5" x14ac:dyDescent="0.25">
      <c r="B589" s="84"/>
      <c r="E589" s="85"/>
    </row>
    <row r="590" spans="2:5" x14ac:dyDescent="0.25">
      <c r="B590" s="84"/>
      <c r="E590" s="85"/>
    </row>
    <row r="591" spans="2:5" x14ac:dyDescent="0.25">
      <c r="B591" s="84"/>
      <c r="E591" s="85"/>
    </row>
    <row r="592" spans="2:5" x14ac:dyDescent="0.25">
      <c r="B592" s="84"/>
      <c r="E592" s="85"/>
    </row>
    <row r="593" spans="2:5" x14ac:dyDescent="0.25">
      <c r="B593" s="84"/>
      <c r="E593" s="85"/>
    </row>
    <row r="594" spans="2:5" x14ac:dyDescent="0.25">
      <c r="B594" s="84"/>
      <c r="E594" s="85"/>
    </row>
    <row r="595" spans="2:5" x14ac:dyDescent="0.25">
      <c r="B595" s="84"/>
      <c r="E595" s="85"/>
    </row>
    <row r="596" spans="2:5" x14ac:dyDescent="0.25">
      <c r="B596" s="84"/>
      <c r="E596" s="85"/>
    </row>
    <row r="597" spans="2:5" x14ac:dyDescent="0.25">
      <c r="B597" s="84"/>
      <c r="E597" s="85"/>
    </row>
    <row r="598" spans="2:5" x14ac:dyDescent="0.25">
      <c r="B598" s="84"/>
      <c r="E598" s="85"/>
    </row>
    <row r="599" spans="2:5" x14ac:dyDescent="0.25">
      <c r="B599" s="84"/>
      <c r="E599" s="85"/>
    </row>
    <row r="600" spans="2:5" x14ac:dyDescent="0.25">
      <c r="B600" s="84"/>
      <c r="E600" s="85"/>
    </row>
    <row r="601" spans="2:5" x14ac:dyDescent="0.25">
      <c r="B601" s="84"/>
      <c r="E601" s="85"/>
    </row>
    <row r="602" spans="2:5" x14ac:dyDescent="0.25">
      <c r="B602" s="84"/>
      <c r="E602" s="85"/>
    </row>
    <row r="603" spans="2:5" x14ac:dyDescent="0.25">
      <c r="B603" s="84"/>
      <c r="E603" s="85"/>
    </row>
    <row r="604" spans="2:5" x14ac:dyDescent="0.25">
      <c r="B604" s="84"/>
      <c r="E604" s="85"/>
    </row>
    <row r="605" spans="2:5" x14ac:dyDescent="0.25">
      <c r="B605" s="84"/>
      <c r="E605" s="85"/>
    </row>
    <row r="606" spans="2:5" x14ac:dyDescent="0.25">
      <c r="B606" s="84"/>
      <c r="E606" s="85"/>
    </row>
    <row r="607" spans="2:5" x14ac:dyDescent="0.25">
      <c r="B607" s="84"/>
      <c r="E607" s="85"/>
    </row>
    <row r="608" spans="2:5" x14ac:dyDescent="0.25">
      <c r="B608" s="84"/>
      <c r="E608" s="85"/>
    </row>
    <row r="609" spans="2:5" x14ac:dyDescent="0.25">
      <c r="B609" s="84"/>
      <c r="E609" s="85"/>
    </row>
    <row r="610" spans="2:5" x14ac:dyDescent="0.25">
      <c r="B610" s="84"/>
      <c r="E610" s="85"/>
    </row>
    <row r="611" spans="2:5" x14ac:dyDescent="0.25">
      <c r="B611" s="84"/>
      <c r="E611" s="85"/>
    </row>
    <row r="612" spans="2:5" x14ac:dyDescent="0.25">
      <c r="B612" s="84"/>
      <c r="E612" s="85"/>
    </row>
    <row r="613" spans="2:5" x14ac:dyDescent="0.25">
      <c r="B613" s="84"/>
      <c r="E613" s="85"/>
    </row>
    <row r="614" spans="2:5" x14ac:dyDescent="0.25">
      <c r="B614" s="84"/>
      <c r="E614" s="85"/>
    </row>
    <row r="615" spans="2:5" x14ac:dyDescent="0.25">
      <c r="B615" s="84"/>
      <c r="E615" s="85"/>
    </row>
    <row r="616" spans="2:5" x14ac:dyDescent="0.25">
      <c r="B616" s="84"/>
      <c r="E616" s="85"/>
    </row>
    <row r="617" spans="2:5" x14ac:dyDescent="0.25">
      <c r="B617" s="84"/>
      <c r="E617" s="85"/>
    </row>
    <row r="618" spans="2:5" x14ac:dyDescent="0.25">
      <c r="B618" s="84"/>
      <c r="E618" s="85"/>
    </row>
    <row r="619" spans="2:5" x14ac:dyDescent="0.25">
      <c r="B619" s="84"/>
      <c r="E619" s="85"/>
    </row>
    <row r="620" spans="2:5" x14ac:dyDescent="0.25">
      <c r="B620" s="84"/>
      <c r="E620" s="85"/>
    </row>
    <row r="621" spans="2:5" x14ac:dyDescent="0.25">
      <c r="B621" s="84"/>
      <c r="E621" s="85"/>
    </row>
    <row r="622" spans="2:5" x14ac:dyDescent="0.25">
      <c r="B622" s="84"/>
      <c r="E622" s="85"/>
    </row>
    <row r="623" spans="2:5" x14ac:dyDescent="0.25">
      <c r="B623" s="84"/>
      <c r="E623" s="85"/>
    </row>
    <row r="624" spans="2:5" x14ac:dyDescent="0.25">
      <c r="B624" s="84"/>
      <c r="E624" s="85"/>
    </row>
    <row r="625" spans="2:5" x14ac:dyDescent="0.25">
      <c r="B625" s="84"/>
      <c r="E625" s="85"/>
    </row>
    <row r="626" spans="2:5" x14ac:dyDescent="0.25">
      <c r="B626" s="84"/>
      <c r="E626" s="85"/>
    </row>
    <row r="627" spans="2:5" x14ac:dyDescent="0.25">
      <c r="B627" s="84"/>
      <c r="E627" s="85"/>
    </row>
    <row r="628" spans="2:5" x14ac:dyDescent="0.25">
      <c r="B628" s="84"/>
      <c r="E628" s="85"/>
    </row>
    <row r="629" spans="2:5" x14ac:dyDescent="0.25">
      <c r="B629" s="84"/>
      <c r="E629" s="85"/>
    </row>
    <row r="630" spans="2:5" x14ac:dyDescent="0.25">
      <c r="B630" s="84"/>
      <c r="E630" s="85"/>
    </row>
    <row r="631" spans="2:5" x14ac:dyDescent="0.25">
      <c r="B631" s="84"/>
      <c r="E631" s="85"/>
    </row>
    <row r="632" spans="2:5" x14ac:dyDescent="0.25">
      <c r="B632" s="84"/>
      <c r="E632" s="85"/>
    </row>
    <row r="633" spans="2:5" x14ac:dyDescent="0.25">
      <c r="B633" s="84"/>
      <c r="E633" s="85"/>
    </row>
    <row r="634" spans="2:5" x14ac:dyDescent="0.25">
      <c r="B634" s="84"/>
      <c r="E634" s="85"/>
    </row>
    <row r="635" spans="2:5" x14ac:dyDescent="0.25">
      <c r="B635" s="84"/>
      <c r="E635" s="85"/>
    </row>
    <row r="636" spans="2:5" x14ac:dyDescent="0.25">
      <c r="B636" s="84"/>
      <c r="E636" s="85"/>
    </row>
    <row r="637" spans="2:5" x14ac:dyDescent="0.25">
      <c r="B637" s="84"/>
      <c r="E637" s="85"/>
    </row>
    <row r="638" spans="2:5" x14ac:dyDescent="0.25">
      <c r="B638" s="84"/>
      <c r="E638" s="85"/>
    </row>
    <row r="639" spans="2:5" x14ac:dyDescent="0.25">
      <c r="B639" s="84"/>
      <c r="E639" s="85"/>
    </row>
    <row r="640" spans="2:5" x14ac:dyDescent="0.25">
      <c r="B640" s="84"/>
      <c r="E640" s="85"/>
    </row>
    <row r="641" spans="2:5" x14ac:dyDescent="0.25">
      <c r="B641" s="84"/>
      <c r="E641" s="85"/>
    </row>
    <row r="642" spans="2:5" x14ac:dyDescent="0.25">
      <c r="B642" s="84"/>
      <c r="E642" s="85"/>
    </row>
    <row r="643" spans="2:5" x14ac:dyDescent="0.25">
      <c r="B643" s="84"/>
      <c r="E643" s="85"/>
    </row>
    <row r="644" spans="2:5" x14ac:dyDescent="0.25">
      <c r="B644" s="84"/>
      <c r="E644" s="85"/>
    </row>
    <row r="645" spans="2:5" x14ac:dyDescent="0.25">
      <c r="B645" s="84"/>
      <c r="E645" s="85"/>
    </row>
    <row r="646" spans="2:5" x14ac:dyDescent="0.25">
      <c r="B646" s="84"/>
      <c r="E646" s="85"/>
    </row>
    <row r="647" spans="2:5" x14ac:dyDescent="0.25">
      <c r="B647" s="84"/>
      <c r="E647" s="85"/>
    </row>
    <row r="648" spans="2:5" x14ac:dyDescent="0.25">
      <c r="B648" s="84"/>
      <c r="E648" s="85"/>
    </row>
    <row r="649" spans="2:5" x14ac:dyDescent="0.25">
      <c r="B649" s="84"/>
      <c r="E649" s="85"/>
    </row>
    <row r="650" spans="2:5" x14ac:dyDescent="0.25">
      <c r="B650" s="84"/>
      <c r="E650" s="85"/>
    </row>
    <row r="651" spans="2:5" x14ac:dyDescent="0.25">
      <c r="B651" s="84"/>
      <c r="E651" s="85"/>
    </row>
    <row r="652" spans="2:5" x14ac:dyDescent="0.25">
      <c r="B652" s="84"/>
      <c r="E652" s="85"/>
    </row>
    <row r="653" spans="2:5" x14ac:dyDescent="0.25">
      <c r="B653" s="84"/>
      <c r="E653" s="85"/>
    </row>
    <row r="654" spans="2:5" x14ac:dyDescent="0.25">
      <c r="B654" s="84"/>
      <c r="E654" s="85"/>
    </row>
    <row r="655" spans="2:5" x14ac:dyDescent="0.25">
      <c r="B655" s="84"/>
      <c r="E655" s="85"/>
    </row>
    <row r="656" spans="2:5" x14ac:dyDescent="0.25">
      <c r="B656" s="84"/>
      <c r="E656" s="85"/>
    </row>
    <row r="657" spans="2:5" x14ac:dyDescent="0.25">
      <c r="B657" s="84"/>
      <c r="E657" s="85"/>
    </row>
    <row r="658" spans="2:5" x14ac:dyDescent="0.25">
      <c r="B658" s="84"/>
      <c r="E658" s="85"/>
    </row>
    <row r="659" spans="2:5" x14ac:dyDescent="0.25">
      <c r="B659" s="84"/>
      <c r="E659" s="85"/>
    </row>
    <row r="660" spans="2:5" x14ac:dyDescent="0.25">
      <c r="B660" s="84"/>
      <c r="E660" s="85"/>
    </row>
    <row r="661" spans="2:5" x14ac:dyDescent="0.25">
      <c r="B661" s="84"/>
      <c r="E661" s="85"/>
    </row>
    <row r="662" spans="2:5" x14ac:dyDescent="0.25">
      <c r="B662" s="84"/>
      <c r="E662" s="85"/>
    </row>
    <row r="663" spans="2:5" x14ac:dyDescent="0.25">
      <c r="B663" s="84"/>
      <c r="E663" s="85"/>
    </row>
    <row r="664" spans="2:5" x14ac:dyDescent="0.25">
      <c r="B664" s="84"/>
      <c r="E664" s="85"/>
    </row>
    <row r="665" spans="2:5" x14ac:dyDescent="0.25">
      <c r="B665" s="84"/>
      <c r="E665" s="85"/>
    </row>
    <row r="666" spans="2:5" x14ac:dyDescent="0.25">
      <c r="B666" s="84"/>
      <c r="E666" s="85"/>
    </row>
    <row r="667" spans="2:5" x14ac:dyDescent="0.25">
      <c r="B667" s="84"/>
      <c r="E667" s="85"/>
    </row>
    <row r="668" spans="2:5" x14ac:dyDescent="0.25">
      <c r="B668" s="84"/>
      <c r="E668" s="85"/>
    </row>
    <row r="669" spans="2:5" x14ac:dyDescent="0.25">
      <c r="B669" s="84"/>
      <c r="E669" s="85"/>
    </row>
    <row r="670" spans="2:5" x14ac:dyDescent="0.25">
      <c r="B670" s="84"/>
      <c r="E670" s="85"/>
    </row>
    <row r="671" spans="2:5" x14ac:dyDescent="0.25">
      <c r="B671" s="84"/>
      <c r="E671" s="85"/>
    </row>
    <row r="672" spans="2:5" x14ac:dyDescent="0.25">
      <c r="B672" s="84"/>
      <c r="E672" s="85"/>
    </row>
    <row r="673" spans="2:5" x14ac:dyDescent="0.25">
      <c r="B673" s="84"/>
      <c r="E673" s="85"/>
    </row>
    <row r="674" spans="2:5" x14ac:dyDescent="0.25">
      <c r="B674" s="84"/>
      <c r="E674" s="85"/>
    </row>
    <row r="675" spans="2:5" x14ac:dyDescent="0.25">
      <c r="B675" s="84"/>
      <c r="E675" s="85"/>
    </row>
    <row r="676" spans="2:5" x14ac:dyDescent="0.25">
      <c r="B676" s="84"/>
      <c r="E676" s="85"/>
    </row>
    <row r="677" spans="2:5" x14ac:dyDescent="0.25">
      <c r="B677" s="84"/>
      <c r="E677" s="85"/>
    </row>
    <row r="678" spans="2:5" x14ac:dyDescent="0.25">
      <c r="B678" s="84"/>
      <c r="E678" s="85"/>
    </row>
    <row r="679" spans="2:5" x14ac:dyDescent="0.25">
      <c r="B679" s="84"/>
      <c r="E679" s="85"/>
    </row>
    <row r="680" spans="2:5" x14ac:dyDescent="0.25">
      <c r="B680" s="84"/>
      <c r="E680" s="85"/>
    </row>
    <row r="681" spans="2:5" x14ac:dyDescent="0.25">
      <c r="B681" s="84"/>
      <c r="E681" s="85"/>
    </row>
    <row r="682" spans="2:5" x14ac:dyDescent="0.25">
      <c r="B682" s="84"/>
      <c r="E682" s="85"/>
    </row>
    <row r="683" spans="2:5" x14ac:dyDescent="0.25">
      <c r="B683" s="84"/>
      <c r="E683" s="85"/>
    </row>
    <row r="684" spans="2:5" x14ac:dyDescent="0.25">
      <c r="B684" s="84"/>
      <c r="E684" s="85"/>
    </row>
    <row r="685" spans="2:5" x14ac:dyDescent="0.25">
      <c r="B685" s="84"/>
      <c r="E685" s="85"/>
    </row>
    <row r="686" spans="2:5" x14ac:dyDescent="0.25">
      <c r="B686" s="84"/>
      <c r="E686" s="85"/>
    </row>
    <row r="687" spans="2:5" x14ac:dyDescent="0.25">
      <c r="B687" s="84"/>
      <c r="E687" s="85"/>
    </row>
    <row r="688" spans="2:5" x14ac:dyDescent="0.25">
      <c r="B688" s="84"/>
      <c r="E688" s="85"/>
    </row>
    <row r="689" spans="2:5" x14ac:dyDescent="0.25">
      <c r="B689" s="84"/>
      <c r="E689" s="85"/>
    </row>
    <row r="690" spans="2:5" x14ac:dyDescent="0.25">
      <c r="B690" s="84"/>
      <c r="E690" s="85"/>
    </row>
    <row r="691" spans="2:5" x14ac:dyDescent="0.25">
      <c r="B691" s="84"/>
      <c r="E691" s="85"/>
    </row>
    <row r="692" spans="2:5" x14ac:dyDescent="0.25">
      <c r="B692" s="84"/>
      <c r="E692" s="85"/>
    </row>
    <row r="693" spans="2:5" x14ac:dyDescent="0.25">
      <c r="B693" s="84"/>
      <c r="E693" s="85"/>
    </row>
    <row r="694" spans="2:5" x14ac:dyDescent="0.25">
      <c r="B694" s="84"/>
      <c r="E694" s="85"/>
    </row>
    <row r="695" spans="2:5" x14ac:dyDescent="0.25">
      <c r="B695" s="84"/>
      <c r="E695" s="85"/>
    </row>
    <row r="696" spans="2:5" x14ac:dyDescent="0.25">
      <c r="B696" s="84"/>
      <c r="E696" s="85"/>
    </row>
    <row r="697" spans="2:5" x14ac:dyDescent="0.25">
      <c r="B697" s="84"/>
      <c r="E697" s="85"/>
    </row>
    <row r="698" spans="2:5" x14ac:dyDescent="0.25">
      <c r="B698" s="84"/>
      <c r="E698" s="85"/>
    </row>
    <row r="699" spans="2:5" x14ac:dyDescent="0.25">
      <c r="B699" s="84"/>
      <c r="E699" s="85"/>
    </row>
    <row r="700" spans="2:5" x14ac:dyDescent="0.25">
      <c r="B700" s="84"/>
      <c r="E700" s="85"/>
    </row>
    <row r="701" spans="2:5" x14ac:dyDescent="0.25">
      <c r="B701" s="84"/>
      <c r="E701" s="85"/>
    </row>
    <row r="702" spans="2:5" x14ac:dyDescent="0.25">
      <c r="B702" s="84"/>
      <c r="E702" s="85"/>
    </row>
    <row r="703" spans="2:5" x14ac:dyDescent="0.25">
      <c r="B703" s="84"/>
      <c r="E703" s="85"/>
    </row>
    <row r="704" spans="2:5" x14ac:dyDescent="0.25">
      <c r="B704" s="84"/>
      <c r="E704" s="85"/>
    </row>
    <row r="705" spans="2:5" x14ac:dyDescent="0.25">
      <c r="B705" s="84"/>
      <c r="E705" s="85"/>
    </row>
    <row r="706" spans="2:5" x14ac:dyDescent="0.25">
      <c r="B706" s="84"/>
      <c r="E706" s="85"/>
    </row>
    <row r="707" spans="2:5" x14ac:dyDescent="0.25">
      <c r="B707" s="84"/>
      <c r="E707" s="85"/>
    </row>
    <row r="708" spans="2:5" x14ac:dyDescent="0.25">
      <c r="B708" s="84"/>
      <c r="E708" s="85"/>
    </row>
    <row r="709" spans="2:5" x14ac:dyDescent="0.25">
      <c r="B709" s="84"/>
      <c r="E709" s="85"/>
    </row>
    <row r="710" spans="2:5" x14ac:dyDescent="0.25">
      <c r="B710" s="84"/>
      <c r="E710" s="85"/>
    </row>
    <row r="711" spans="2:5" x14ac:dyDescent="0.25">
      <c r="B711" s="84"/>
      <c r="E711" s="85"/>
    </row>
    <row r="712" spans="2:5" x14ac:dyDescent="0.25">
      <c r="B712" s="84"/>
      <c r="E712" s="85"/>
    </row>
    <row r="713" spans="2:5" x14ac:dyDescent="0.25">
      <c r="B713" s="84"/>
      <c r="E713" s="85"/>
    </row>
    <row r="714" spans="2:5" x14ac:dyDescent="0.25">
      <c r="B714" s="84"/>
      <c r="E714" s="85"/>
    </row>
    <row r="715" spans="2:5" x14ac:dyDescent="0.25">
      <c r="B715" s="84"/>
      <c r="E715" s="85"/>
    </row>
    <row r="716" spans="2:5" x14ac:dyDescent="0.25">
      <c r="B716" s="84"/>
      <c r="E716" s="85"/>
    </row>
    <row r="717" spans="2:5" x14ac:dyDescent="0.25">
      <c r="B717" s="84"/>
      <c r="E717" s="85"/>
    </row>
    <row r="718" spans="2:5" x14ac:dyDescent="0.25">
      <c r="B718" s="84"/>
      <c r="E718" s="85"/>
    </row>
    <row r="719" spans="2:5" x14ac:dyDescent="0.25">
      <c r="B719" s="84"/>
      <c r="E719" s="85"/>
    </row>
    <row r="720" spans="2:5" x14ac:dyDescent="0.25">
      <c r="B720" s="84"/>
      <c r="E720" s="85"/>
    </row>
    <row r="721" spans="2:5" x14ac:dyDescent="0.25">
      <c r="B721" s="84"/>
      <c r="E721" s="85"/>
    </row>
    <row r="722" spans="2:5" x14ac:dyDescent="0.25">
      <c r="B722" s="84"/>
      <c r="E722" s="85"/>
    </row>
    <row r="723" spans="2:5" x14ac:dyDescent="0.25">
      <c r="B723" s="84"/>
      <c r="E723" s="85"/>
    </row>
    <row r="724" spans="2:5" x14ac:dyDescent="0.25">
      <c r="B724" s="84"/>
      <c r="E724" s="85"/>
    </row>
    <row r="725" spans="2:5" x14ac:dyDescent="0.25">
      <c r="B725" s="84"/>
      <c r="E725" s="85"/>
    </row>
    <row r="726" spans="2:5" x14ac:dyDescent="0.25">
      <c r="B726" s="84"/>
      <c r="E726" s="85"/>
    </row>
    <row r="727" spans="2:5" x14ac:dyDescent="0.25">
      <c r="B727" s="84"/>
      <c r="E727" s="85"/>
    </row>
    <row r="728" spans="2:5" x14ac:dyDescent="0.25">
      <c r="B728" s="84"/>
      <c r="E728" s="85"/>
    </row>
    <row r="729" spans="2:5" x14ac:dyDescent="0.25">
      <c r="B729" s="84"/>
      <c r="E729" s="85"/>
    </row>
    <row r="730" spans="2:5" x14ac:dyDescent="0.25">
      <c r="B730" s="84"/>
      <c r="E730" s="85"/>
    </row>
    <row r="731" spans="2:5" x14ac:dyDescent="0.25">
      <c r="B731" s="84"/>
      <c r="E731" s="85"/>
    </row>
    <row r="732" spans="2:5" x14ac:dyDescent="0.25">
      <c r="B732" s="84"/>
      <c r="E732" s="85"/>
    </row>
    <row r="733" spans="2:5" x14ac:dyDescent="0.25">
      <c r="B733" s="84"/>
      <c r="E733" s="85"/>
    </row>
    <row r="734" spans="2:5" x14ac:dyDescent="0.25">
      <c r="B734" s="84"/>
      <c r="E734" s="85"/>
    </row>
    <row r="735" spans="2:5" x14ac:dyDescent="0.25">
      <c r="B735" s="84"/>
      <c r="E735" s="85"/>
    </row>
    <row r="736" spans="2:5" x14ac:dyDescent="0.25">
      <c r="B736" s="84"/>
      <c r="E736" s="85"/>
    </row>
    <row r="737" spans="2:5" x14ac:dyDescent="0.25">
      <c r="B737" s="84"/>
      <c r="E737" s="85"/>
    </row>
    <row r="738" spans="2:5" x14ac:dyDescent="0.25">
      <c r="B738" s="84"/>
      <c r="E738" s="85"/>
    </row>
    <row r="739" spans="2:5" x14ac:dyDescent="0.25">
      <c r="B739" s="84"/>
      <c r="E739" s="85"/>
    </row>
    <row r="740" spans="2:5" x14ac:dyDescent="0.25">
      <c r="B740" s="84"/>
      <c r="E740" s="85"/>
    </row>
    <row r="741" spans="2:5" x14ac:dyDescent="0.25">
      <c r="B741" s="84"/>
      <c r="E741" s="85"/>
    </row>
    <row r="742" spans="2:5" x14ac:dyDescent="0.25">
      <c r="B742" s="84"/>
      <c r="E742" s="85"/>
    </row>
    <row r="743" spans="2:5" x14ac:dyDescent="0.25">
      <c r="B743" s="84"/>
      <c r="E743" s="85"/>
    </row>
    <row r="744" spans="2:5" x14ac:dyDescent="0.25">
      <c r="B744" s="84"/>
      <c r="E744" s="85"/>
    </row>
    <row r="745" spans="2:5" x14ac:dyDescent="0.25">
      <c r="B745" s="84"/>
      <c r="E745" s="85"/>
    </row>
    <row r="746" spans="2:5" x14ac:dyDescent="0.25">
      <c r="B746" s="84"/>
      <c r="E746" s="85"/>
    </row>
    <row r="747" spans="2:5" x14ac:dyDescent="0.25">
      <c r="B747" s="84"/>
      <c r="E747" s="85"/>
    </row>
    <row r="748" spans="2:5" x14ac:dyDescent="0.25">
      <c r="B748" s="84"/>
      <c r="E748" s="85"/>
    </row>
    <row r="749" spans="2:5" x14ac:dyDescent="0.25">
      <c r="B749" s="84"/>
      <c r="E749" s="85"/>
    </row>
    <row r="750" spans="2:5" x14ac:dyDescent="0.25">
      <c r="B750" s="84"/>
      <c r="E750" s="85"/>
    </row>
    <row r="751" spans="2:5" x14ac:dyDescent="0.25">
      <c r="B751" s="84"/>
      <c r="E751" s="85"/>
    </row>
    <row r="752" spans="2:5" x14ac:dyDescent="0.25">
      <c r="B752" s="84"/>
      <c r="E752" s="85"/>
    </row>
    <row r="753" spans="2:5" x14ac:dyDescent="0.25">
      <c r="B753" s="84"/>
      <c r="E753" s="85"/>
    </row>
    <row r="754" spans="2:5" x14ac:dyDescent="0.25">
      <c r="B754" s="84"/>
      <c r="E754" s="85"/>
    </row>
    <row r="755" spans="2:5" x14ac:dyDescent="0.25">
      <c r="B755" s="84"/>
      <c r="E755" s="85"/>
    </row>
    <row r="756" spans="2:5" x14ac:dyDescent="0.25">
      <c r="B756" s="84"/>
      <c r="E756" s="85"/>
    </row>
    <row r="757" spans="2:5" x14ac:dyDescent="0.25">
      <c r="B757" s="84"/>
      <c r="E757" s="85"/>
    </row>
    <row r="758" spans="2:5" x14ac:dyDescent="0.25">
      <c r="B758" s="84"/>
      <c r="E758" s="85"/>
    </row>
    <row r="759" spans="2:5" x14ac:dyDescent="0.25">
      <c r="B759" s="84"/>
      <c r="E759" s="85"/>
    </row>
    <row r="760" spans="2:5" x14ac:dyDescent="0.25">
      <c r="B760" s="84"/>
      <c r="E760" s="85"/>
    </row>
    <row r="761" spans="2:5" x14ac:dyDescent="0.25">
      <c r="B761" s="84"/>
      <c r="E761" s="85"/>
    </row>
    <row r="762" spans="2:5" x14ac:dyDescent="0.25">
      <c r="B762" s="84"/>
      <c r="E762" s="85"/>
    </row>
    <row r="763" spans="2:5" x14ac:dyDescent="0.25">
      <c r="B763" s="84"/>
      <c r="E763" s="85"/>
    </row>
    <row r="764" spans="2:5" x14ac:dyDescent="0.25">
      <c r="B764" s="84"/>
      <c r="E764" s="85"/>
    </row>
    <row r="765" spans="2:5" x14ac:dyDescent="0.25">
      <c r="B765" s="84"/>
      <c r="E765" s="85"/>
    </row>
    <row r="766" spans="2:5" x14ac:dyDescent="0.25">
      <c r="B766" s="84"/>
      <c r="E766" s="85"/>
    </row>
    <row r="767" spans="2:5" x14ac:dyDescent="0.25">
      <c r="B767" s="84"/>
      <c r="E767" s="85"/>
    </row>
    <row r="768" spans="2:5" x14ac:dyDescent="0.25">
      <c r="B768" s="84"/>
      <c r="E768" s="85"/>
    </row>
    <row r="769" spans="2:5" x14ac:dyDescent="0.25">
      <c r="B769" s="84"/>
      <c r="E769" s="85"/>
    </row>
    <row r="770" spans="2:5" x14ac:dyDescent="0.25">
      <c r="B770" s="84"/>
      <c r="E770" s="85"/>
    </row>
    <row r="771" spans="2:5" x14ac:dyDescent="0.25">
      <c r="B771" s="84"/>
      <c r="E771" s="85"/>
    </row>
    <row r="772" spans="2:5" x14ac:dyDescent="0.25">
      <c r="B772" s="84"/>
      <c r="E772" s="85"/>
    </row>
    <row r="773" spans="2:5" x14ac:dyDescent="0.25">
      <c r="B773" s="84"/>
      <c r="E773" s="85"/>
    </row>
    <row r="774" spans="2:5" x14ac:dyDescent="0.25">
      <c r="B774" s="84"/>
      <c r="E774" s="85"/>
    </row>
    <row r="775" spans="2:5" x14ac:dyDescent="0.25">
      <c r="B775" s="84"/>
      <c r="E775" s="85"/>
    </row>
    <row r="776" spans="2:5" x14ac:dyDescent="0.25">
      <c r="B776" s="84"/>
      <c r="E776" s="85"/>
    </row>
    <row r="777" spans="2:5" x14ac:dyDescent="0.25">
      <c r="B777" s="84"/>
      <c r="E777" s="85"/>
    </row>
    <row r="778" spans="2:5" x14ac:dyDescent="0.25">
      <c r="B778" s="84"/>
      <c r="E778" s="85"/>
    </row>
    <row r="779" spans="2:5" x14ac:dyDescent="0.25">
      <c r="B779" s="84"/>
      <c r="E779" s="85"/>
    </row>
    <row r="780" spans="2:5" x14ac:dyDescent="0.25">
      <c r="B780" s="84"/>
      <c r="E780" s="85"/>
    </row>
    <row r="781" spans="2:5" x14ac:dyDescent="0.25">
      <c r="B781" s="84"/>
      <c r="E781" s="85"/>
    </row>
    <row r="782" spans="2:5" x14ac:dyDescent="0.25">
      <c r="B782" s="84"/>
      <c r="E782" s="85"/>
    </row>
    <row r="783" spans="2:5" x14ac:dyDescent="0.25">
      <c r="B783" s="84"/>
      <c r="E783" s="85"/>
    </row>
    <row r="784" spans="2:5" x14ac:dyDescent="0.25">
      <c r="B784" s="84"/>
      <c r="E784" s="85"/>
    </row>
    <row r="785" spans="2:5" x14ac:dyDescent="0.25">
      <c r="B785" s="84"/>
      <c r="E785" s="85"/>
    </row>
    <row r="786" spans="2:5" x14ac:dyDescent="0.25">
      <c r="B786" s="84"/>
      <c r="E786" s="85"/>
    </row>
    <row r="787" spans="2:5" x14ac:dyDescent="0.25">
      <c r="B787" s="84"/>
      <c r="E787" s="85"/>
    </row>
    <row r="788" spans="2:5" x14ac:dyDescent="0.25">
      <c r="B788" s="84"/>
      <c r="E788" s="85"/>
    </row>
    <row r="789" spans="2:5" x14ac:dyDescent="0.25">
      <c r="B789" s="84"/>
      <c r="E789" s="85"/>
    </row>
    <row r="790" spans="2:5" x14ac:dyDescent="0.25">
      <c r="B790" s="84"/>
      <c r="E790" s="85"/>
    </row>
    <row r="791" spans="2:5" x14ac:dyDescent="0.25">
      <c r="B791" s="84"/>
      <c r="E791" s="85"/>
    </row>
    <row r="792" spans="2:5" x14ac:dyDescent="0.25">
      <c r="B792" s="84"/>
      <c r="E792" s="85"/>
    </row>
    <row r="793" spans="2:5" x14ac:dyDescent="0.25">
      <c r="B793" s="84"/>
      <c r="E793" s="85"/>
    </row>
    <row r="794" spans="2:5" x14ac:dyDescent="0.25">
      <c r="B794" s="84"/>
      <c r="E794" s="85"/>
    </row>
    <row r="795" spans="2:5" x14ac:dyDescent="0.25">
      <c r="B795" s="84"/>
      <c r="E795" s="85"/>
    </row>
    <row r="796" spans="2:5" x14ac:dyDescent="0.25">
      <c r="B796" s="84"/>
      <c r="E796" s="85"/>
    </row>
    <row r="797" spans="2:5" x14ac:dyDescent="0.25">
      <c r="B797" s="84"/>
      <c r="E797" s="85"/>
    </row>
    <row r="798" spans="2:5" x14ac:dyDescent="0.25">
      <c r="B798" s="84"/>
      <c r="E798" s="85"/>
    </row>
    <row r="799" spans="2:5" x14ac:dyDescent="0.25">
      <c r="B799" s="84"/>
      <c r="E799" s="85"/>
    </row>
    <row r="800" spans="2:5" x14ac:dyDescent="0.25">
      <c r="B800" s="84"/>
      <c r="E800" s="85"/>
    </row>
    <row r="801" spans="2:5" x14ac:dyDescent="0.25">
      <c r="B801" s="84"/>
      <c r="E801" s="85"/>
    </row>
    <row r="802" spans="2:5" x14ac:dyDescent="0.25">
      <c r="B802" s="84"/>
      <c r="E802" s="85"/>
    </row>
    <row r="803" spans="2:5" x14ac:dyDescent="0.25">
      <c r="B803" s="84"/>
      <c r="E803" s="85"/>
    </row>
    <row r="804" spans="2:5" x14ac:dyDescent="0.25">
      <c r="B804" s="84"/>
      <c r="E804" s="85"/>
    </row>
    <row r="805" spans="2:5" x14ac:dyDescent="0.25">
      <c r="B805" s="84"/>
      <c r="E805" s="85"/>
    </row>
    <row r="806" spans="2:5" x14ac:dyDescent="0.25">
      <c r="B806" s="84"/>
      <c r="E806" s="85"/>
    </row>
    <row r="807" spans="2:5" x14ac:dyDescent="0.25">
      <c r="B807" s="84"/>
      <c r="E807" s="85"/>
    </row>
    <row r="808" spans="2:5" x14ac:dyDescent="0.25">
      <c r="B808" s="84"/>
      <c r="E808" s="85"/>
    </row>
    <row r="809" spans="2:5" x14ac:dyDescent="0.25">
      <c r="B809" s="84"/>
      <c r="E809" s="85"/>
    </row>
    <row r="810" spans="2:5" x14ac:dyDescent="0.25">
      <c r="B810" s="84"/>
      <c r="E810" s="85"/>
    </row>
    <row r="811" spans="2:5" x14ac:dyDescent="0.25">
      <c r="B811" s="84"/>
      <c r="E811" s="85"/>
    </row>
    <row r="812" spans="2:5" x14ac:dyDescent="0.25">
      <c r="B812" s="84"/>
      <c r="E812" s="85"/>
    </row>
    <row r="813" spans="2:5" x14ac:dyDescent="0.25">
      <c r="B813" s="84"/>
      <c r="E813" s="85"/>
    </row>
    <row r="814" spans="2:5" x14ac:dyDescent="0.25">
      <c r="B814" s="84"/>
      <c r="E814" s="85"/>
    </row>
    <row r="815" spans="2:5" x14ac:dyDescent="0.25">
      <c r="B815" s="84"/>
      <c r="E815" s="85"/>
    </row>
    <row r="816" spans="2:5" x14ac:dyDescent="0.25">
      <c r="B816" s="84"/>
      <c r="E816" s="85"/>
    </row>
    <row r="817" spans="2:5" x14ac:dyDescent="0.25">
      <c r="B817" s="84"/>
      <c r="E817" s="85"/>
    </row>
    <row r="818" spans="2:5" x14ac:dyDescent="0.25">
      <c r="B818" s="84"/>
      <c r="E818" s="85"/>
    </row>
    <row r="819" spans="2:5" x14ac:dyDescent="0.25">
      <c r="B819" s="84"/>
      <c r="E819" s="85"/>
    </row>
    <row r="820" spans="2:5" x14ac:dyDescent="0.25">
      <c r="B820" s="84"/>
      <c r="E820" s="85"/>
    </row>
    <row r="821" spans="2:5" x14ac:dyDescent="0.25">
      <c r="B821" s="84"/>
      <c r="E821" s="85"/>
    </row>
    <row r="822" spans="2:5" x14ac:dyDescent="0.25">
      <c r="B822" s="84"/>
      <c r="E822" s="85"/>
    </row>
    <row r="823" spans="2:5" x14ac:dyDescent="0.25">
      <c r="B823" s="84"/>
      <c r="E823" s="85"/>
    </row>
    <row r="824" spans="2:5" x14ac:dyDescent="0.25">
      <c r="B824" s="84"/>
      <c r="E824" s="85"/>
    </row>
    <row r="825" spans="2:5" x14ac:dyDescent="0.25">
      <c r="B825" s="84"/>
      <c r="E825" s="85"/>
    </row>
    <row r="826" spans="2:5" x14ac:dyDescent="0.25">
      <c r="B826" s="84"/>
      <c r="E826" s="85"/>
    </row>
    <row r="827" spans="2:5" x14ac:dyDescent="0.25">
      <c r="B827" s="84"/>
      <c r="E827" s="85"/>
    </row>
    <row r="828" spans="2:5" x14ac:dyDescent="0.25">
      <c r="B828" s="84"/>
      <c r="E828" s="85"/>
    </row>
    <row r="829" spans="2:5" x14ac:dyDescent="0.25">
      <c r="B829" s="84"/>
      <c r="E829" s="85"/>
    </row>
    <row r="830" spans="2:5" x14ac:dyDescent="0.25">
      <c r="B830" s="84"/>
      <c r="E830" s="85"/>
    </row>
    <row r="831" spans="2:5" x14ac:dyDescent="0.25">
      <c r="B831" s="84"/>
      <c r="E831" s="85"/>
    </row>
    <row r="832" spans="2:5" x14ac:dyDescent="0.25">
      <c r="B832" s="84"/>
      <c r="E832" s="85"/>
    </row>
    <row r="833" spans="2:5" x14ac:dyDescent="0.25">
      <c r="B833" s="84"/>
      <c r="E833" s="85"/>
    </row>
    <row r="834" spans="2:5" x14ac:dyDescent="0.25">
      <c r="B834" s="84"/>
      <c r="E834" s="85"/>
    </row>
    <row r="835" spans="2:5" x14ac:dyDescent="0.25">
      <c r="B835" s="84"/>
      <c r="E835" s="85"/>
    </row>
    <row r="836" spans="2:5" x14ac:dyDescent="0.25">
      <c r="B836" s="84"/>
      <c r="E836" s="85"/>
    </row>
    <row r="837" spans="2:5" x14ac:dyDescent="0.25">
      <c r="B837" s="84"/>
      <c r="E837" s="85"/>
    </row>
    <row r="838" spans="2:5" x14ac:dyDescent="0.25">
      <c r="B838" s="84"/>
      <c r="E838" s="85"/>
    </row>
    <row r="839" spans="2:5" x14ac:dyDescent="0.25">
      <c r="B839" s="84"/>
      <c r="E839" s="85"/>
    </row>
    <row r="840" spans="2:5" x14ac:dyDescent="0.25">
      <c r="B840" s="84"/>
      <c r="E840" s="85"/>
    </row>
    <row r="841" spans="2:5" x14ac:dyDescent="0.25">
      <c r="B841" s="84"/>
      <c r="E841" s="85"/>
    </row>
    <row r="842" spans="2:5" x14ac:dyDescent="0.25">
      <c r="B842" s="84"/>
      <c r="E842" s="85"/>
    </row>
    <row r="843" spans="2:5" x14ac:dyDescent="0.25">
      <c r="B843" s="84"/>
      <c r="E843" s="85"/>
    </row>
    <row r="844" spans="2:5" x14ac:dyDescent="0.25">
      <c r="B844" s="84"/>
      <c r="E844" s="85"/>
    </row>
    <row r="845" spans="2:5" x14ac:dyDescent="0.25">
      <c r="B845" s="84"/>
      <c r="E845" s="85"/>
    </row>
    <row r="846" spans="2:5" x14ac:dyDescent="0.25">
      <c r="B846" s="84"/>
      <c r="E846" s="85"/>
    </row>
    <row r="847" spans="2:5" x14ac:dyDescent="0.25">
      <c r="B847" s="84"/>
      <c r="E847" s="85"/>
    </row>
    <row r="848" spans="2:5" x14ac:dyDescent="0.25">
      <c r="B848" s="84"/>
      <c r="E848" s="85"/>
    </row>
    <row r="849" spans="2:5" x14ac:dyDescent="0.25">
      <c r="B849" s="84"/>
      <c r="E849" s="85"/>
    </row>
    <row r="850" spans="2:5" x14ac:dyDescent="0.25">
      <c r="B850" s="84"/>
      <c r="E850" s="85"/>
    </row>
    <row r="851" spans="2:5" x14ac:dyDescent="0.25">
      <c r="B851" s="84"/>
      <c r="E851" s="85"/>
    </row>
    <row r="852" spans="2:5" x14ac:dyDescent="0.25">
      <c r="B852" s="84"/>
      <c r="E852" s="85"/>
    </row>
    <row r="853" spans="2:5" x14ac:dyDescent="0.25">
      <c r="B853" s="84"/>
      <c r="E853" s="85"/>
    </row>
    <row r="854" spans="2:5" x14ac:dyDescent="0.25">
      <c r="B854" s="84"/>
      <c r="E854" s="85"/>
    </row>
    <row r="855" spans="2:5" x14ac:dyDescent="0.25">
      <c r="B855" s="84"/>
      <c r="E855" s="85"/>
    </row>
    <row r="856" spans="2:5" x14ac:dyDescent="0.25">
      <c r="B856" s="84"/>
      <c r="E856" s="85"/>
    </row>
    <row r="857" spans="2:5" x14ac:dyDescent="0.25">
      <c r="B857" s="84"/>
      <c r="E857" s="85"/>
    </row>
    <row r="858" spans="2:5" x14ac:dyDescent="0.25">
      <c r="B858" s="84"/>
      <c r="E858" s="85"/>
    </row>
    <row r="859" spans="2:5" x14ac:dyDescent="0.25">
      <c r="B859" s="84"/>
      <c r="E859" s="85"/>
    </row>
    <row r="860" spans="2:5" x14ac:dyDescent="0.25">
      <c r="B860" s="84"/>
      <c r="E860" s="85"/>
    </row>
    <row r="861" spans="2:5" x14ac:dyDescent="0.25">
      <c r="B861" s="84"/>
      <c r="E861" s="85"/>
    </row>
    <row r="862" spans="2:5" x14ac:dyDescent="0.25">
      <c r="B862" s="84"/>
      <c r="E862" s="85"/>
    </row>
    <row r="863" spans="2:5" x14ac:dyDescent="0.25">
      <c r="B863" s="84"/>
      <c r="E863" s="85"/>
    </row>
    <row r="864" spans="2:5" x14ac:dyDescent="0.25">
      <c r="B864" s="84"/>
      <c r="E864" s="85"/>
    </row>
    <row r="865" spans="2:5" x14ac:dyDescent="0.25">
      <c r="B865" s="84"/>
      <c r="E865" s="85"/>
    </row>
    <row r="866" spans="2:5" x14ac:dyDescent="0.25">
      <c r="B866" s="84"/>
      <c r="E866" s="85"/>
    </row>
    <row r="867" spans="2:5" x14ac:dyDescent="0.25">
      <c r="B867" s="84"/>
      <c r="E867" s="85"/>
    </row>
    <row r="868" spans="2:5" x14ac:dyDescent="0.25">
      <c r="B868" s="84"/>
      <c r="E868" s="85"/>
    </row>
    <row r="869" spans="2:5" x14ac:dyDescent="0.25">
      <c r="B869" s="84"/>
      <c r="E869" s="85"/>
    </row>
    <row r="870" spans="2:5" x14ac:dyDescent="0.25">
      <c r="B870" s="84"/>
      <c r="E870" s="85"/>
    </row>
    <row r="871" spans="2:5" x14ac:dyDescent="0.25">
      <c r="B871" s="84"/>
      <c r="E871" s="85"/>
    </row>
    <row r="872" spans="2:5" x14ac:dyDescent="0.25">
      <c r="B872" s="84"/>
      <c r="E872" s="85"/>
    </row>
    <row r="873" spans="2:5" x14ac:dyDescent="0.25">
      <c r="B873" s="84"/>
      <c r="E873" s="85"/>
    </row>
    <row r="874" spans="2:5" x14ac:dyDescent="0.25">
      <c r="B874" s="84"/>
      <c r="E874" s="85"/>
    </row>
    <row r="875" spans="2:5" x14ac:dyDescent="0.25">
      <c r="B875" s="84"/>
      <c r="E875" s="85"/>
    </row>
    <row r="876" spans="2:5" x14ac:dyDescent="0.25">
      <c r="B876" s="84"/>
      <c r="E876" s="85"/>
    </row>
    <row r="877" spans="2:5" x14ac:dyDescent="0.25">
      <c r="B877" s="84"/>
      <c r="E877" s="85"/>
    </row>
    <row r="878" spans="2:5" x14ac:dyDescent="0.25">
      <c r="B878" s="84"/>
      <c r="E878" s="85"/>
    </row>
    <row r="879" spans="2:5" x14ac:dyDescent="0.25">
      <c r="B879" s="84"/>
      <c r="E879" s="85"/>
    </row>
    <row r="880" spans="2:5" x14ac:dyDescent="0.25">
      <c r="B880" s="84"/>
      <c r="E880" s="85"/>
    </row>
    <row r="881" spans="2:5" x14ac:dyDescent="0.25">
      <c r="B881" s="84"/>
      <c r="E881" s="85"/>
    </row>
    <row r="882" spans="2:5" x14ac:dyDescent="0.25">
      <c r="B882" s="84"/>
      <c r="E882" s="85"/>
    </row>
    <row r="883" spans="2:5" x14ac:dyDescent="0.25">
      <c r="B883" s="84"/>
      <c r="E883" s="85"/>
    </row>
    <row r="884" spans="2:5" x14ac:dyDescent="0.25">
      <c r="B884" s="84"/>
      <c r="E884" s="85"/>
    </row>
    <row r="885" spans="2:5" x14ac:dyDescent="0.25">
      <c r="B885" s="84"/>
      <c r="E885" s="85"/>
    </row>
    <row r="886" spans="2:5" x14ac:dyDescent="0.25">
      <c r="B886" s="84"/>
      <c r="E886" s="85"/>
    </row>
    <row r="887" spans="2:5" x14ac:dyDescent="0.25">
      <c r="B887" s="84"/>
      <c r="E887" s="85"/>
    </row>
    <row r="888" spans="2:5" x14ac:dyDescent="0.25">
      <c r="B888" s="84"/>
      <c r="E888" s="85"/>
    </row>
    <row r="889" spans="2:5" x14ac:dyDescent="0.25">
      <c r="B889" s="84"/>
      <c r="E889" s="85"/>
    </row>
    <row r="890" spans="2:5" x14ac:dyDescent="0.25">
      <c r="B890" s="84"/>
      <c r="E890" s="85"/>
    </row>
    <row r="891" spans="2:5" x14ac:dyDescent="0.25">
      <c r="B891" s="84"/>
      <c r="E891" s="85"/>
    </row>
    <row r="892" spans="2:5" x14ac:dyDescent="0.25">
      <c r="B892" s="84"/>
      <c r="E892" s="85"/>
    </row>
    <row r="893" spans="2:5" x14ac:dyDescent="0.25">
      <c r="B893" s="84"/>
      <c r="E893" s="85"/>
    </row>
    <row r="894" spans="2:5" x14ac:dyDescent="0.25">
      <c r="B894" s="84"/>
      <c r="E894" s="85"/>
    </row>
    <row r="895" spans="2:5" x14ac:dyDescent="0.25">
      <c r="B895" s="84"/>
      <c r="E895" s="85"/>
    </row>
    <row r="896" spans="2:5" x14ac:dyDescent="0.25">
      <c r="B896" s="84"/>
      <c r="E896" s="85"/>
    </row>
    <row r="897" spans="2:5" x14ac:dyDescent="0.25">
      <c r="B897" s="84"/>
      <c r="E897" s="85"/>
    </row>
    <row r="898" spans="2:5" x14ac:dyDescent="0.25">
      <c r="B898" s="84"/>
      <c r="E898" s="85"/>
    </row>
    <row r="899" spans="2:5" x14ac:dyDescent="0.25">
      <c r="B899" s="84"/>
      <c r="E899" s="85"/>
    </row>
    <row r="900" spans="2:5" x14ac:dyDescent="0.25">
      <c r="B900" s="84"/>
      <c r="E900" s="85"/>
    </row>
    <row r="901" spans="2:5" x14ac:dyDescent="0.25">
      <c r="B901" s="84"/>
      <c r="E901" s="85"/>
    </row>
    <row r="902" spans="2:5" x14ac:dyDescent="0.25">
      <c r="B902" s="84"/>
      <c r="E902" s="85"/>
    </row>
    <row r="903" spans="2:5" x14ac:dyDescent="0.25">
      <c r="B903" s="84"/>
      <c r="E903" s="85"/>
    </row>
    <row r="904" spans="2:5" x14ac:dyDescent="0.25">
      <c r="B904" s="84"/>
      <c r="E904" s="85"/>
    </row>
    <row r="905" spans="2:5" x14ac:dyDescent="0.25">
      <c r="B905" s="84"/>
      <c r="E905" s="85"/>
    </row>
    <row r="906" spans="2:5" x14ac:dyDescent="0.25">
      <c r="B906" s="84"/>
      <c r="E906" s="85"/>
    </row>
    <row r="907" spans="2:5" x14ac:dyDescent="0.25">
      <c r="B907" s="84"/>
      <c r="E907" s="85"/>
    </row>
    <row r="908" spans="2:5" x14ac:dyDescent="0.25">
      <c r="B908" s="84"/>
      <c r="E908" s="85"/>
    </row>
    <row r="909" spans="2:5" x14ac:dyDescent="0.25">
      <c r="B909" s="84"/>
      <c r="E909" s="85"/>
    </row>
    <row r="910" spans="2:5" x14ac:dyDescent="0.25">
      <c r="B910" s="84"/>
      <c r="E910" s="85"/>
    </row>
    <row r="911" spans="2:5" x14ac:dyDescent="0.25">
      <c r="B911" s="84"/>
      <c r="E911" s="85"/>
    </row>
    <row r="912" spans="2:5" x14ac:dyDescent="0.25">
      <c r="B912" s="84"/>
      <c r="E912" s="85"/>
    </row>
    <row r="913" spans="2:5" x14ac:dyDescent="0.25">
      <c r="B913" s="84"/>
      <c r="E913" s="85"/>
    </row>
    <row r="914" spans="2:5" x14ac:dyDescent="0.25">
      <c r="B914" s="84"/>
      <c r="E914" s="85"/>
    </row>
    <row r="915" spans="2:5" x14ac:dyDescent="0.25">
      <c r="B915" s="84"/>
      <c r="E915" s="85"/>
    </row>
    <row r="916" spans="2:5" x14ac:dyDescent="0.25">
      <c r="B916" s="84"/>
      <c r="E916" s="85"/>
    </row>
    <row r="917" spans="2:5" x14ac:dyDescent="0.25">
      <c r="B917" s="84"/>
      <c r="E917" s="85"/>
    </row>
    <row r="918" spans="2:5" x14ac:dyDescent="0.25">
      <c r="B918" s="84"/>
      <c r="E918" s="85"/>
    </row>
    <row r="919" spans="2:5" x14ac:dyDescent="0.25">
      <c r="B919" s="84"/>
      <c r="E919" s="85"/>
    </row>
    <row r="920" spans="2:5" x14ac:dyDescent="0.25">
      <c r="B920" s="84"/>
      <c r="E920" s="85"/>
    </row>
    <row r="921" spans="2:5" x14ac:dyDescent="0.25">
      <c r="B921" s="84"/>
      <c r="E921" s="85"/>
    </row>
    <row r="922" spans="2:5" x14ac:dyDescent="0.25">
      <c r="B922" s="84"/>
      <c r="E922" s="85"/>
    </row>
    <row r="923" spans="2:5" x14ac:dyDescent="0.25">
      <c r="B923" s="84"/>
      <c r="E923" s="85"/>
    </row>
    <row r="924" spans="2:5" x14ac:dyDescent="0.25">
      <c r="B924" s="84"/>
      <c r="E924" s="85"/>
    </row>
    <row r="925" spans="2:5" x14ac:dyDescent="0.25">
      <c r="B925" s="84"/>
      <c r="E925" s="85"/>
    </row>
    <row r="926" spans="2:5" x14ac:dyDescent="0.25">
      <c r="B926" s="84"/>
      <c r="E926" s="85"/>
    </row>
    <row r="927" spans="2:5" x14ac:dyDescent="0.25">
      <c r="B927" s="84"/>
      <c r="E927" s="85"/>
    </row>
    <row r="928" spans="2:5" x14ac:dyDescent="0.25">
      <c r="B928" s="84"/>
      <c r="E928" s="85"/>
    </row>
    <row r="929" spans="2:5" x14ac:dyDescent="0.25">
      <c r="B929" s="84"/>
      <c r="E929" s="85"/>
    </row>
    <row r="930" spans="2:5" x14ac:dyDescent="0.25">
      <c r="B930" s="84"/>
      <c r="E930" s="85"/>
    </row>
    <row r="931" spans="2:5" x14ac:dyDescent="0.25">
      <c r="B931" s="84"/>
      <c r="E931" s="85"/>
    </row>
    <row r="932" spans="2:5" x14ac:dyDescent="0.25">
      <c r="B932" s="84"/>
      <c r="E932" s="85"/>
    </row>
    <row r="933" spans="2:5" x14ac:dyDescent="0.25">
      <c r="B933" s="84"/>
      <c r="E933" s="85"/>
    </row>
    <row r="934" spans="2:5" x14ac:dyDescent="0.25">
      <c r="B934" s="84"/>
      <c r="E934" s="85"/>
    </row>
    <row r="935" spans="2:5" x14ac:dyDescent="0.25">
      <c r="B935" s="84"/>
      <c r="E935" s="85"/>
    </row>
    <row r="936" spans="2:5" x14ac:dyDescent="0.25">
      <c r="B936" s="84"/>
      <c r="E936" s="85"/>
    </row>
    <row r="937" spans="2:5" x14ac:dyDescent="0.25">
      <c r="B937" s="84"/>
      <c r="E937" s="85"/>
    </row>
    <row r="938" spans="2:5" x14ac:dyDescent="0.25">
      <c r="B938" s="84"/>
      <c r="E938" s="85"/>
    </row>
    <row r="939" spans="2:5" x14ac:dyDescent="0.25">
      <c r="B939" s="84"/>
      <c r="E939" s="85"/>
    </row>
    <row r="940" spans="2:5" x14ac:dyDescent="0.25">
      <c r="B940" s="84"/>
      <c r="E940" s="85"/>
    </row>
    <row r="941" spans="2:5" x14ac:dyDescent="0.25">
      <c r="B941" s="84"/>
      <c r="E941" s="85"/>
    </row>
    <row r="942" spans="2:5" x14ac:dyDescent="0.25">
      <c r="B942" s="84"/>
      <c r="E942" s="85"/>
    </row>
    <row r="943" spans="2:5" x14ac:dyDescent="0.25">
      <c r="B943" s="84"/>
      <c r="E943" s="85"/>
    </row>
    <row r="944" spans="2:5" x14ac:dyDescent="0.25">
      <c r="B944" s="84"/>
      <c r="E944" s="85"/>
    </row>
    <row r="945" spans="2:5" x14ac:dyDescent="0.25">
      <c r="B945" s="84"/>
      <c r="E945" s="85"/>
    </row>
    <row r="946" spans="2:5" x14ac:dyDescent="0.25">
      <c r="B946" s="84"/>
      <c r="E946" s="85"/>
    </row>
    <row r="947" spans="2:5" x14ac:dyDescent="0.25">
      <c r="B947" s="84"/>
      <c r="E947" s="85"/>
    </row>
    <row r="948" spans="2:5" x14ac:dyDescent="0.25">
      <c r="B948" s="84"/>
      <c r="E948" s="85"/>
    </row>
    <row r="949" spans="2:5" x14ac:dyDescent="0.25">
      <c r="B949" s="84"/>
      <c r="E949" s="85"/>
    </row>
    <row r="950" spans="2:5" x14ac:dyDescent="0.25">
      <c r="B950" s="84"/>
      <c r="E950" s="85"/>
    </row>
    <row r="951" spans="2:5" x14ac:dyDescent="0.25">
      <c r="B951" s="84"/>
      <c r="E951" s="85"/>
    </row>
    <row r="952" spans="2:5" x14ac:dyDescent="0.25">
      <c r="B952" s="84"/>
      <c r="E952" s="85"/>
    </row>
    <row r="953" spans="2:5" x14ac:dyDescent="0.25">
      <c r="B953" s="84"/>
      <c r="E953" s="85"/>
    </row>
    <row r="954" spans="2:5" x14ac:dyDescent="0.25">
      <c r="B954" s="84"/>
      <c r="E954" s="85"/>
    </row>
    <row r="955" spans="2:5" x14ac:dyDescent="0.25">
      <c r="B955" s="84"/>
      <c r="E955" s="85"/>
    </row>
    <row r="956" spans="2:5" x14ac:dyDescent="0.25">
      <c r="B956" s="84"/>
      <c r="E956" s="85"/>
    </row>
    <row r="957" spans="2:5" x14ac:dyDescent="0.25">
      <c r="B957" s="84"/>
      <c r="E957" s="85"/>
    </row>
    <row r="958" spans="2:5" x14ac:dyDescent="0.25">
      <c r="B958" s="84"/>
      <c r="E958" s="85"/>
    </row>
    <row r="959" spans="2:5" x14ac:dyDescent="0.25">
      <c r="B959" s="84"/>
      <c r="E959" s="85"/>
    </row>
    <row r="960" spans="2:5" x14ac:dyDescent="0.25">
      <c r="B960" s="84"/>
      <c r="E960" s="85"/>
    </row>
    <row r="961" spans="2:5" x14ac:dyDescent="0.25">
      <c r="B961" s="84"/>
      <c r="E961" s="85"/>
    </row>
    <row r="962" spans="2:5" x14ac:dyDescent="0.25">
      <c r="B962" s="84"/>
      <c r="E962" s="85"/>
    </row>
    <row r="963" spans="2:5" x14ac:dyDescent="0.25">
      <c r="B963" s="84"/>
      <c r="E963" s="85"/>
    </row>
    <row r="964" spans="2:5" x14ac:dyDescent="0.25">
      <c r="B964" s="84"/>
      <c r="E964" s="85"/>
    </row>
    <row r="965" spans="2:5" x14ac:dyDescent="0.25">
      <c r="B965" s="84"/>
      <c r="E965" s="85"/>
    </row>
    <row r="966" spans="2:5" x14ac:dyDescent="0.25">
      <c r="B966" s="84"/>
      <c r="E966" s="85"/>
    </row>
    <row r="967" spans="2:5" x14ac:dyDescent="0.25">
      <c r="B967" s="84"/>
      <c r="E967" s="85"/>
    </row>
    <row r="968" spans="2:5" x14ac:dyDescent="0.25">
      <c r="B968" s="84"/>
      <c r="E968" s="85"/>
    </row>
    <row r="969" spans="2:5" x14ac:dyDescent="0.25">
      <c r="B969" s="84"/>
      <c r="E969" s="85"/>
    </row>
    <row r="970" spans="2:5" x14ac:dyDescent="0.25">
      <c r="B970" s="84"/>
      <c r="E970" s="85"/>
    </row>
    <row r="971" spans="2:5" x14ac:dyDescent="0.25">
      <c r="B971" s="84"/>
      <c r="E971" s="85"/>
    </row>
    <row r="972" spans="2:5" x14ac:dyDescent="0.25">
      <c r="B972" s="84"/>
      <c r="E972" s="85"/>
    </row>
    <row r="973" spans="2:5" x14ac:dyDescent="0.25">
      <c r="B973" s="84"/>
      <c r="E973" s="85"/>
    </row>
    <row r="974" spans="2:5" x14ac:dyDescent="0.25">
      <c r="B974" s="84"/>
      <c r="E974" s="85"/>
    </row>
    <row r="975" spans="2:5" x14ac:dyDescent="0.25">
      <c r="B975" s="84"/>
      <c r="E975" s="85"/>
    </row>
    <row r="976" spans="2:5" x14ac:dyDescent="0.25">
      <c r="B976" s="84"/>
      <c r="E976" s="85"/>
    </row>
    <row r="977" spans="2:5" x14ac:dyDescent="0.25">
      <c r="B977" s="84"/>
      <c r="E977" s="85"/>
    </row>
    <row r="978" spans="2:5" x14ac:dyDescent="0.25">
      <c r="B978" s="84"/>
      <c r="E978" s="85"/>
    </row>
    <row r="979" spans="2:5" x14ac:dyDescent="0.25">
      <c r="B979" s="84"/>
      <c r="E979" s="85"/>
    </row>
    <row r="980" spans="2:5" x14ac:dyDescent="0.25">
      <c r="B980" s="84"/>
      <c r="E980" s="85"/>
    </row>
    <row r="981" spans="2:5" x14ac:dyDescent="0.25">
      <c r="B981" s="84"/>
      <c r="E981" s="85"/>
    </row>
    <row r="982" spans="2:5" x14ac:dyDescent="0.25">
      <c r="B982" s="84"/>
      <c r="E982" s="85"/>
    </row>
    <row r="983" spans="2:5" x14ac:dyDescent="0.25">
      <c r="B983" s="84"/>
      <c r="E983" s="85"/>
    </row>
    <row r="984" spans="2:5" x14ac:dyDescent="0.25">
      <c r="B984" s="84"/>
      <c r="E984" s="85"/>
    </row>
    <row r="985" spans="2:5" x14ac:dyDescent="0.25">
      <c r="B985" s="84"/>
      <c r="E985" s="85"/>
    </row>
    <row r="986" spans="2:5" x14ac:dyDescent="0.25">
      <c r="B986" s="84"/>
      <c r="E986" s="85"/>
    </row>
    <row r="987" spans="2:5" x14ac:dyDescent="0.25">
      <c r="B987" s="84"/>
      <c r="E987" s="85"/>
    </row>
    <row r="988" spans="2:5" x14ac:dyDescent="0.25">
      <c r="B988" s="84"/>
      <c r="E988" s="85"/>
    </row>
    <row r="989" spans="2:5" x14ac:dyDescent="0.25">
      <c r="B989" s="84"/>
      <c r="E989" s="85"/>
    </row>
    <row r="990" spans="2:5" x14ac:dyDescent="0.25">
      <c r="B990" s="84"/>
      <c r="E990" s="85"/>
    </row>
    <row r="991" spans="2:5" x14ac:dyDescent="0.25">
      <c r="B991" s="84"/>
      <c r="E991" s="85"/>
    </row>
    <row r="992" spans="2:5" x14ac:dyDescent="0.25">
      <c r="B992" s="84"/>
      <c r="E992" s="85"/>
    </row>
    <row r="993" spans="2:5" x14ac:dyDescent="0.25">
      <c r="B993" s="84"/>
      <c r="E993" s="85"/>
    </row>
    <row r="994" spans="2:5" x14ac:dyDescent="0.25">
      <c r="B994" s="84"/>
      <c r="E994" s="85"/>
    </row>
    <row r="995" spans="2:5" x14ac:dyDescent="0.25">
      <c r="B995" s="84"/>
      <c r="E995" s="85"/>
    </row>
    <row r="996" spans="2:5" x14ac:dyDescent="0.25">
      <c r="B996" s="84"/>
      <c r="E996" s="85"/>
    </row>
    <row r="997" spans="2:5" x14ac:dyDescent="0.25">
      <c r="B997" s="84"/>
      <c r="E997" s="85"/>
    </row>
    <row r="998" spans="2:5" x14ac:dyDescent="0.25">
      <c r="B998" s="84"/>
      <c r="E998" s="85"/>
    </row>
    <row r="999" spans="2:5" x14ac:dyDescent="0.25">
      <c r="B999" s="84"/>
      <c r="E999" s="85"/>
    </row>
    <row r="1000" spans="2:5" x14ac:dyDescent="0.25">
      <c r="B1000" s="84"/>
      <c r="E1000" s="85"/>
    </row>
    <row r="1001" spans="2:5" x14ac:dyDescent="0.25">
      <c r="B1001" s="84"/>
      <c r="E1001" s="85"/>
    </row>
    <row r="1002" spans="2:5" x14ac:dyDescent="0.25">
      <c r="B1002" s="84"/>
      <c r="E1002" s="85"/>
    </row>
    <row r="1003" spans="2:5" x14ac:dyDescent="0.25">
      <c r="B1003" s="84"/>
      <c r="E1003" s="85"/>
    </row>
    <row r="1004" spans="2:5" x14ac:dyDescent="0.25">
      <c r="B1004" s="84"/>
      <c r="E1004" s="85"/>
    </row>
    <row r="1005" spans="2:5" x14ac:dyDescent="0.25">
      <c r="B1005" s="84"/>
      <c r="E1005" s="85"/>
    </row>
    <row r="1006" spans="2:5" x14ac:dyDescent="0.25">
      <c r="B1006" s="84"/>
      <c r="E1006" s="85"/>
    </row>
    <row r="1007" spans="2:5" x14ac:dyDescent="0.25">
      <c r="B1007" s="84"/>
      <c r="E1007" s="85"/>
    </row>
    <row r="1008" spans="2:5" x14ac:dyDescent="0.25">
      <c r="B1008" s="84"/>
      <c r="E1008" s="85"/>
    </row>
    <row r="1009" spans="2:5" x14ac:dyDescent="0.25">
      <c r="B1009" s="84"/>
      <c r="E1009" s="85"/>
    </row>
    <row r="1010" spans="2:5" x14ac:dyDescent="0.25">
      <c r="B1010" s="84"/>
      <c r="E1010" s="85"/>
    </row>
    <row r="1011" spans="2:5" x14ac:dyDescent="0.25">
      <c r="B1011" s="84"/>
      <c r="E1011" s="85"/>
    </row>
    <row r="1012" spans="2:5" x14ac:dyDescent="0.25">
      <c r="B1012" s="84"/>
      <c r="E1012" s="85"/>
    </row>
    <row r="1013" spans="2:5" x14ac:dyDescent="0.25">
      <c r="B1013" s="84"/>
      <c r="E1013" s="85"/>
    </row>
    <row r="1014" spans="2:5" x14ac:dyDescent="0.25">
      <c r="B1014" s="84"/>
      <c r="E1014" s="85"/>
    </row>
    <row r="1015" spans="2:5" x14ac:dyDescent="0.25">
      <c r="B1015" s="84"/>
      <c r="E1015" s="85"/>
    </row>
    <row r="1016" spans="2:5" x14ac:dyDescent="0.25">
      <c r="B1016" s="84"/>
      <c r="E1016" s="85"/>
    </row>
    <row r="1017" spans="2:5" x14ac:dyDescent="0.25">
      <c r="B1017" s="84"/>
      <c r="E1017" s="85"/>
    </row>
    <row r="1018" spans="2:5" x14ac:dyDescent="0.25">
      <c r="B1018" s="84"/>
      <c r="E1018" s="85"/>
    </row>
    <row r="1019" spans="2:5" x14ac:dyDescent="0.25">
      <c r="B1019" s="84"/>
      <c r="E1019" s="85"/>
    </row>
    <row r="1020" spans="2:5" x14ac:dyDescent="0.25">
      <c r="B1020" s="84"/>
      <c r="E1020" s="85"/>
    </row>
    <row r="1021" spans="2:5" x14ac:dyDescent="0.25">
      <c r="B1021" s="84"/>
      <c r="E1021" s="85"/>
    </row>
    <row r="1022" spans="2:5" x14ac:dyDescent="0.25">
      <c r="B1022" s="84"/>
      <c r="E1022" s="85"/>
    </row>
    <row r="1023" spans="2:5" x14ac:dyDescent="0.25">
      <c r="B1023" s="84"/>
      <c r="E1023" s="85"/>
    </row>
    <row r="1024" spans="2:5" x14ac:dyDescent="0.25">
      <c r="B1024" s="84"/>
      <c r="E1024" s="85"/>
    </row>
    <row r="1025" spans="2:5" x14ac:dyDescent="0.25">
      <c r="B1025" s="84"/>
      <c r="E1025" s="85"/>
    </row>
    <row r="1026" spans="2:5" x14ac:dyDescent="0.25">
      <c r="B1026" s="84"/>
      <c r="E1026" s="85"/>
    </row>
    <row r="1027" spans="2:5" x14ac:dyDescent="0.25">
      <c r="B1027" s="84"/>
      <c r="E1027" s="85"/>
    </row>
    <row r="1028" spans="2:5" x14ac:dyDescent="0.25">
      <c r="B1028" s="84"/>
      <c r="E1028" s="85"/>
    </row>
    <row r="1029" spans="2:5" x14ac:dyDescent="0.25">
      <c r="B1029" s="84"/>
      <c r="E1029" s="85"/>
    </row>
    <row r="1030" spans="2:5" x14ac:dyDescent="0.25">
      <c r="B1030" s="84"/>
      <c r="E1030" s="85"/>
    </row>
    <row r="1031" spans="2:5" x14ac:dyDescent="0.25">
      <c r="B1031" s="84"/>
      <c r="E1031" s="85"/>
    </row>
    <row r="1032" spans="2:5" x14ac:dyDescent="0.25">
      <c r="B1032" s="84"/>
      <c r="E1032" s="85"/>
    </row>
    <row r="1033" spans="2:5" x14ac:dyDescent="0.25">
      <c r="B1033" s="84"/>
      <c r="E1033" s="85"/>
    </row>
    <row r="1034" spans="2:5" x14ac:dyDescent="0.25">
      <c r="B1034" s="84"/>
      <c r="E1034" s="85"/>
    </row>
    <row r="1035" spans="2:5" x14ac:dyDescent="0.25">
      <c r="B1035" s="84"/>
      <c r="E1035" s="85"/>
    </row>
    <row r="1036" spans="2:5" x14ac:dyDescent="0.25">
      <c r="B1036" s="84"/>
      <c r="E1036" s="85"/>
    </row>
    <row r="1037" spans="2:5" x14ac:dyDescent="0.25">
      <c r="B1037" s="84"/>
      <c r="E1037" s="85"/>
    </row>
    <row r="1038" spans="2:5" x14ac:dyDescent="0.25">
      <c r="B1038" s="84"/>
      <c r="E1038" s="85"/>
    </row>
    <row r="1039" spans="2:5" x14ac:dyDescent="0.25">
      <c r="B1039" s="84"/>
      <c r="E1039" s="85"/>
    </row>
    <row r="1040" spans="2:5" x14ac:dyDescent="0.25">
      <c r="B1040" s="84"/>
      <c r="E1040" s="85"/>
    </row>
    <row r="1041" spans="2:5" x14ac:dyDescent="0.25">
      <c r="B1041" s="84"/>
      <c r="E1041" s="85"/>
    </row>
    <row r="1042" spans="2:5" x14ac:dyDescent="0.25">
      <c r="B1042" s="84"/>
      <c r="E1042" s="85"/>
    </row>
    <row r="1043" spans="2:5" x14ac:dyDescent="0.25">
      <c r="B1043" s="84"/>
      <c r="E1043" s="85"/>
    </row>
    <row r="1044" spans="2:5" x14ac:dyDescent="0.25">
      <c r="B1044" s="84"/>
      <c r="E1044" s="85"/>
    </row>
    <row r="1045" spans="2:5" x14ac:dyDescent="0.25">
      <c r="B1045" s="84"/>
      <c r="E1045" s="85"/>
    </row>
    <row r="1046" spans="2:5" x14ac:dyDescent="0.25">
      <c r="B1046" s="84"/>
      <c r="E1046" s="85"/>
    </row>
    <row r="1047" spans="2:5" x14ac:dyDescent="0.25">
      <c r="B1047" s="84"/>
      <c r="E1047" s="85"/>
    </row>
    <row r="1048" spans="2:5" x14ac:dyDescent="0.25">
      <c r="B1048" s="84"/>
      <c r="E1048" s="85"/>
    </row>
    <row r="1049" spans="2:5" x14ac:dyDescent="0.25">
      <c r="B1049" s="84"/>
      <c r="E1049" s="85"/>
    </row>
    <row r="1050" spans="2:5" x14ac:dyDescent="0.25">
      <c r="B1050" s="84"/>
      <c r="E1050" s="85"/>
    </row>
    <row r="1051" spans="2:5" x14ac:dyDescent="0.25">
      <c r="B1051" s="84"/>
      <c r="E1051" s="85"/>
    </row>
    <row r="1052" spans="2:5" x14ac:dyDescent="0.25">
      <c r="B1052" s="84"/>
      <c r="E1052" s="85"/>
    </row>
    <row r="1053" spans="2:5" x14ac:dyDescent="0.25">
      <c r="B1053" s="84"/>
      <c r="E1053" s="85"/>
    </row>
    <row r="1054" spans="2:5" x14ac:dyDescent="0.25">
      <c r="B1054" s="84"/>
      <c r="E1054" s="85"/>
    </row>
    <row r="1055" spans="2:5" x14ac:dyDescent="0.25">
      <c r="B1055" s="84"/>
      <c r="E1055" s="85"/>
    </row>
    <row r="1056" spans="2:5" x14ac:dyDescent="0.25">
      <c r="B1056" s="84"/>
      <c r="E1056" s="85"/>
    </row>
    <row r="1057" spans="2:5" x14ac:dyDescent="0.25">
      <c r="B1057" s="84"/>
      <c r="E1057" s="85"/>
    </row>
    <row r="1058" spans="2:5" x14ac:dyDescent="0.25">
      <c r="B1058" s="84"/>
      <c r="E1058" s="85"/>
    </row>
    <row r="1059" spans="2:5" x14ac:dyDescent="0.25">
      <c r="B1059" s="84"/>
      <c r="E1059" s="85"/>
    </row>
    <row r="1060" spans="2:5" x14ac:dyDescent="0.25">
      <c r="B1060" s="84"/>
      <c r="E1060" s="85"/>
    </row>
    <row r="1061" spans="2:5" x14ac:dyDescent="0.25">
      <c r="B1061" s="84"/>
      <c r="E1061" s="85"/>
    </row>
    <row r="1062" spans="2:5" x14ac:dyDescent="0.25">
      <c r="B1062" s="84"/>
      <c r="E1062" s="85"/>
    </row>
    <row r="1063" spans="2:5" x14ac:dyDescent="0.25">
      <c r="B1063" s="84"/>
      <c r="E1063" s="85"/>
    </row>
    <row r="1064" spans="2:5" x14ac:dyDescent="0.25">
      <c r="B1064" s="84"/>
      <c r="E1064" s="85"/>
    </row>
    <row r="1065" spans="2:5" x14ac:dyDescent="0.25">
      <c r="B1065" s="84"/>
      <c r="E1065" s="85"/>
    </row>
    <row r="1066" spans="2:5" x14ac:dyDescent="0.25">
      <c r="B1066" s="84"/>
      <c r="E1066" s="85"/>
    </row>
    <row r="1067" spans="2:5" x14ac:dyDescent="0.25">
      <c r="B1067" s="84"/>
      <c r="E1067" s="85"/>
    </row>
    <row r="1068" spans="2:5" x14ac:dyDescent="0.25">
      <c r="B1068" s="84"/>
      <c r="E1068" s="85"/>
    </row>
    <row r="1069" spans="2:5" x14ac:dyDescent="0.25">
      <c r="B1069" s="84"/>
      <c r="E1069" s="85"/>
    </row>
    <row r="1070" spans="2:5" x14ac:dyDescent="0.25">
      <c r="B1070" s="84"/>
      <c r="E1070" s="85"/>
    </row>
    <row r="1071" spans="2:5" x14ac:dyDescent="0.25">
      <c r="B1071" s="84"/>
      <c r="E1071" s="85"/>
    </row>
    <row r="1072" spans="2:5" x14ac:dyDescent="0.25">
      <c r="B1072" s="84"/>
      <c r="E1072" s="85"/>
    </row>
    <row r="1073" spans="2:5" x14ac:dyDescent="0.25">
      <c r="B1073" s="84"/>
      <c r="E1073" s="85"/>
    </row>
    <row r="1074" spans="2:5" x14ac:dyDescent="0.25">
      <c r="B1074" s="84"/>
      <c r="E1074" s="85"/>
    </row>
    <row r="1075" spans="2:5" x14ac:dyDescent="0.25">
      <c r="B1075" s="84"/>
      <c r="E1075" s="85"/>
    </row>
    <row r="1076" spans="2:5" x14ac:dyDescent="0.25">
      <c r="B1076" s="84"/>
      <c r="E1076" s="85"/>
    </row>
    <row r="1077" spans="2:5" x14ac:dyDescent="0.25">
      <c r="B1077" s="84"/>
      <c r="E1077" s="85"/>
    </row>
    <row r="1078" spans="2:5" x14ac:dyDescent="0.25">
      <c r="B1078" s="84"/>
      <c r="E1078" s="85"/>
    </row>
    <row r="1079" spans="2:5" x14ac:dyDescent="0.25">
      <c r="B1079" s="84"/>
      <c r="E1079" s="85"/>
    </row>
    <row r="1080" spans="2:5" x14ac:dyDescent="0.25">
      <c r="B1080" s="84"/>
      <c r="E1080" s="85"/>
    </row>
    <row r="1081" spans="2:5" x14ac:dyDescent="0.25">
      <c r="B1081" s="84"/>
      <c r="E1081" s="85"/>
    </row>
    <row r="1082" spans="2:5" x14ac:dyDescent="0.25">
      <c r="B1082" s="84"/>
      <c r="E1082" s="85"/>
    </row>
    <row r="1083" spans="2:5" x14ac:dyDescent="0.25">
      <c r="B1083" s="84"/>
      <c r="E1083" s="85"/>
    </row>
    <row r="1084" spans="2:5" x14ac:dyDescent="0.25">
      <c r="B1084" s="84"/>
      <c r="E1084" s="85"/>
    </row>
    <row r="1085" spans="2:5" x14ac:dyDescent="0.25">
      <c r="B1085" s="84"/>
      <c r="E1085" s="85"/>
    </row>
    <row r="1086" spans="2:5" x14ac:dyDescent="0.25">
      <c r="B1086" s="84"/>
      <c r="E1086" s="85"/>
    </row>
    <row r="1087" spans="2:5" x14ac:dyDescent="0.25">
      <c r="B1087" s="84"/>
      <c r="E1087" s="85"/>
    </row>
    <row r="1088" spans="2:5" x14ac:dyDescent="0.25">
      <c r="B1088" s="84"/>
      <c r="E1088" s="85"/>
    </row>
    <row r="1089" spans="2:5" x14ac:dyDescent="0.25">
      <c r="B1089" s="84"/>
      <c r="E1089" s="85"/>
    </row>
    <row r="1090" spans="2:5" x14ac:dyDescent="0.25">
      <c r="B1090" s="84"/>
      <c r="E1090" s="85"/>
    </row>
    <row r="1091" spans="2:5" x14ac:dyDescent="0.25">
      <c r="B1091" s="84"/>
      <c r="E1091" s="85"/>
    </row>
    <row r="1092" spans="2:5" x14ac:dyDescent="0.25">
      <c r="B1092" s="84"/>
      <c r="E1092" s="85"/>
    </row>
    <row r="1093" spans="2:5" x14ac:dyDescent="0.25">
      <c r="B1093" s="84"/>
      <c r="E1093" s="85"/>
    </row>
    <row r="1094" spans="2:5" x14ac:dyDescent="0.25">
      <c r="B1094" s="84"/>
      <c r="E1094" s="85"/>
    </row>
    <row r="1095" spans="2:5" x14ac:dyDescent="0.25">
      <c r="B1095" s="84"/>
      <c r="E1095" s="85"/>
    </row>
    <row r="1096" spans="2:5" x14ac:dyDescent="0.25">
      <c r="B1096" s="84"/>
      <c r="E1096" s="85"/>
    </row>
    <row r="1097" spans="2:5" x14ac:dyDescent="0.25">
      <c r="B1097" s="84"/>
      <c r="E1097" s="85"/>
    </row>
    <row r="1098" spans="2:5" x14ac:dyDescent="0.25">
      <c r="B1098" s="84"/>
      <c r="E1098" s="85"/>
    </row>
    <row r="1099" spans="2:5" x14ac:dyDescent="0.25">
      <c r="B1099" s="84"/>
      <c r="E1099" s="85"/>
    </row>
    <row r="1100" spans="2:5" x14ac:dyDescent="0.25">
      <c r="B1100" s="84"/>
      <c r="E1100" s="85"/>
    </row>
    <row r="1101" spans="2:5" x14ac:dyDescent="0.25">
      <c r="B1101" s="84"/>
      <c r="E1101" s="85"/>
    </row>
    <row r="1102" spans="2:5" x14ac:dyDescent="0.25">
      <c r="B1102" s="84"/>
      <c r="E1102" s="85"/>
    </row>
    <row r="1103" spans="2:5" x14ac:dyDescent="0.25">
      <c r="B1103" s="84"/>
      <c r="E1103" s="85"/>
    </row>
    <row r="1104" spans="2:5" x14ac:dyDescent="0.25">
      <c r="B1104" s="84"/>
      <c r="E1104" s="85"/>
    </row>
    <row r="1105" spans="2:5" x14ac:dyDescent="0.25">
      <c r="B1105" s="84"/>
      <c r="E1105" s="85"/>
    </row>
    <row r="1106" spans="2:5" x14ac:dyDescent="0.25">
      <c r="B1106" s="84"/>
      <c r="E1106" s="85"/>
    </row>
    <row r="1107" spans="2:5" x14ac:dyDescent="0.25">
      <c r="B1107" s="84"/>
      <c r="E1107" s="85"/>
    </row>
    <row r="1108" spans="2:5" x14ac:dyDescent="0.25">
      <c r="B1108" s="84"/>
      <c r="E1108" s="85"/>
    </row>
    <row r="1109" spans="2:5" x14ac:dyDescent="0.25">
      <c r="B1109" s="84"/>
      <c r="E1109" s="85"/>
    </row>
    <row r="1110" spans="2:5" x14ac:dyDescent="0.25">
      <c r="B1110" s="84"/>
      <c r="E1110" s="85"/>
    </row>
    <row r="1111" spans="2:5" x14ac:dyDescent="0.25">
      <c r="B1111" s="84"/>
      <c r="E1111" s="85"/>
    </row>
    <row r="1112" spans="2:5" x14ac:dyDescent="0.25">
      <c r="B1112" s="84"/>
      <c r="E1112" s="85"/>
    </row>
    <row r="1113" spans="2:5" x14ac:dyDescent="0.25">
      <c r="B1113" s="84"/>
      <c r="E1113" s="85"/>
    </row>
    <row r="1114" spans="2:5" x14ac:dyDescent="0.25">
      <c r="B1114" s="84"/>
      <c r="E1114" s="85"/>
    </row>
    <row r="1115" spans="2:5" x14ac:dyDescent="0.25">
      <c r="B1115" s="84"/>
      <c r="E1115" s="85"/>
    </row>
    <row r="1116" spans="2:5" x14ac:dyDescent="0.25">
      <c r="B1116" s="84"/>
      <c r="E1116" s="85"/>
    </row>
    <row r="1117" spans="2:5" x14ac:dyDescent="0.25">
      <c r="B1117" s="84"/>
      <c r="E1117" s="85"/>
    </row>
    <row r="1118" spans="2:5" x14ac:dyDescent="0.25">
      <c r="B1118" s="84"/>
      <c r="E1118" s="85"/>
    </row>
    <row r="1119" spans="2:5" x14ac:dyDescent="0.25">
      <c r="B1119" s="84"/>
      <c r="E1119" s="85"/>
    </row>
    <row r="1120" spans="2:5" x14ac:dyDescent="0.25">
      <c r="B1120" s="84"/>
      <c r="E1120" s="85"/>
    </row>
    <row r="1121" spans="2:5" x14ac:dyDescent="0.25">
      <c r="B1121" s="84"/>
      <c r="E1121" s="85"/>
    </row>
    <row r="1122" spans="2:5" x14ac:dyDescent="0.25">
      <c r="B1122" s="84"/>
      <c r="E1122" s="85"/>
    </row>
    <row r="1123" spans="2:5" x14ac:dyDescent="0.25">
      <c r="B1123" s="84"/>
      <c r="E1123" s="85"/>
    </row>
    <row r="1124" spans="2:5" x14ac:dyDescent="0.25">
      <c r="B1124" s="84"/>
      <c r="E1124" s="85"/>
    </row>
    <row r="1125" spans="2:5" x14ac:dyDescent="0.25">
      <c r="B1125" s="84"/>
      <c r="E1125" s="85"/>
    </row>
    <row r="1126" spans="2:5" x14ac:dyDescent="0.25">
      <c r="B1126" s="84"/>
      <c r="E1126" s="85"/>
    </row>
    <row r="1127" spans="2:5" x14ac:dyDescent="0.25">
      <c r="B1127" s="84"/>
      <c r="E1127" s="85"/>
    </row>
    <row r="1128" spans="2:5" x14ac:dyDescent="0.25">
      <c r="B1128" s="84"/>
      <c r="E1128" s="85"/>
    </row>
    <row r="1129" spans="2:5" x14ac:dyDescent="0.25">
      <c r="B1129" s="84"/>
      <c r="E1129" s="85"/>
    </row>
    <row r="1130" spans="2:5" x14ac:dyDescent="0.25">
      <c r="B1130" s="84"/>
      <c r="E1130" s="85"/>
    </row>
    <row r="1131" spans="2:5" x14ac:dyDescent="0.25">
      <c r="B1131" s="84"/>
      <c r="E1131" s="85"/>
    </row>
    <row r="1132" spans="2:5" x14ac:dyDescent="0.25">
      <c r="B1132" s="84"/>
      <c r="E1132" s="85"/>
    </row>
    <row r="1133" spans="2:5" x14ac:dyDescent="0.25">
      <c r="B1133" s="84"/>
      <c r="E1133" s="85"/>
    </row>
    <row r="1134" spans="2:5" x14ac:dyDescent="0.25">
      <c r="B1134" s="84"/>
      <c r="E1134" s="85"/>
    </row>
    <row r="1135" spans="2:5" x14ac:dyDescent="0.25">
      <c r="B1135" s="84"/>
      <c r="E1135" s="85"/>
    </row>
    <row r="1136" spans="2:5" x14ac:dyDescent="0.25">
      <c r="B1136" s="84"/>
      <c r="E1136" s="85"/>
    </row>
    <row r="1137" spans="2:5" x14ac:dyDescent="0.25">
      <c r="B1137" s="84"/>
      <c r="E1137" s="85"/>
    </row>
    <row r="1138" spans="2:5" x14ac:dyDescent="0.25">
      <c r="B1138" s="84"/>
      <c r="E1138" s="85"/>
    </row>
    <row r="1139" spans="2:5" x14ac:dyDescent="0.25">
      <c r="B1139" s="84"/>
      <c r="E1139" s="85"/>
    </row>
    <row r="1140" spans="2:5" x14ac:dyDescent="0.25">
      <c r="B1140" s="84"/>
      <c r="E1140" s="85"/>
    </row>
    <row r="1141" spans="2:5" x14ac:dyDescent="0.25">
      <c r="B1141" s="84"/>
      <c r="E1141" s="85"/>
    </row>
    <row r="1142" spans="2:5" x14ac:dyDescent="0.25">
      <c r="B1142" s="84"/>
      <c r="E1142" s="85"/>
    </row>
    <row r="1143" spans="2:5" x14ac:dyDescent="0.25">
      <c r="B1143" s="84"/>
      <c r="E1143" s="85"/>
    </row>
    <row r="1144" spans="2:5" x14ac:dyDescent="0.25">
      <c r="B1144" s="84"/>
      <c r="E1144" s="85"/>
    </row>
    <row r="1145" spans="2:5" x14ac:dyDescent="0.25">
      <c r="B1145" s="84"/>
      <c r="E1145" s="85"/>
    </row>
    <row r="1146" spans="2:5" x14ac:dyDescent="0.25">
      <c r="B1146" s="84"/>
      <c r="E1146" s="85"/>
    </row>
    <row r="1147" spans="2:5" x14ac:dyDescent="0.25">
      <c r="B1147" s="84"/>
      <c r="E1147" s="85"/>
    </row>
    <row r="1148" spans="2:5" x14ac:dyDescent="0.25">
      <c r="B1148" s="84"/>
      <c r="E1148" s="85"/>
    </row>
    <row r="1149" spans="2:5" x14ac:dyDescent="0.25">
      <c r="B1149" s="84"/>
      <c r="E1149" s="85"/>
    </row>
    <row r="1150" spans="2:5" x14ac:dyDescent="0.25">
      <c r="B1150" s="84"/>
      <c r="E1150" s="85"/>
    </row>
    <row r="1151" spans="2:5" x14ac:dyDescent="0.25">
      <c r="B1151" s="84"/>
      <c r="E1151" s="85"/>
    </row>
    <row r="1152" spans="2:5" x14ac:dyDescent="0.25">
      <c r="B1152" s="84"/>
      <c r="E1152" s="85"/>
    </row>
    <row r="1153" spans="2:5" x14ac:dyDescent="0.25">
      <c r="B1153" s="84"/>
      <c r="E1153" s="85"/>
    </row>
    <row r="1154" spans="2:5" x14ac:dyDescent="0.25">
      <c r="B1154" s="84"/>
      <c r="E1154" s="85"/>
    </row>
    <row r="1155" spans="2:5" x14ac:dyDescent="0.25">
      <c r="B1155" s="84"/>
      <c r="E1155" s="85"/>
    </row>
    <row r="1156" spans="2:5" x14ac:dyDescent="0.25">
      <c r="B1156" s="84"/>
      <c r="E1156" s="85"/>
    </row>
    <row r="1157" spans="2:5" x14ac:dyDescent="0.25">
      <c r="B1157" s="84"/>
      <c r="E1157" s="85"/>
    </row>
    <row r="1158" spans="2:5" x14ac:dyDescent="0.25">
      <c r="B1158" s="84"/>
      <c r="E1158" s="85"/>
    </row>
    <row r="1159" spans="2:5" x14ac:dyDescent="0.25">
      <c r="B1159" s="84"/>
      <c r="E1159" s="85"/>
    </row>
    <row r="1160" spans="2:5" x14ac:dyDescent="0.25">
      <c r="B1160" s="84"/>
      <c r="E1160" s="85"/>
    </row>
    <row r="1161" spans="2:5" x14ac:dyDescent="0.25">
      <c r="B1161" s="84"/>
      <c r="E1161" s="85"/>
    </row>
    <row r="1162" spans="2:5" x14ac:dyDescent="0.25">
      <c r="B1162" s="84"/>
      <c r="E1162" s="85"/>
    </row>
    <row r="1163" spans="2:5" x14ac:dyDescent="0.25">
      <c r="B1163" s="84"/>
      <c r="E1163" s="85"/>
    </row>
    <row r="1164" spans="2:5" x14ac:dyDescent="0.25">
      <c r="B1164" s="84"/>
      <c r="E1164" s="85"/>
    </row>
    <row r="1165" spans="2:5" x14ac:dyDescent="0.25">
      <c r="B1165" s="84"/>
      <c r="E1165" s="85"/>
    </row>
    <row r="1166" spans="2:5" x14ac:dyDescent="0.25">
      <c r="B1166" s="84"/>
      <c r="E1166" s="85"/>
    </row>
    <row r="1167" spans="2:5" x14ac:dyDescent="0.25">
      <c r="B1167" s="84"/>
      <c r="E1167" s="85"/>
    </row>
    <row r="1168" spans="2:5" x14ac:dyDescent="0.25">
      <c r="B1168" s="84"/>
      <c r="E1168" s="85"/>
    </row>
    <row r="1169" spans="2:5" x14ac:dyDescent="0.25">
      <c r="B1169" s="84"/>
      <c r="E1169" s="85"/>
    </row>
    <row r="1170" spans="2:5" x14ac:dyDescent="0.25">
      <c r="B1170" s="84"/>
      <c r="E1170" s="85"/>
    </row>
    <row r="1171" spans="2:5" x14ac:dyDescent="0.25">
      <c r="B1171" s="84"/>
      <c r="E1171" s="85"/>
    </row>
    <row r="1172" spans="2:5" x14ac:dyDescent="0.25">
      <c r="B1172" s="84"/>
      <c r="E1172" s="85"/>
    </row>
    <row r="1173" spans="2:5" x14ac:dyDescent="0.25">
      <c r="B1173" s="84"/>
      <c r="E1173" s="85"/>
    </row>
    <row r="1174" spans="2:5" x14ac:dyDescent="0.25">
      <c r="B1174" s="84"/>
      <c r="E1174" s="85"/>
    </row>
    <row r="1175" spans="2:5" x14ac:dyDescent="0.25">
      <c r="B1175" s="84"/>
      <c r="E1175" s="85"/>
    </row>
    <row r="1176" spans="2:5" x14ac:dyDescent="0.25">
      <c r="B1176" s="84"/>
      <c r="E1176" s="85"/>
    </row>
    <row r="1177" spans="2:5" x14ac:dyDescent="0.25">
      <c r="B1177" s="84"/>
      <c r="E1177" s="85"/>
    </row>
    <row r="1178" spans="2:5" x14ac:dyDescent="0.25">
      <c r="B1178" s="84"/>
      <c r="E1178" s="85"/>
    </row>
    <row r="1179" spans="2:5" x14ac:dyDescent="0.25">
      <c r="B1179" s="84"/>
      <c r="E1179" s="85"/>
    </row>
    <row r="1180" spans="2:5" x14ac:dyDescent="0.25">
      <c r="B1180" s="84"/>
      <c r="E1180" s="85"/>
    </row>
    <row r="1181" spans="2:5" x14ac:dyDescent="0.25">
      <c r="B1181" s="84"/>
      <c r="E1181" s="85"/>
    </row>
    <row r="1182" spans="2:5" x14ac:dyDescent="0.25">
      <c r="B1182" s="84"/>
      <c r="E1182" s="85"/>
    </row>
    <row r="1183" spans="2:5" x14ac:dyDescent="0.25">
      <c r="B1183" s="84"/>
      <c r="E1183" s="85"/>
    </row>
    <row r="1184" spans="2:5" x14ac:dyDescent="0.25">
      <c r="B1184" s="84"/>
      <c r="E1184" s="85"/>
    </row>
    <row r="1185" spans="2:5" x14ac:dyDescent="0.25">
      <c r="B1185" s="84"/>
      <c r="E1185" s="85"/>
    </row>
    <row r="1186" spans="2:5" x14ac:dyDescent="0.25">
      <c r="B1186" s="84"/>
      <c r="E1186" s="85"/>
    </row>
    <row r="1187" spans="2:5" x14ac:dyDescent="0.25">
      <c r="B1187" s="84"/>
      <c r="E1187" s="85"/>
    </row>
    <row r="1188" spans="2:5" x14ac:dyDescent="0.25">
      <c r="B1188" s="84"/>
      <c r="E1188" s="85"/>
    </row>
    <row r="1189" spans="2:5" x14ac:dyDescent="0.25">
      <c r="B1189" s="84"/>
      <c r="E1189" s="85"/>
    </row>
    <row r="1190" spans="2:5" x14ac:dyDescent="0.25">
      <c r="B1190" s="84"/>
      <c r="E1190" s="85"/>
    </row>
    <row r="1191" spans="2:5" x14ac:dyDescent="0.25">
      <c r="B1191" s="84"/>
      <c r="E1191" s="85"/>
    </row>
    <row r="1192" spans="2:5" x14ac:dyDescent="0.25">
      <c r="B1192" s="84"/>
      <c r="E1192" s="85"/>
    </row>
    <row r="1193" spans="2:5" x14ac:dyDescent="0.25">
      <c r="B1193" s="84"/>
      <c r="E1193" s="85"/>
    </row>
    <row r="1194" spans="2:5" x14ac:dyDescent="0.25">
      <c r="B1194" s="84"/>
      <c r="E1194" s="85"/>
    </row>
    <row r="1195" spans="2:5" x14ac:dyDescent="0.25">
      <c r="B1195" s="84"/>
      <c r="E1195" s="85"/>
    </row>
    <row r="1196" spans="2:5" x14ac:dyDescent="0.25">
      <c r="B1196" s="84"/>
      <c r="E1196" s="85"/>
    </row>
    <row r="1197" spans="2:5" x14ac:dyDescent="0.25">
      <c r="B1197" s="84"/>
      <c r="E1197" s="85"/>
    </row>
    <row r="1198" spans="2:5" x14ac:dyDescent="0.25">
      <c r="B1198" s="84"/>
      <c r="E1198" s="85"/>
    </row>
    <row r="1199" spans="2:5" x14ac:dyDescent="0.25">
      <c r="B1199" s="84"/>
      <c r="E1199" s="85"/>
    </row>
    <row r="1200" spans="2:5" x14ac:dyDescent="0.25">
      <c r="B1200" s="84"/>
      <c r="E1200" s="85"/>
    </row>
    <row r="1201" spans="2:5" x14ac:dyDescent="0.25">
      <c r="B1201" s="84"/>
      <c r="E1201" s="85"/>
    </row>
    <row r="1202" spans="2:5" x14ac:dyDescent="0.25">
      <c r="B1202" s="84"/>
      <c r="E1202" s="85"/>
    </row>
    <row r="1203" spans="2:5" x14ac:dyDescent="0.25">
      <c r="B1203" s="84"/>
      <c r="E1203" s="85"/>
    </row>
    <row r="1204" spans="2:5" x14ac:dyDescent="0.25">
      <c r="B1204" s="84"/>
      <c r="E1204" s="85"/>
    </row>
    <row r="1205" spans="2:5" x14ac:dyDescent="0.25">
      <c r="B1205" s="84"/>
      <c r="E1205" s="85"/>
    </row>
    <row r="1206" spans="2:5" x14ac:dyDescent="0.25">
      <c r="B1206" s="84"/>
      <c r="E1206" s="85"/>
    </row>
    <row r="1207" spans="2:5" x14ac:dyDescent="0.25">
      <c r="B1207" s="84"/>
      <c r="E1207" s="85"/>
    </row>
    <row r="1208" spans="2:5" x14ac:dyDescent="0.25">
      <c r="B1208" s="84"/>
      <c r="E1208" s="85"/>
    </row>
    <row r="1209" spans="2:5" x14ac:dyDescent="0.25">
      <c r="B1209" s="84"/>
      <c r="E1209" s="85"/>
    </row>
    <row r="1210" spans="2:5" x14ac:dyDescent="0.25">
      <c r="B1210" s="84"/>
      <c r="E1210" s="85"/>
    </row>
    <row r="1211" spans="2:5" x14ac:dyDescent="0.25">
      <c r="B1211" s="84"/>
      <c r="E1211" s="85"/>
    </row>
    <row r="1212" spans="2:5" x14ac:dyDescent="0.25">
      <c r="B1212" s="84"/>
      <c r="E1212" s="85"/>
    </row>
    <row r="1213" spans="2:5" x14ac:dyDescent="0.25">
      <c r="B1213" s="84"/>
      <c r="E1213" s="85"/>
    </row>
    <row r="1214" spans="2:5" x14ac:dyDescent="0.25">
      <c r="B1214" s="84"/>
      <c r="E1214" s="85"/>
    </row>
    <row r="1215" spans="2:5" x14ac:dyDescent="0.25">
      <c r="B1215" s="84"/>
      <c r="E1215" s="85"/>
    </row>
    <row r="1216" spans="2:5" x14ac:dyDescent="0.25">
      <c r="B1216" s="84"/>
      <c r="E1216" s="85"/>
    </row>
    <row r="1217" spans="2:5" x14ac:dyDescent="0.25">
      <c r="B1217" s="84"/>
      <c r="E1217" s="85"/>
    </row>
    <row r="1218" spans="2:5" x14ac:dyDescent="0.25">
      <c r="B1218" s="84"/>
      <c r="E1218" s="85"/>
    </row>
    <row r="1219" spans="2:5" x14ac:dyDescent="0.25">
      <c r="B1219" s="84"/>
      <c r="E1219" s="85"/>
    </row>
    <row r="1220" spans="2:5" x14ac:dyDescent="0.25">
      <c r="B1220" s="84"/>
      <c r="E1220" s="85"/>
    </row>
    <row r="1221" spans="2:5" x14ac:dyDescent="0.25">
      <c r="B1221" s="84"/>
      <c r="E1221" s="85"/>
    </row>
    <row r="1222" spans="2:5" x14ac:dyDescent="0.25">
      <c r="B1222" s="84"/>
      <c r="E1222" s="85"/>
    </row>
    <row r="1223" spans="2:5" x14ac:dyDescent="0.25">
      <c r="E1223" s="85"/>
    </row>
    <row r="1224" spans="2:5" x14ac:dyDescent="0.25">
      <c r="E1224" s="85"/>
    </row>
    <row r="1225" spans="2:5" x14ac:dyDescent="0.25">
      <c r="E1225" s="85"/>
    </row>
    <row r="1226" spans="2:5" x14ac:dyDescent="0.25">
      <c r="E1226" s="85"/>
    </row>
    <row r="1227" spans="2:5" x14ac:dyDescent="0.25">
      <c r="E1227" s="85"/>
    </row>
    <row r="1228" spans="2:5" x14ac:dyDescent="0.25">
      <c r="E1228" s="85"/>
    </row>
    <row r="1229" spans="2:5" x14ac:dyDescent="0.25">
      <c r="E1229" s="85"/>
    </row>
    <row r="1230" spans="2:5" x14ac:dyDescent="0.25">
      <c r="E1230" s="85"/>
    </row>
    <row r="1231" spans="2:5" x14ac:dyDescent="0.25">
      <c r="E1231" s="85"/>
    </row>
    <row r="1232" spans="2:5" x14ac:dyDescent="0.25">
      <c r="E1232" s="85"/>
    </row>
    <row r="1233" spans="5:5" x14ac:dyDescent="0.25">
      <c r="E1233" s="85"/>
    </row>
    <row r="1234" spans="5:5" x14ac:dyDescent="0.25">
      <c r="E1234" s="85"/>
    </row>
    <row r="1235" spans="5:5" x14ac:dyDescent="0.25">
      <c r="E1235" s="85"/>
    </row>
    <row r="1236" spans="5:5" x14ac:dyDescent="0.25">
      <c r="E1236" s="85"/>
    </row>
    <row r="1237" spans="5:5" x14ac:dyDescent="0.25">
      <c r="E1237" s="85"/>
    </row>
    <row r="1238" spans="5:5" x14ac:dyDescent="0.25">
      <c r="E1238" s="85"/>
    </row>
    <row r="1239" spans="5:5" x14ac:dyDescent="0.25">
      <c r="E1239" s="85"/>
    </row>
    <row r="1240" spans="5:5" x14ac:dyDescent="0.25">
      <c r="E1240" s="85"/>
    </row>
    <row r="1241" spans="5:5" x14ac:dyDescent="0.25">
      <c r="E1241" s="85"/>
    </row>
    <row r="1242" spans="5:5" x14ac:dyDescent="0.25">
      <c r="E1242" s="85"/>
    </row>
    <row r="1243" spans="5:5" x14ac:dyDescent="0.25">
      <c r="E1243" s="85"/>
    </row>
    <row r="1244" spans="5:5" x14ac:dyDescent="0.25">
      <c r="E1244" s="85"/>
    </row>
    <row r="1245" spans="5:5" x14ac:dyDescent="0.25">
      <c r="E1245" s="85"/>
    </row>
    <row r="1246" spans="5:5" x14ac:dyDescent="0.25">
      <c r="E1246" s="85"/>
    </row>
    <row r="1247" spans="5:5" x14ac:dyDescent="0.25">
      <c r="E1247" s="85"/>
    </row>
    <row r="1248" spans="5:5" x14ac:dyDescent="0.25">
      <c r="E1248" s="85"/>
    </row>
    <row r="1249" spans="5:5" x14ac:dyDescent="0.25">
      <c r="E1249" s="85"/>
    </row>
    <row r="1250" spans="5:5" x14ac:dyDescent="0.25">
      <c r="E1250" s="85"/>
    </row>
    <row r="1251" spans="5:5" x14ac:dyDescent="0.25">
      <c r="E1251" s="85"/>
    </row>
    <row r="1252" spans="5:5" x14ac:dyDescent="0.25">
      <c r="E1252" s="85"/>
    </row>
    <row r="1253" spans="5:5" x14ac:dyDescent="0.25">
      <c r="E1253" s="85"/>
    </row>
    <row r="1254" spans="5:5" x14ac:dyDescent="0.25">
      <c r="E1254" s="85"/>
    </row>
    <row r="1255" spans="5:5" x14ac:dyDescent="0.25">
      <c r="E1255" s="85"/>
    </row>
    <row r="1256" spans="5:5" x14ac:dyDescent="0.25">
      <c r="E1256" s="85"/>
    </row>
    <row r="1257" spans="5:5" x14ac:dyDescent="0.25">
      <c r="E1257" s="85"/>
    </row>
    <row r="1258" spans="5:5" x14ac:dyDescent="0.25">
      <c r="E1258" s="85"/>
    </row>
    <row r="1259" spans="5:5" x14ac:dyDescent="0.25">
      <c r="E1259" s="85"/>
    </row>
    <row r="1260" spans="5:5" x14ac:dyDescent="0.25">
      <c r="E1260" s="85"/>
    </row>
    <row r="1261" spans="5:5" x14ac:dyDescent="0.25">
      <c r="E1261" s="85"/>
    </row>
    <row r="1262" spans="5:5" x14ac:dyDescent="0.25">
      <c r="E1262" s="85"/>
    </row>
    <row r="1263" spans="5:5" x14ac:dyDescent="0.25">
      <c r="E1263" s="85"/>
    </row>
    <row r="1264" spans="5:5" x14ac:dyDescent="0.25">
      <c r="E1264" s="85"/>
    </row>
    <row r="1265" spans="5:5" x14ac:dyDescent="0.25">
      <c r="E1265" s="85"/>
    </row>
    <row r="1266" spans="5:5" x14ac:dyDescent="0.25">
      <c r="E1266" s="85"/>
    </row>
    <row r="1267" spans="5:5" x14ac:dyDescent="0.25">
      <c r="E1267" s="85"/>
    </row>
    <row r="1268" spans="5:5" x14ac:dyDescent="0.25">
      <c r="E1268" s="85"/>
    </row>
    <row r="1269" spans="5:5" x14ac:dyDescent="0.25">
      <c r="E1269" s="85"/>
    </row>
    <row r="1270" spans="5:5" x14ac:dyDescent="0.25">
      <c r="E1270" s="85"/>
    </row>
    <row r="1271" spans="5:5" x14ac:dyDescent="0.25">
      <c r="E1271" s="85"/>
    </row>
    <row r="1272" spans="5:5" x14ac:dyDescent="0.25">
      <c r="E1272" s="85"/>
    </row>
    <row r="1273" spans="5:5" x14ac:dyDescent="0.25">
      <c r="E1273" s="85"/>
    </row>
    <row r="1274" spans="5:5" x14ac:dyDescent="0.25">
      <c r="E1274" s="85"/>
    </row>
    <row r="1275" spans="5:5" x14ac:dyDescent="0.25">
      <c r="E1275" s="85"/>
    </row>
    <row r="1276" spans="5:5" x14ac:dyDescent="0.25">
      <c r="E1276" s="85"/>
    </row>
    <row r="1277" spans="5:5" x14ac:dyDescent="0.25">
      <c r="E1277" s="85"/>
    </row>
    <row r="1278" spans="5:5" x14ac:dyDescent="0.25">
      <c r="E1278" s="85"/>
    </row>
    <row r="1279" spans="5:5" x14ac:dyDescent="0.25">
      <c r="E1279" s="85"/>
    </row>
    <row r="1280" spans="5:5" x14ac:dyDescent="0.25">
      <c r="E1280" s="85"/>
    </row>
    <row r="1281" spans="5:5" x14ac:dyDescent="0.25">
      <c r="E1281" s="85"/>
    </row>
    <row r="1282" spans="5:5" x14ac:dyDescent="0.25">
      <c r="E1282" s="85"/>
    </row>
    <row r="1283" spans="5:5" x14ac:dyDescent="0.25">
      <c r="E1283" s="85"/>
    </row>
    <row r="1284" spans="5:5" x14ac:dyDescent="0.25">
      <c r="E1284" s="85"/>
    </row>
    <row r="1285" spans="5:5" x14ac:dyDescent="0.25">
      <c r="E1285" s="85"/>
    </row>
    <row r="1286" spans="5:5" x14ac:dyDescent="0.25">
      <c r="E1286" s="85"/>
    </row>
    <row r="1287" spans="5:5" x14ac:dyDescent="0.25">
      <c r="E1287" s="85"/>
    </row>
    <row r="1288" spans="5:5" x14ac:dyDescent="0.25">
      <c r="E1288" s="85"/>
    </row>
    <row r="1289" spans="5:5" x14ac:dyDescent="0.25">
      <c r="E1289" s="85"/>
    </row>
    <row r="1290" spans="5:5" x14ac:dyDescent="0.25">
      <c r="E1290" s="85"/>
    </row>
    <row r="1291" spans="5:5" x14ac:dyDescent="0.25">
      <c r="E1291" s="85"/>
    </row>
    <row r="1292" spans="5:5" x14ac:dyDescent="0.25">
      <c r="E1292" s="85"/>
    </row>
    <row r="1293" spans="5:5" x14ac:dyDescent="0.25">
      <c r="E1293" s="85"/>
    </row>
    <row r="1294" spans="5:5" x14ac:dyDescent="0.25">
      <c r="E1294" s="85"/>
    </row>
    <row r="1295" spans="5:5" x14ac:dyDescent="0.25">
      <c r="E1295" s="85"/>
    </row>
    <row r="1296" spans="5:5" x14ac:dyDescent="0.25">
      <c r="E1296" s="85"/>
    </row>
    <row r="1297" spans="5:5" x14ac:dyDescent="0.25">
      <c r="E1297" s="85"/>
    </row>
    <row r="1298" spans="5:5" x14ac:dyDescent="0.25">
      <c r="E1298" s="85"/>
    </row>
    <row r="1299" spans="5:5" x14ac:dyDescent="0.25">
      <c r="E1299" s="85"/>
    </row>
    <row r="1300" spans="5:5" x14ac:dyDescent="0.25">
      <c r="E1300" s="85"/>
    </row>
    <row r="1301" spans="5:5" x14ac:dyDescent="0.25">
      <c r="E1301" s="85"/>
    </row>
    <row r="1302" spans="5:5" x14ac:dyDescent="0.25">
      <c r="E1302" s="85"/>
    </row>
  </sheetData>
  <mergeCells count="15">
    <mergeCell ref="A30:G30"/>
    <mergeCell ref="E40:F40"/>
    <mergeCell ref="E41:F41"/>
    <mergeCell ref="A7:G7"/>
    <mergeCell ref="A8:G8"/>
    <mergeCell ref="A9:G9"/>
    <mergeCell ref="B12:C12"/>
    <mergeCell ref="E12:F12"/>
    <mergeCell ref="A29:G29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</vt:lpstr>
      <vt:lpstr>CUENTA SUBVENCION (2)</vt:lpstr>
      <vt:lpstr>'CUENTA SUBVENCION'!Área_de_impresión</vt:lpstr>
      <vt:lpstr>'CUENTA SUBVENCION (2)'!Área_de_impresión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2023-09-05T17:11:39Z</cp:lastPrinted>
  <dcterms:created xsi:type="dcterms:W3CDTF">2015-02-19T20:04:54Z</dcterms:created>
  <dcterms:modified xsi:type="dcterms:W3CDTF">2025-01-10T14:00:22Z</dcterms:modified>
</cp:coreProperties>
</file>