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AÑO 2025\JUNIO 2025\"/>
    </mc:Choice>
  </mc:AlternateContent>
  <bookViews>
    <workbookView xWindow="0" yWindow="0" windowWidth="19200" windowHeight="9495" tabRatio="670" activeTab="1"/>
  </bookViews>
  <sheets>
    <sheet name="COORD. ALMACEN Y SUMINISTROS " sheetId="1" r:id="rId1"/>
    <sheet name="FARMACIA Y ALMACEN FARMACIA" sheetId="3" r:id="rId2"/>
    <sheet name="LABORATORIO Y DEPOSITO" sheetId="2" r:id="rId3"/>
    <sheet name="DEPOSITO DE COCINA " sheetId="9" r:id="rId4"/>
    <sheet name="Hoja1" sheetId="10" state="hidden" r:id="rId5"/>
    <sheet name="Hoja2" sheetId="11" state="hidden" r:id="rId6"/>
    <sheet name="Hoja3" sheetId="12" state="hidden" r:id="rId7"/>
    <sheet name="Hoja4" sheetId="13" state="hidden" r:id="rId8"/>
    <sheet name="Hoja5" sheetId="14" state="hidden" r:id="rId9"/>
    <sheet name="Hoja6" sheetId="15" state="hidden" r:id="rId10"/>
    <sheet name="Hoja7" sheetId="16" state="hidden" r:id="rId11"/>
  </sheets>
  <definedNames>
    <definedName name="_xlnm._FilterDatabase" localSheetId="0" hidden="1">'COORD. ALMACEN Y SUMINISTROS '!#REF!</definedName>
    <definedName name="_xlnm._FilterDatabase" localSheetId="3" hidden="1">'DEPOSITO DE COCINA '!$A$11:$D$158</definedName>
    <definedName name="_xlnm._FilterDatabase" localSheetId="1" hidden="1">'FARMACIA Y ALMACEN FARMACIA'!$A$10:$F$1085</definedName>
    <definedName name="_xlnm._FilterDatabase" localSheetId="8" hidden="1">Hoja5!$A$1:$C$258</definedName>
    <definedName name="_xlnm._FilterDatabase" localSheetId="2" hidden="1">'LABORATORIO Y DEPOSITO'!$A$7:$D$292</definedName>
    <definedName name="_xlnm.Print_Area" localSheetId="3">'DEPOSITO DE COCINA '!$A$1:$F$406</definedName>
    <definedName name="_xlnm.Print_Area" localSheetId="1">'FARMACIA Y ALMACEN FARMACIA'!$A$1:$H$1451</definedName>
    <definedName name="_xlnm.Print_Area" localSheetId="2">'LABORATORIO Y DEPOSITO'!$A$1:$F$374</definedName>
  </definedNames>
  <calcPr calcId="152511"/>
</workbook>
</file>

<file path=xl/calcChain.xml><?xml version="1.0" encoding="utf-8"?>
<calcChain xmlns="http://schemas.openxmlformats.org/spreadsheetml/2006/main">
  <c r="E573" i="3" l="1"/>
  <c r="E572" i="3"/>
  <c r="E452" i="3"/>
  <c r="C122" i="11" l="1"/>
</calcChain>
</file>

<file path=xl/comments1.xml><?xml version="1.0" encoding="utf-8"?>
<comments xmlns="http://schemas.openxmlformats.org/spreadsheetml/2006/main">
  <authors>
    <author>Carlos Manuel Mejia Silver</author>
  </authors>
  <commentList>
    <comment ref="E92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254" authorId="0" shapeId="0">
      <text>
        <r>
          <rPr>
            <b/>
            <sz val="26"/>
            <color indexed="81"/>
            <rFont val="Calibri"/>
            <family val="2"/>
            <scheme val="minor"/>
          </rPr>
          <t>Donacion</t>
        </r>
      </text>
    </comment>
    <comment ref="E261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303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304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305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349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421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448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458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642" authorId="0" shapeId="0">
      <text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654" authorId="0" shapeId="0">
      <text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813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836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908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941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973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974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</commentList>
</comments>
</file>

<file path=xl/comments2.xml><?xml version="1.0" encoding="utf-8"?>
<comments xmlns="http://schemas.openxmlformats.org/spreadsheetml/2006/main">
  <authors>
    <author>Carlos Manuel Mejia Silver</author>
  </authors>
  <commentList>
    <comment ref="C107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8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0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7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Michel Manuel Lahoz Duran</author>
  </authors>
  <commentList>
    <comment ref="A1" authorId="0" shapeId="0">
      <text/>
    </comment>
  </commentList>
</comments>
</file>

<file path=xl/sharedStrings.xml><?xml version="1.0" encoding="utf-8"?>
<sst xmlns="http://schemas.openxmlformats.org/spreadsheetml/2006/main" count="8635" uniqueCount="2295">
  <si>
    <t>Fecha de registro</t>
  </si>
  <si>
    <t>Descripcion del activo o bien</t>
  </si>
  <si>
    <t>Unidad de Medida</t>
  </si>
  <si>
    <t>Costo Unitario en RD$</t>
  </si>
  <si>
    <t>Valor en RD$</t>
  </si>
  <si>
    <t>Existencia</t>
  </si>
  <si>
    <t>GOMA SACA AGUA C/PALO #22 (SGUEEGUEE)</t>
  </si>
  <si>
    <t xml:space="preserve">AMBIENTADOR 7oz. P/DISPENSADOR AUTO.  </t>
  </si>
  <si>
    <t>LIMPIADOR DE CONTACTO (SABO) 590ml.</t>
  </si>
  <si>
    <t>LIMPIADOR DE ACERO INOXIDABLE (CREMA ESMERIL)</t>
  </si>
  <si>
    <t xml:space="preserve">GUANTES DE LIMPIEZA MANO LARGA </t>
  </si>
  <si>
    <t>VARAS EXTENSION DE 18 A 20 PIES EN METAL / FIBRA</t>
  </si>
  <si>
    <t>UNIDAD</t>
  </si>
  <si>
    <t>CAJA</t>
  </si>
  <si>
    <t>GALON</t>
  </si>
  <si>
    <t>FRASCO</t>
  </si>
  <si>
    <t>MEDICAMENTOS</t>
  </si>
  <si>
    <t>BOLSA</t>
  </si>
  <si>
    <t>SERVICIO REGIONAL DE SALUD METROPOLITANO</t>
  </si>
  <si>
    <t>CIUDAD SANITARIA DRA. ANDREA EVANGELINA RODRIGUEZ PEROZO</t>
  </si>
  <si>
    <t>RNC 4-30-12802-3</t>
  </si>
  <si>
    <t>HOSPITAL  MATERNO Dr.REYNALDO ALMANZAR</t>
  </si>
  <si>
    <t>Inventario Coordinacion de Almacen y Suministros</t>
  </si>
  <si>
    <t>Inventario de Gerencia de Farmacias</t>
  </si>
  <si>
    <t>Inventario de Coordinacion de Cocina y Banquetes</t>
  </si>
  <si>
    <t>AGUA OXIGENADA 10 VOL 3%</t>
  </si>
  <si>
    <t>AGUA OXIGENADA 20 VOL 6 %</t>
  </si>
  <si>
    <t>AGUJA DESECHABLE # 18</t>
  </si>
  <si>
    <t>ALCOHOL ISOPROPILICO 70%</t>
  </si>
  <si>
    <t>ALGODÓN PLANCHADO 6 x 4</t>
  </si>
  <si>
    <t>ROLLO</t>
  </si>
  <si>
    <t>AVAGARD CHG REF.: 9200 3M</t>
  </si>
  <si>
    <t>AVAGARD CHG REF.: 9222 3M</t>
  </si>
  <si>
    <t>AZUL DE METILENO 33X12</t>
  </si>
  <si>
    <t>CAJA DE 50 PARES</t>
  </si>
  <si>
    <t>BAJANTE BURETA 100ML</t>
  </si>
  <si>
    <t>BAJANTE DE BOMBA DE INFUSION (BAXTER)</t>
  </si>
  <si>
    <t>BAJANTE DE SUERO</t>
  </si>
  <si>
    <t>BAJANTE DE SUERO CON RELOJ</t>
  </si>
  <si>
    <t>BATA DESECHABLES PARA PACIENTE</t>
  </si>
  <si>
    <t>BATAS PARA CIRUJANOS ESTERIL</t>
  </si>
  <si>
    <t>BILIBAND NATUS SMALL</t>
  </si>
  <si>
    <t>BOLSA PARENTERAL 2000ML</t>
  </si>
  <si>
    <t>BRAZALETE  DESECHABLE PEDIATRICO AZUL</t>
  </si>
  <si>
    <t>BRAZALETE ADULTO</t>
  </si>
  <si>
    <t>BRAZALETE DESECHABLE PEDIATRICO ROSADO</t>
  </si>
  <si>
    <t>CANULA DE MAYO # 10</t>
  </si>
  <si>
    <t>CANULA DE MAYO # 5</t>
  </si>
  <si>
    <t>CANULA DE MAYO # 6</t>
  </si>
  <si>
    <t>CANULA DE MAYO # 8</t>
  </si>
  <si>
    <t>CANULA OXIGENO ADULTO</t>
  </si>
  <si>
    <t>CANULA OXIGENO NEONATO</t>
  </si>
  <si>
    <t>CANULA OXIGENO PEDIATRICO</t>
  </si>
  <si>
    <t>CANULA YANCAWER C/TUBO</t>
  </si>
  <si>
    <t>CASETTE CON TAPA (PATOLOGIA)</t>
  </si>
  <si>
    <t>CATETER DOBLE LUMEN 7FR 20CM 0.32MM REF CV17702-E</t>
  </si>
  <si>
    <t>CATETER JELCO # 16</t>
  </si>
  <si>
    <t>CATETER JELCO # 18</t>
  </si>
  <si>
    <t>CATETER JELCO # 20</t>
  </si>
  <si>
    <t>CATETER JELCO # 22</t>
  </si>
  <si>
    <t>CATETER JELCO # 24</t>
  </si>
  <si>
    <t>CATETER SUCCION CERRADA # 6 NEONATAL (TRACH CARE)</t>
  </si>
  <si>
    <t>CATETER SUCCION CERRADA # 8</t>
  </si>
  <si>
    <t>CATETER SUCCION CERRADA #14 FR</t>
  </si>
  <si>
    <t>CATETER SUCCION CERRADA #16</t>
  </si>
  <si>
    <t>CATETER VENOSO CENTRAL 5FR 2 LUMEN REF. BCVC-50208</t>
  </si>
  <si>
    <t>CATETER VENOSO CENTRAL 7REF MULTILUMEN REF CV-25703-E</t>
  </si>
  <si>
    <t>CATETER VENOSO CENTRAL PED 5FR REF CS-14502</t>
  </si>
  <si>
    <t>CEPILLO CON YODO</t>
  </si>
  <si>
    <t>CERVICAL BRUSH (ESCOBILLA)</t>
  </si>
  <si>
    <t>CERVICAL SCRAPER (ESPATULA)</t>
  </si>
  <si>
    <t>CINTA INDICADORA DE ESTERILIZACION MATACHANA</t>
  </si>
  <si>
    <t xml:space="preserve">CIRCUITO ANESTESICO ADULTO </t>
  </si>
  <si>
    <t>CIRCUITO DE VENTILACION ADULTO</t>
  </si>
  <si>
    <t>CIRCUITO DE VENTILACION PEDIATRICO REF.156505</t>
  </si>
  <si>
    <t>CLAMP UMBILICAL</t>
  </si>
  <si>
    <t>CAJA DE 100</t>
  </si>
  <si>
    <t>COLECTOR ORINA ADULTO</t>
  </si>
  <si>
    <t>COLECTOR ORINA PEDIATRICO</t>
  </si>
  <si>
    <t>COLLAR CERVICAL BLANDO LARGE</t>
  </si>
  <si>
    <t>COLLAR CERVICAL BLANDO MEDIUM</t>
  </si>
  <si>
    <t>COLLAR CERVICAL BLANDO SMALL</t>
  </si>
  <si>
    <t>CONECTOR EN T</t>
  </si>
  <si>
    <t xml:space="preserve">CUBRE ZAPATO </t>
  </si>
  <si>
    <t>CUCHILLA LEICA-818</t>
  </si>
  <si>
    <t xml:space="preserve">DESINFECTANTE WAVICIDE </t>
  </si>
  <si>
    <t>ELECTRODO MONITOREO ADULTO</t>
  </si>
  <si>
    <t>ESPECULO VAGINAL LARGE</t>
  </si>
  <si>
    <t>ESPECULO VAGINAL MEDIUM</t>
  </si>
  <si>
    <t>ESPECULO VAGINAL SMALL</t>
  </si>
  <si>
    <t>FILTRO PARA VENTILADOR</t>
  </si>
  <si>
    <t>GASAS CIRUGIA TIPO ALMOHADA</t>
  </si>
  <si>
    <t>GEL LUBRICANTE 60 gr</t>
  </si>
  <si>
    <t>GORRO PARA ENFERMERA</t>
  </si>
  <si>
    <t>GORRO QUIRURGICO CIRUJANO DESECHABLE</t>
  </si>
  <si>
    <t>GUANTES DESECHABLE MEDIUM</t>
  </si>
  <si>
    <t>GUANTES ESTERIL # 7</t>
  </si>
  <si>
    <t>GUANTES ESTERIL # 8</t>
  </si>
  <si>
    <t>HEMOVAC LARGE # 18</t>
  </si>
  <si>
    <t>HEMOVAC MEDIUM # 12</t>
  </si>
  <si>
    <t xml:space="preserve">HILO CROMICO # 3-0 REF G 122T </t>
  </si>
  <si>
    <t>HILO PROLENE-0 REF 8424T</t>
  </si>
  <si>
    <t>HILO SEDA 2-0 AGUJA RECTA REF. 623H</t>
  </si>
  <si>
    <t>HILO SEDA 2-0REF K843T</t>
  </si>
  <si>
    <t>HILO VICRYL PLUS # 2-0 REF VCP 339H</t>
  </si>
  <si>
    <t>HILO VICRYL PLUS # 4-0 REF VCP315H</t>
  </si>
  <si>
    <t>HOJA DE BISTURI # 11</t>
  </si>
  <si>
    <t>HOJA DE BISTURI # 20</t>
  </si>
  <si>
    <t xml:space="preserve">JABON LIQUIDO BACTERICIDA QUIRURGICO </t>
  </si>
  <si>
    <t>JERINGA 1ML INSULINA</t>
  </si>
  <si>
    <t>LAPIZ ELECTROCAUTERIO</t>
  </si>
  <si>
    <t>LEVIN  (SONDA NASOGASTRICA # 8)</t>
  </si>
  <si>
    <t>LEVIN ( SONDA NASOGASTRICA) # 6FR</t>
  </si>
  <si>
    <t>LEVIN (SONDA NASOGASTRICA # 12)</t>
  </si>
  <si>
    <t>LEVIN (SONDA NASOGASTRICA # 16)</t>
  </si>
  <si>
    <t>LEVIN (SONDA NASOGASTRICA # 18)</t>
  </si>
  <si>
    <t>LEVIN (SONDA NASOGASTRICA) #5</t>
  </si>
  <si>
    <t>LLAVE DE 3 VIAS</t>
  </si>
  <si>
    <t>MARIPOSITA # 21</t>
  </si>
  <si>
    <t>MARIPOSITA # 23</t>
  </si>
  <si>
    <t>MARIPOSITA # 25</t>
  </si>
  <si>
    <t>MASCARILLA AMBU #1</t>
  </si>
  <si>
    <t>MASCARILLA ANESTESIA NEONATAL</t>
  </si>
  <si>
    <t>MASCARILLA CON VISOR</t>
  </si>
  <si>
    <t>MASCARILLA DE NEBULIZACION ADULTO</t>
  </si>
  <si>
    <t>MASCARILLA DE NEBULIZACION PEDIATRICO</t>
  </si>
  <si>
    <t>MASCARILLA DESECHABLE</t>
  </si>
  <si>
    <t>MICROPORE 2"</t>
  </si>
  <si>
    <t>OXISENSOR</t>
  </si>
  <si>
    <t>PAPEL DE CAMILLA</t>
  </si>
  <si>
    <t>PAPEL DE ESTERILIZAR KRAFT</t>
  </si>
  <si>
    <t>PAPEL DE MONITOREO FETAL REF. 4305AAO/4305CAO</t>
  </si>
  <si>
    <t>PAPEL DE SONOGRAFIA</t>
  </si>
  <si>
    <t>RESMA</t>
  </si>
  <si>
    <t>LAMINAS</t>
  </si>
  <si>
    <t>PELICULA 14 x 17 CM</t>
  </si>
  <si>
    <t>PLACA ELECTROCAUTERIO</t>
  </si>
  <si>
    <t>REGLA P.V.C</t>
  </si>
  <si>
    <t xml:space="preserve">RESUCITADOR AMBU ADULTO </t>
  </si>
  <si>
    <t>RESUCITADOR AMBU NEONATAL</t>
  </si>
  <si>
    <t>ROMPE MEMBRANA DESECHABLE ESTERIL</t>
  </si>
  <si>
    <t xml:space="preserve">SABANA DESECHABLE </t>
  </si>
  <si>
    <t>SELLO BAJO AGUA</t>
  </si>
  <si>
    <t>SOLUCION DEXTROSA 10% 1000ML</t>
  </si>
  <si>
    <t>SOLUCION INDOXITOL 5% 1000ML</t>
  </si>
  <si>
    <t>SOLUCION MIXTA 0.33% 500ML</t>
  </si>
  <si>
    <t>SOLUCION MIXTA 0.9 % 1000ML</t>
  </si>
  <si>
    <t>SOLUCION SALINA 0.9% 100 ML</t>
  </si>
  <si>
    <t>SOLUCION SALINA 0.9% 1000 ML</t>
  </si>
  <si>
    <t>SONDA FLEXIFLO#  10FR</t>
  </si>
  <si>
    <t>SONDA FLEXIFLO#  12FR</t>
  </si>
  <si>
    <t>CAJA DE 12</t>
  </si>
  <si>
    <t>SONDA FOLEY 3 VIAS # 22</t>
  </si>
  <si>
    <t>SONDA FOLEY 3 VIAS # 24</t>
  </si>
  <si>
    <t>SONDA FOLEY BC 2- VIAS # 12</t>
  </si>
  <si>
    <t>SONDA FOLEY BC 2- VIAS # 14</t>
  </si>
  <si>
    <t>SONDA FOLEY BC 2- VIAS # 18</t>
  </si>
  <si>
    <t>SONDA FOLEY BC 2- VIAS #22</t>
  </si>
  <si>
    <t>SONDA FOLEY BC 2-VIAS # 8</t>
  </si>
  <si>
    <t>SPONGOSTAN</t>
  </si>
  <si>
    <t>SUJETADOR DE TUBO ENDOTRAQ NEONATO</t>
  </si>
  <si>
    <t>SUJETADOR DE TUBO ENDOTRAQUEAL ADULTO</t>
  </si>
  <si>
    <t>TABLILLA PARA CANALIZACION PEDIATRICA SMALL</t>
  </si>
  <si>
    <t>TERMOMETRO ORAL</t>
  </si>
  <si>
    <t>TIRILLA REACTIVA 3M</t>
  </si>
  <si>
    <t>TUBO ENDOTRAQUEAL # 3.0MM S/B</t>
  </si>
  <si>
    <t>TUBO ENDOTRAQUEAL # 3.5MM C/B</t>
  </si>
  <si>
    <t>TUBO ENDOTRAQUEAL # 3.5MM S/B</t>
  </si>
  <si>
    <t>TUBO ENDOTRAQUEAL # 4.0MM C/B</t>
  </si>
  <si>
    <t>TUBO ENDOTRAQUEAL # 4.0MM S/B</t>
  </si>
  <si>
    <t>TUBO ENDOTRAQUEAL # 4.5MM C/B</t>
  </si>
  <si>
    <t>TUBO ENDOTRAQUEAL # 5.5MM C/B</t>
  </si>
  <si>
    <t>TUBO ENDOTRAQUEAL # 6.0MM C/B</t>
  </si>
  <si>
    <t>TUBO ENDOTRAQUEAL # 7.5 MM C/B</t>
  </si>
  <si>
    <t>TUBO ENDOTRAQUEAL # 8.0 MM C/B</t>
  </si>
  <si>
    <t>TUBO TORAXICO # 12</t>
  </si>
  <si>
    <t>TUBO TORAXICO # 14</t>
  </si>
  <si>
    <t>TUBO TORAXICO # 16</t>
  </si>
  <si>
    <t>TUBO TORAXICO # 20</t>
  </si>
  <si>
    <t>TUBO TORAXICO 24G C/TROCAR P/P</t>
  </si>
  <si>
    <t>VASO HUMIDIFICADOR OXIGENO</t>
  </si>
  <si>
    <t xml:space="preserve">VENDA DE YESO 4" GYPSONA </t>
  </si>
  <si>
    <t>VENDA ELASTICA  # 6</t>
  </si>
  <si>
    <t xml:space="preserve">YODO SOLUCION </t>
  </si>
  <si>
    <t>CLORURO DE CALCIO (UDS) QUIG-COAG.</t>
  </si>
  <si>
    <t>CONTROL DE COAGULACION (ESPINREACT)</t>
  </si>
  <si>
    <t>CUBETAS CON MAGNETO</t>
  </si>
  <si>
    <t xml:space="preserve">MINILYSE </t>
  </si>
  <si>
    <t xml:space="preserve">PAPEL TÉRMICO  U-120 </t>
  </si>
  <si>
    <t xml:space="preserve">TIRILLAS DE ORINA SPINREACT </t>
  </si>
  <si>
    <t xml:space="preserve">BILIRRUBINA DIRECTA BS-200 MINDRAY </t>
  </si>
  <si>
    <t xml:space="preserve">BILIRRUBINA TOTAL BS-200 MINDRAY </t>
  </si>
  <si>
    <t>CREATININA BS-200 MINDRAY</t>
  </si>
  <si>
    <t>TRIGLICERIDOS BS-200 MINDRAY</t>
  </si>
  <si>
    <t>FOSFORO B-200 MINDRAY</t>
  </si>
  <si>
    <t>ACCESS INMUNOASSAY SYSTEM (tubo de reaccion)</t>
  </si>
  <si>
    <t>ACCESS WASTE-BAGS (FUNDA DE DESECHOS)</t>
  </si>
  <si>
    <t>WASH BUFFER ACCESS II 4x1.9L.</t>
  </si>
  <si>
    <t xml:space="preserve">ANTI A,B </t>
  </si>
  <si>
    <t>ANTI-A</t>
  </si>
  <si>
    <t>ANTI-B</t>
  </si>
  <si>
    <t>ANTI-D</t>
  </si>
  <si>
    <t>HBS-AG ELISA (Hepatitis B)</t>
  </si>
  <si>
    <t>JERINGA DE GASES ARTERIALES</t>
  </si>
  <si>
    <t>TRANSCULT AMIES</t>
  </si>
  <si>
    <t xml:space="preserve">CURITAS REDONDAS </t>
  </si>
  <si>
    <t>APLICADORES DE MADERA</t>
  </si>
  <si>
    <t>GOTERO PLASTICOS</t>
  </si>
  <si>
    <t>TIPS AMARILLOS</t>
  </si>
  <si>
    <t>TIPS AZULES</t>
  </si>
  <si>
    <t>TIPS TRANSPARENTES</t>
  </si>
  <si>
    <t>TUBOS DE CRISTAL 12x75</t>
  </si>
  <si>
    <t xml:space="preserve">PLACA DE PETRI 2 COMPARTIMIENTOS </t>
  </si>
  <si>
    <t>PLACA DE PETRI 90X14 MMM500  SIMPLES</t>
  </si>
  <si>
    <t>KIT</t>
  </si>
  <si>
    <t>C/500</t>
  </si>
  <si>
    <t>CUCHILLA LEICA-819</t>
  </si>
  <si>
    <t>BARRA</t>
  </si>
  <si>
    <t>PERA DE ASPIRACION NASAL</t>
  </si>
  <si>
    <t>ABINTRA 27G</t>
  </si>
  <si>
    <t>SOBRE</t>
  </si>
  <si>
    <t>TABLETA</t>
  </si>
  <si>
    <t>ACETAMINOFEN 500MG TAB</t>
  </si>
  <si>
    <t xml:space="preserve">ACETAMINOFEN GOTAS PEDIATRICAS 15ML </t>
  </si>
  <si>
    <t>AMPOLLA</t>
  </si>
  <si>
    <t>ACETILCISTEINA 3 ML (FLUIMOCIL)</t>
  </si>
  <si>
    <t>VIAL</t>
  </si>
  <si>
    <t>ACIDO ASCORBICO 500MG/5ML</t>
  </si>
  <si>
    <t>ACIDO FOLICO 5MG</t>
  </si>
  <si>
    <t>ACIDO MEFENAMICO 500MG V.O</t>
  </si>
  <si>
    <t>ACIDO TRICLORACETICO 90%</t>
  </si>
  <si>
    <t>ADRENALINA 1 MG/1ML</t>
  </si>
  <si>
    <t>ALBUMINA 20% 50 ML</t>
  </si>
  <si>
    <t>ALBUTEROL 3.33MG /4 ML</t>
  </si>
  <si>
    <t>AMBROXOL  15 ML/2ML</t>
  </si>
  <si>
    <t>AMIKACINA 500MG / 2ML</t>
  </si>
  <si>
    <t>AMINOFILINA 250MG/10ML</t>
  </si>
  <si>
    <t xml:space="preserve">AMINOSIDINA 500MG </t>
  </si>
  <si>
    <t>AMIODARONA 150MG/3ML</t>
  </si>
  <si>
    <t>AMLODIPINA 5MG</t>
  </si>
  <si>
    <t>AMPICILINA 500MG</t>
  </si>
  <si>
    <t>ASPIRINA 81</t>
  </si>
  <si>
    <t>ATELONOL 50 MG</t>
  </si>
  <si>
    <t xml:space="preserve">ATROPINA SULFATO 1MG/ML </t>
  </si>
  <si>
    <t>BESILATO DE ATRACURIO 10MGX2.5</t>
  </si>
  <si>
    <t>BICARBONATO DE SODIO DE 10 ML AL 10 %</t>
  </si>
  <si>
    <t>BISOPROLOL FUMARATO 2.5MG</t>
  </si>
  <si>
    <t>BISOPROLOL FUMARATO 5MG V.O</t>
  </si>
  <si>
    <t>BROMURO IPRATROPIO 0.2%/2.5ML</t>
  </si>
  <si>
    <t>BUDESONIDA 0.75/3 ML</t>
  </si>
  <si>
    <t>BUPIVACAINA PESADA 20MG/4ML</t>
  </si>
  <si>
    <t>CAPTOPRIL 50MG TAB</t>
  </si>
  <si>
    <t>CARBAMAZEPINA 200MG</t>
  </si>
  <si>
    <t>CARBETOCINA 100MG/1ML (LONATELE)</t>
  </si>
  <si>
    <t>CEFAZOLINA 1G</t>
  </si>
  <si>
    <t xml:space="preserve">CIPROFLOXACINA 200MG/100ML </t>
  </si>
  <si>
    <t>CITICOLINA 500MG/2ML</t>
  </si>
  <si>
    <t>CLIDAMICINA 600MG /4ML AMP</t>
  </si>
  <si>
    <t>CLOPIDOGREL 75MG</t>
  </si>
  <si>
    <t>COMPLEJO B VIAL/10ML</t>
  </si>
  <si>
    <t>DEXAMETASONA  4MG/1ML</t>
  </si>
  <si>
    <t>DEXAMETASONA SODICA 8MG/2ML</t>
  </si>
  <si>
    <t>DEXKETOPROFENO 50MG / 2ML</t>
  </si>
  <si>
    <t>DEXTROSA AL 50% 20ML</t>
  </si>
  <si>
    <t>DIAZEPAN 10MG/2ML</t>
  </si>
  <si>
    <t>DICLOFENAC 75MGMG/3ML</t>
  </si>
  <si>
    <t>DOPAMINA 200MG/5ML</t>
  </si>
  <si>
    <t>EFEDRINA 60MG/ML SULFATO</t>
  </si>
  <si>
    <t>ENOXAPARINA 20 MG</t>
  </si>
  <si>
    <t>ENOXAPARINA 40MG</t>
  </si>
  <si>
    <t>ENTEREX TOTAL  8oz</t>
  </si>
  <si>
    <t xml:space="preserve">ERITROPOYETINA   4000UI </t>
  </si>
  <si>
    <t xml:space="preserve">ETAMSILATO 250MG/2ML  (DICYNONE) </t>
  </si>
  <si>
    <t>FENITOINA EPAMIN 250MG / 5ML</t>
  </si>
  <si>
    <t>FENTANYL CITRATO 0.1MG/2ML</t>
  </si>
  <si>
    <t>FITOMENODIONA 10MG/ML  ( VITAMINA K )</t>
  </si>
  <si>
    <t>FOSFATO MONOPOTASICO 15% /10ML</t>
  </si>
  <si>
    <t>FUROSEMIDA 20MG/2ML</t>
  </si>
  <si>
    <t>FUROSEMIDA 20MG/2ML (LASIX)</t>
  </si>
  <si>
    <t>GELOFUSINE 500ML</t>
  </si>
  <si>
    <t>GENTAMICINA 0.3%/5ML SOLUCION OFTALMICA</t>
  </si>
  <si>
    <t>GENTAMICINA 80MG/2ML</t>
  </si>
  <si>
    <t>GLUCONATO CALCIO 10% /10ML</t>
  </si>
  <si>
    <t>HALOPERIDOL 5MG/1ML</t>
  </si>
  <si>
    <t>HIDRALAZINA 20 MG/1ML</t>
  </si>
  <si>
    <t>HIDROCORTIZONA INY 100MG/10ML</t>
  </si>
  <si>
    <t>HIERRO SACAROSA 100MG / 5ML</t>
  </si>
  <si>
    <t>INMUNOGLOBULINA HUMANA (ANTITETANICA) 250 UI</t>
  </si>
  <si>
    <t>INMUNOGLOBULINA HUMANA (HEPATITIS B)</t>
  </si>
  <si>
    <t>JERINGA PRE CARGADA</t>
  </si>
  <si>
    <t>INSULINA HUMANA ISOTONICA 70/30 (UNIDADES</t>
  </si>
  <si>
    <t>INSULINA REGULAR ®</t>
  </si>
  <si>
    <t>KETAMINA 500MG/10ML</t>
  </si>
  <si>
    <t>KETOROLACO 60MG/2ML</t>
  </si>
  <si>
    <t>LABETALOL 5MG/ML (RICHET)</t>
  </si>
  <si>
    <t>LACTULOSA 240ML</t>
  </si>
  <si>
    <t>LACTULOSA 66.7GR X 100M</t>
  </si>
  <si>
    <t>LECHE DE MAGNESIA</t>
  </si>
  <si>
    <t>LEVETIRACETAM 500MG / 5ML (CALLEXE)</t>
  </si>
  <si>
    <t xml:space="preserve">LIDOCAINA 2% /50ML CON EPINEFRINA </t>
  </si>
  <si>
    <t xml:space="preserve">LIDOCAINA S/EPINEFRINA 2% /50ML </t>
  </si>
  <si>
    <t>LOSARTAN 50MG TAB</t>
  </si>
  <si>
    <t>MANITOL 20%  250ML</t>
  </si>
  <si>
    <t>MEROPENEM  1GR/10ML .I.V (RICHET)</t>
  </si>
  <si>
    <t xml:space="preserve">METILDOPA 250 MG </t>
  </si>
  <si>
    <t>METILDOPA 500MG TAB</t>
  </si>
  <si>
    <t>METOCLOPRAMIDA 10MG TABLETA</t>
  </si>
  <si>
    <t>METOCLOPRAMIDA 10MG/2ML AMPOLLA</t>
  </si>
  <si>
    <t>METRONIDAZOL 500MG /100ML</t>
  </si>
  <si>
    <t xml:space="preserve">MISOPROSTOL 200MCG </t>
  </si>
  <si>
    <t>MORFINA SULFATO 0.2/1ML</t>
  </si>
  <si>
    <t>NALBUFINA 10MG/1ML</t>
  </si>
  <si>
    <t>NIFEDIPINA 10MG TAB</t>
  </si>
  <si>
    <t>NIFEDIPINA 20MG TAB</t>
  </si>
  <si>
    <t>NIFEDIPINA RETARD 20MG TAB</t>
  </si>
  <si>
    <t>NIFEDIPINA RETARD 30MG TAB</t>
  </si>
  <si>
    <t>NIFEDIPINA RETARD 60MG TAB</t>
  </si>
  <si>
    <t>NIMOPIN 30MG V.O/NIMODIPINA</t>
  </si>
  <si>
    <t xml:space="preserve">NITROFURAZONA 1 LIBRA </t>
  </si>
  <si>
    <t>OMEPRAZOL SODICO 40MG/10ML</t>
  </si>
  <si>
    <t>ONDASETRON 8MG 4 ML</t>
  </si>
  <si>
    <t>OXITOCINA 10UI/ML</t>
  </si>
  <si>
    <t>PANTOPRAZOL 40MG I.V</t>
  </si>
  <si>
    <t>PARACETAMOL (DOLFENOL)  750MG TAB (100ML)</t>
  </si>
  <si>
    <t>PENICILINA G. CRISTALINA 5,000,000 U.I</t>
  </si>
  <si>
    <t>PIRACETAM 1GR/5ML</t>
  </si>
  <si>
    <t>PROPINOX CLOHIDRATO 10 MG/1 ML (SERTAL SIMPLE)</t>
  </si>
  <si>
    <t>PROPRANOLOL 40 MG</t>
  </si>
  <si>
    <t>RANITIDINA 50MG /2ML</t>
  </si>
  <si>
    <t>SEVORANE 250ML</t>
  </si>
  <si>
    <t>SUCRALFATO 1G</t>
  </si>
  <si>
    <t>TRAMADOL 100MG / 2ML</t>
  </si>
  <si>
    <t>VANCOMICINA 500MG (PROMESE)</t>
  </si>
  <si>
    <t>VERAPAMIL 5MG/ML</t>
  </si>
  <si>
    <t>COLORANTES DE WRIGHT (3 PASITOS) # 1 GAL.</t>
  </si>
  <si>
    <t xml:space="preserve">TUBOS CONICOS DE ORINA PAQ. </t>
  </si>
  <si>
    <t>UREA BS-200 MINDRAY</t>
  </si>
  <si>
    <t xml:space="preserve">CURITAS DONADAS </t>
  </si>
  <si>
    <t>PAQ. 100/1</t>
  </si>
  <si>
    <t>PAQ.5/1</t>
  </si>
  <si>
    <t>CAJA 12/1</t>
  </si>
  <si>
    <t>CAJA 50/1</t>
  </si>
  <si>
    <t>CAJA 100/1</t>
  </si>
  <si>
    <t>PAQ.12/1</t>
  </si>
  <si>
    <t xml:space="preserve">DESINFECTANTE GACELA </t>
  </si>
  <si>
    <t xml:space="preserve">DESINCRUSTANTE GACELA </t>
  </si>
  <si>
    <t>ESCOBILLA P/INODORO</t>
  </si>
  <si>
    <t xml:space="preserve">DESGRASANTE GACELA </t>
  </si>
  <si>
    <t xml:space="preserve">GACELA  A </t>
  </si>
  <si>
    <t xml:space="preserve">DESGRASANTE  </t>
  </si>
  <si>
    <t xml:space="preserve">LIMPIADOR ALCALINO </t>
  </si>
  <si>
    <t xml:space="preserve">ESCOBAS PLASTICAS SUPER TINA </t>
  </si>
  <si>
    <t xml:space="preserve">PORTA ABAGARD </t>
  </si>
  <si>
    <t xml:space="preserve">PALITAS RECOGER BASURA </t>
  </si>
  <si>
    <t xml:space="preserve">GOMA LIMPIA CRISTALES ( SGUEEGUEE) </t>
  </si>
  <si>
    <t xml:space="preserve">DESTUPIDOR DE INODORO  (BOMBA) </t>
  </si>
  <si>
    <t xml:space="preserve">PROYODERM (LAVADO DE MANOS) </t>
  </si>
  <si>
    <t xml:space="preserve">MAGIC (ABRILLANTADOR) </t>
  </si>
  <si>
    <t>FRASCO 750ml</t>
  </si>
  <si>
    <t>INSECTICIDA 600ml. (MATA MOSCAS Y MOSQ.)</t>
  </si>
  <si>
    <t xml:space="preserve">PINA ESPUMA  19oz.(MIXTI ALL PURPONSE) </t>
  </si>
  <si>
    <t>PIEDRA DE BAÑO P/URINARIO (PARADICLOROBEN)</t>
  </si>
  <si>
    <t>CJ. 20/1</t>
  </si>
  <si>
    <t>CJ. 50/1</t>
  </si>
  <si>
    <t xml:space="preserve">GUANTE MANO FUERTE </t>
  </si>
  <si>
    <t>PARES</t>
  </si>
  <si>
    <t xml:space="preserve">GUANTES DE LIMPIEZA VARIADO </t>
  </si>
  <si>
    <t xml:space="preserve">PAPEL TOALLA  </t>
  </si>
  <si>
    <t xml:space="preserve">SERVILLETAS TIPO C-FOLD </t>
  </si>
  <si>
    <t>FALDO 24/1</t>
  </si>
  <si>
    <t xml:space="preserve">PAPEL DE BAÑO JUNIOR </t>
  </si>
  <si>
    <t>FARDO  12/1</t>
  </si>
  <si>
    <t xml:space="preserve">VASOS No.7 DESECHABLES </t>
  </si>
  <si>
    <t>SEÑAL LIMPIEZA ADVERTENCIA (RUBERMAID)</t>
  </si>
  <si>
    <t xml:space="preserve">VASOS P/NEONATO  DESECHABLES </t>
  </si>
  <si>
    <t>BLOCK</t>
  </si>
  <si>
    <t xml:space="preserve">ALBUMINA  22 % </t>
  </si>
  <si>
    <t>ALBUMINA BS-200 MINDRAY BS002</t>
  </si>
  <si>
    <t>AMILASA  DIRECTA  BS-200 MINDRAY BS003</t>
  </si>
  <si>
    <t>ANTI GLOBULINA HUMANA (AHG) ANTI IGG</t>
  </si>
  <si>
    <t>CALCIO BS-200 MINDRAY BS006</t>
  </si>
  <si>
    <t>COLESTEROL TOTAL BS-200 MINDRAY BS007</t>
  </si>
  <si>
    <t>FOSFATASA ALCALINA. BS-200 MINDRAY BS012</t>
  </si>
  <si>
    <t xml:space="preserve">HIV ELISA  </t>
  </si>
  <si>
    <t>MAGNESIO BS-200 MINDRAY BS015</t>
  </si>
  <si>
    <t>PIPETAS DE WESTERGREEN  (ERS)</t>
  </si>
  <si>
    <t>ACIDO ACETICO VINAGRE BLANCO</t>
  </si>
  <si>
    <t>AGUJA EPIDURAL #16</t>
  </si>
  <si>
    <t xml:space="preserve">BAJANTE DE SANGRE  </t>
  </si>
  <si>
    <t>BARRA DE PARAFINA</t>
  </si>
  <si>
    <t>BOLSA PARENTERAL 1000 ML</t>
  </si>
  <si>
    <t>CATETER ESPIDURAL  #18</t>
  </si>
  <si>
    <t>CATETER ESPIDURAL # 16</t>
  </si>
  <si>
    <t>CATETER HEMODIALISIS 3 LUMEN REF- CS-12123F</t>
  </si>
  <si>
    <t>DESINFECTANTE  STERAMIOS 2% NG</t>
  </si>
  <si>
    <t>ETHANOL</t>
  </si>
  <si>
    <t>HILO PROLENE 1 REF. 8425H</t>
  </si>
  <si>
    <t>HILO PROLENE 2-0 REF. 8833T</t>
  </si>
  <si>
    <t>HOJA DE BISTURI # 10</t>
  </si>
  <si>
    <t>HOJA DE BISTURI # 15</t>
  </si>
  <si>
    <t>HOJA DE BISTURI # 22</t>
  </si>
  <si>
    <t>HOJA DE BISTURI # 23</t>
  </si>
  <si>
    <t xml:space="preserve">JABON DE CASTILLA </t>
  </si>
  <si>
    <t>KIT LAPARATOMIA</t>
  </si>
  <si>
    <t>KIT DE ASEO FEMENINO</t>
  </si>
  <si>
    <t>LEVIN (SONDA NASOGASTRICA # 14)</t>
  </si>
  <si>
    <t xml:space="preserve">MASCARA LARINGUEA # 4 </t>
  </si>
  <si>
    <t>MASCARILLA DE OXIGENO ADULTO S/R</t>
  </si>
  <si>
    <t>MASCARILLA DE OXIGENO NEONATO S/R</t>
  </si>
  <si>
    <t>PORTA OBJETO(7105) (ESMERILADO) C/72 ( REF.1324 )</t>
  </si>
  <si>
    <t>RESUCITADOR AMBU PEDIATRICO</t>
  </si>
  <si>
    <t>SOLUCION DEXTROSA 5%1000ML</t>
  </si>
  <si>
    <t>SOLUCION LACTATO RINGER 1000ML</t>
  </si>
  <si>
    <t xml:space="preserve">SOLUCION SALINA 0.9% 500 ML </t>
  </si>
  <si>
    <t>SONDA FOLEY BC 2- VIAS #20</t>
  </si>
  <si>
    <t>TUBO DE TRAQUEOSTOMIA 7.5 C/B</t>
  </si>
  <si>
    <t>TUBO ENDOTRAQUEAL # 6.5 C/B</t>
  </si>
  <si>
    <t>VENDA DE YESO 6 GYPSONA</t>
  </si>
  <si>
    <t>VENDA ELASTICA # 4</t>
  </si>
  <si>
    <t>AMLODIPINA 10MG</t>
  </si>
  <si>
    <t>AMPICILINA 1GR</t>
  </si>
  <si>
    <t>HEPARINA SOD 25000UI/5ML</t>
  </si>
  <si>
    <t xml:space="preserve">PENICILINA CRISTALINA 1,000,000 U.I </t>
  </si>
  <si>
    <t>AGUJA ESPINAL # 26</t>
  </si>
  <si>
    <t>TUBO ENDOTRAQUEAL # 10 MM C/B</t>
  </si>
  <si>
    <t>TUBO ENDOTRAQUEAL # 9.0 MM C/B</t>
  </si>
  <si>
    <t>CAJA DE 04</t>
  </si>
  <si>
    <t>CAJAS DE 144</t>
  </si>
  <si>
    <t>CATETER TRIPLE LUMEN 7FR</t>
  </si>
  <si>
    <t>SONDA FOLEY 3 VIAS # 20</t>
  </si>
  <si>
    <t>SONDA FOLEY 3 VIAS # 18</t>
  </si>
  <si>
    <t xml:space="preserve">CLORO 6 </t>
  </si>
  <si>
    <t xml:space="preserve">PROPASTA </t>
  </si>
  <si>
    <t xml:space="preserve">AGUA DESTILADA 10ML </t>
  </si>
  <si>
    <t xml:space="preserve">AZITROMICINA 500MG </t>
  </si>
  <si>
    <t xml:space="preserve">CEFOTAXIMA 1GR/VIAL </t>
  </si>
  <si>
    <t>CEFTRIAXONA 1GR&amp;VIAL (CEFTRION)</t>
  </si>
  <si>
    <t>CLORURO DE POTASIO 20% /10ML</t>
  </si>
  <si>
    <t>DIGOXINA 0.50MG/2ML  0.25</t>
  </si>
  <si>
    <t>DIMENHIDRINATO 50MG</t>
  </si>
  <si>
    <t>DOXICICLINA 100 MG</t>
  </si>
  <si>
    <t>FARSCO</t>
  </si>
  <si>
    <t>FLUCONAZOL 200MG/100ML INFUSION I.V.</t>
  </si>
  <si>
    <t>TARRO</t>
  </si>
  <si>
    <t>MIDAZOLAM 15MG/3ML</t>
  </si>
  <si>
    <t>SALBUTAMOL + BROMURO DE IPATROPIO (SALBULIN)</t>
  </si>
  <si>
    <t>BROMURO DE IPRATROPIUM PARA NEBULIZAR</t>
  </si>
  <si>
    <t>ALT/ TGP B-200 MINDRAY</t>
  </si>
  <si>
    <t>AMILASA 405 AA LIQUIDA</t>
  </si>
  <si>
    <t xml:space="preserve">KIT </t>
  </si>
  <si>
    <t>BILIRRUBINA DIRECTA AA LIQUIDA</t>
  </si>
  <si>
    <t>CALIBRADOR A PLUS</t>
  </si>
  <si>
    <t xml:space="preserve">GEM  PREMIER 3000 CARTUCHO </t>
  </si>
  <si>
    <t>LDH BS-200 MINDRAY</t>
  </si>
  <si>
    <t>M58 LEO(1) LYSE</t>
  </si>
  <si>
    <t>M58 LEO(2) LYSE</t>
  </si>
  <si>
    <t>M58 LYSE LH</t>
  </si>
  <si>
    <t>MINIDIL 20 L.</t>
  </si>
  <si>
    <t xml:space="preserve">STANDOTROL 2 MILES </t>
  </si>
  <si>
    <t>UREA UV CINETICA AA LIQUIDA</t>
  </si>
  <si>
    <t>TUBO ENDOTRAQUEAL # 5.0MM C/B</t>
  </si>
  <si>
    <t>TUBO ENDOTRAQUEAL # 8.5 MM C/B</t>
  </si>
  <si>
    <t>ALCOHOL AL 95% ETILICO</t>
  </si>
  <si>
    <t>AZA DIATERMICA 2.0 X 1.3 CM REF 9006220</t>
  </si>
  <si>
    <t>BAJANTE DE SANGRE BAXTER</t>
  </si>
  <si>
    <t>BAJANTE SECUNDARIO BAXTER</t>
  </si>
  <si>
    <t>CANULA DE AMEO</t>
  </si>
  <si>
    <t>CANULA DE MAYO # 4</t>
  </si>
  <si>
    <t>CAVIWIPES</t>
  </si>
  <si>
    <t>CENTIMETRO NEONATAL PLASTICO</t>
  </si>
  <si>
    <t>CONECTOR NANOMETRO ( ARBOLITO)</t>
  </si>
  <si>
    <t xml:space="preserve">DESINFECTANTE PRESEPT </t>
  </si>
  <si>
    <t>DETERGENTE ENZIMATICO  ( ENZYCLEAN II)</t>
  </si>
  <si>
    <t>DREN GRUESO</t>
  </si>
  <si>
    <t>DREN MEDIANO</t>
  </si>
  <si>
    <t>DURAPORE SURGICAL TAPE 2 PLG 3M</t>
  </si>
  <si>
    <t>ESPIROMETRO REF 8884717301</t>
  </si>
  <si>
    <t>PAQUETE DE 05</t>
  </si>
  <si>
    <t xml:space="preserve">GUANTES DESECHABLES LARGE </t>
  </si>
  <si>
    <t>GUANTES ESTERIL # 6 1/2</t>
  </si>
  <si>
    <t>GUANTES ESTERIL # 7 1/2</t>
  </si>
  <si>
    <t>HEMOVAC # 14</t>
  </si>
  <si>
    <t>HILO NYLON # 2-0 ISO 9001 164</t>
  </si>
  <si>
    <t>HILO PROLENE 3-0 REF 8832T/8184</t>
  </si>
  <si>
    <t>HILO SEDA 0     REF 2631 C/12</t>
  </si>
  <si>
    <t>HILO VICRYL # 1 REF. 341 C/12</t>
  </si>
  <si>
    <t>HILO VICRYL PLUS # 2-0 REF VCP 533H</t>
  </si>
  <si>
    <t>IMPLANON (PLANIFICACION)</t>
  </si>
  <si>
    <t>JERINGA 10ML 21x1 1/2</t>
  </si>
  <si>
    <t>JERINGA 20ML 21G x 1 1/2</t>
  </si>
  <si>
    <t>JERINGA 3CC 21X 1/2</t>
  </si>
  <si>
    <t>JERINGA 3ML  "23X1.0"</t>
  </si>
  <si>
    <t>JERINGA 50ML 21 x 1/2</t>
  </si>
  <si>
    <t>JERINGA 5ML 21x1 1/2</t>
  </si>
  <si>
    <t>JERINGA INSULINA 27G x 1/2</t>
  </si>
  <si>
    <t xml:space="preserve">KIT HEMODIALISIS </t>
  </si>
  <si>
    <t>LECHE MATERNIZADA (12X48)</t>
  </si>
  <si>
    <t>MALLA ULTRAPRO</t>
  </si>
  <si>
    <t>MARIPOSITA #18</t>
  </si>
  <si>
    <t>MASCARILLA CPAD ADULTO MEDIUM REF.10615</t>
  </si>
  <si>
    <t>MASCARILLA CPAD ADULTO SMALL</t>
  </si>
  <si>
    <t>MASCARILLA DE OXIGENO  C/R ADULTO</t>
  </si>
  <si>
    <t>MASCARILLA DE OXIGENO  PEDIATRICO</t>
  </si>
  <si>
    <t>MASCARILLA DE OXIGENO C/R PEDIATRICO</t>
  </si>
  <si>
    <t>MEDIA ANTIEMBOLICA LARGE/LONG</t>
  </si>
  <si>
    <t>PELICULA  10X12CM DRIVEVI</t>
  </si>
  <si>
    <t>SOLUCION INDOXITOL 5% 500ML</t>
  </si>
  <si>
    <t>CAJAS DE 12</t>
  </si>
  <si>
    <t xml:space="preserve">CAJA DE 50 </t>
  </si>
  <si>
    <t>TUBO DE TRAQUEOSTOMIA # 7.0 S/B</t>
  </si>
  <si>
    <t>TUBO DE TRAQUEOSTOMIA # 8 C/B</t>
  </si>
  <si>
    <t>TUBO ENDOTRAQUEAL # 2.0MM C/BALON</t>
  </si>
  <si>
    <t>TUBO ENDOTRAQUEAL # 7.0 C/B</t>
  </si>
  <si>
    <t xml:space="preserve">YODO  ESPUMA </t>
  </si>
  <si>
    <t xml:space="preserve">FUNDA DE COLECTOMIA </t>
  </si>
  <si>
    <t>PAQ. DE 10</t>
  </si>
  <si>
    <t>BOLSA DE ALIMENTACION ENTERAL 500ML</t>
  </si>
  <si>
    <t>CATETER UMBILICAL SINGLE LUMEN 3.5FR REF 8888160119</t>
  </si>
  <si>
    <t>DIFENHIDRAMINA 20MG / 1ML</t>
  </si>
  <si>
    <t xml:space="preserve">HEMATOXYLINA (PATOLOGIA 25CN25) </t>
  </si>
  <si>
    <t>CAPSULAS</t>
  </si>
  <si>
    <t>PROPOFOL 200MG/20ML</t>
  </si>
  <si>
    <t xml:space="preserve">RITODRINA 50MG/5ML </t>
  </si>
  <si>
    <t>SUCCINILCOLINA 500 MG / VIAL 6D66479</t>
  </si>
  <si>
    <t xml:space="preserve">BESILATO DE ATRACURIO 25MGX2.5ML </t>
  </si>
  <si>
    <t>ENOXAPARINA 20MG (MEXAPIN)</t>
  </si>
  <si>
    <t>ACEITE DE ALMENDRA 4OZ</t>
  </si>
  <si>
    <t>ACEITE DE COCO EXTRA VIRGEN 8 OZ</t>
  </si>
  <si>
    <t>DAFLON 500MG</t>
  </si>
  <si>
    <t>ACIDO URICO BS-200 MINDRAY BS001</t>
  </si>
  <si>
    <t>CONTROLES 1 LYPOCHECK ACCESS (TUMORAL)</t>
  </si>
  <si>
    <t>GRADILLAS BLANCAS</t>
  </si>
  <si>
    <t>HBC AB (CORE) ACCESS</t>
  </si>
  <si>
    <t>HEMOGLOBINA GLICOSILADA  BS-200 MINDRAY (HBA1C)</t>
  </si>
  <si>
    <t xml:space="preserve">LH ACCESS </t>
  </si>
  <si>
    <t>MG COLOR AA MLC/STD</t>
  </si>
  <si>
    <t>MUELLER HINTON AGAR, 500 GRS BIOMARK</t>
  </si>
  <si>
    <t>MULTI CELL CUVETTES ORIGIN</t>
  </si>
  <si>
    <t>PROTEINAS TOTALES BS-200 BS021</t>
  </si>
  <si>
    <t>TOXO IGG ACCESS</t>
  </si>
  <si>
    <t xml:space="preserve">Aceite </t>
  </si>
  <si>
    <t xml:space="preserve">Galon </t>
  </si>
  <si>
    <t>Aceite de Oliva Extra Virgen</t>
  </si>
  <si>
    <t>Lbs.</t>
  </si>
  <si>
    <t>Arroz</t>
  </si>
  <si>
    <t xml:space="preserve">Auyama </t>
  </si>
  <si>
    <t>Atun en Trozos en Agua</t>
  </si>
  <si>
    <t>Latas</t>
  </si>
  <si>
    <t xml:space="preserve">Atun en Trozos en Aceite </t>
  </si>
  <si>
    <t>Sobre</t>
  </si>
  <si>
    <t>Azuca Blanca</t>
  </si>
  <si>
    <t xml:space="preserve">Lbs. </t>
  </si>
  <si>
    <t xml:space="preserve">Azúcar Crema </t>
  </si>
  <si>
    <t>Azúcar Splendar</t>
  </si>
  <si>
    <t>Bacalao</t>
  </si>
  <si>
    <t>Unds.</t>
  </si>
  <si>
    <t xml:space="preserve">Botellas de Aguas </t>
  </si>
  <si>
    <t>Brillo Gordo</t>
  </si>
  <si>
    <t xml:space="preserve">Brillo Verde </t>
  </si>
  <si>
    <t>Café</t>
  </si>
  <si>
    <t>Canela Entera</t>
  </si>
  <si>
    <t>Carne de Pollo</t>
  </si>
  <si>
    <t>Cebolla Roja</t>
  </si>
  <si>
    <t>Chocolate</t>
  </si>
  <si>
    <t>Clavo Dulce</t>
  </si>
  <si>
    <t>Espaguetis</t>
  </si>
  <si>
    <t>Espona Verde</t>
  </si>
  <si>
    <t xml:space="preserve">Fideo </t>
  </si>
  <si>
    <t>Fosforos</t>
  </si>
  <si>
    <t>Gelatina</t>
  </si>
  <si>
    <t>Guandules verde</t>
  </si>
  <si>
    <t>latas</t>
  </si>
  <si>
    <t>Habichuela Roja</t>
  </si>
  <si>
    <t>Jengibre</t>
  </si>
  <si>
    <t>Leche Entera</t>
  </si>
  <si>
    <t xml:space="preserve">Litros </t>
  </si>
  <si>
    <t xml:space="preserve">Maizena </t>
  </si>
  <si>
    <t>cajas</t>
  </si>
  <si>
    <t>Maiz</t>
  </si>
  <si>
    <t xml:space="preserve">Latas </t>
  </si>
  <si>
    <t>Tarro</t>
  </si>
  <si>
    <t>Mayonessa</t>
  </si>
  <si>
    <t>Mero</t>
  </si>
  <si>
    <t>Naranja Agrias</t>
  </si>
  <si>
    <t>Nuesmoscada</t>
  </si>
  <si>
    <t>Orégano Fresco</t>
  </si>
  <si>
    <t>Papel Fill</t>
  </si>
  <si>
    <t xml:space="preserve">Rollos </t>
  </si>
  <si>
    <t>Pasta de Tomaste</t>
  </si>
  <si>
    <t>Pimienta Entera</t>
  </si>
  <si>
    <t>Tayotas</t>
  </si>
  <si>
    <t xml:space="preserve">Unds </t>
  </si>
  <si>
    <t>Servilleta</t>
  </si>
  <si>
    <t xml:space="preserve">Zanahoria </t>
  </si>
  <si>
    <t>AGUJA ESPINAL # 25</t>
  </si>
  <si>
    <t>AGUJA ESPINAL # 23</t>
  </si>
  <si>
    <t>AGUJA ESPINAL # 27</t>
  </si>
  <si>
    <t>CINTA TESTIGO</t>
  </si>
  <si>
    <t xml:space="preserve">GASAS COMPRESA 18"X18" </t>
  </si>
  <si>
    <t>HILO SEDA - SILK # 2-0 REF.843T AGUJA CURVA</t>
  </si>
  <si>
    <t>HILO VICRYL PLUS # 5-0 VCP314H</t>
  </si>
  <si>
    <t>MASCARILLA ANESTESIA ADULTO</t>
  </si>
  <si>
    <t>HUMIFICADORES</t>
  </si>
  <si>
    <t>EXTENSOR DE CATETER DE UNA VIA</t>
  </si>
  <si>
    <t>EXTENSOR DE ANESTESIA</t>
  </si>
  <si>
    <t>HILO CROMICO #4-0 REF. 16116</t>
  </si>
  <si>
    <t xml:space="preserve">MEDIA ANTIEMBOLICA MEDIUM/LONG  </t>
  </si>
  <si>
    <t>MEDIA ANTIEMBOLICA MEDIUM/REGULAR</t>
  </si>
  <si>
    <t>BATA ESTERIL PACIENTE</t>
  </si>
  <si>
    <t>TUBO ENDOTRAQUEAL # 2.0MM S/BALON</t>
  </si>
  <si>
    <t>AGUJA EPIDURAL #18</t>
  </si>
  <si>
    <t>GAFAS PROTECTORAS DE CIRUGIA</t>
  </si>
  <si>
    <t>FILTRO PARA HUMIFICADOR</t>
  </si>
  <si>
    <t>SONDA DE ALIMENTACION 3.5 FR</t>
  </si>
  <si>
    <t>LEVIN (SONDA NASOGASTRICA # 10)</t>
  </si>
  <si>
    <t>PAPEL ELECTROCARDIOGRAMA (ROLLO) 80MMX20MM</t>
  </si>
  <si>
    <t>CATETER VENOSO CENTRAL PERCUTANEO 2FR REF. P222</t>
  </si>
  <si>
    <t xml:space="preserve">ACETONA LIQUIDA </t>
  </si>
  <si>
    <t>BAJANTE MICROGOTERO</t>
  </si>
  <si>
    <t>CEPILLO RIGIDO</t>
  </si>
  <si>
    <t>BAJA LENGUA DE MADERA</t>
  </si>
  <si>
    <t xml:space="preserve">PORTA OBJETO 25 X 75  </t>
  </si>
  <si>
    <t>TUBO TORAXICO # 08</t>
  </si>
  <si>
    <t>TEGADERM REF. 1682 PEDIATRICO</t>
  </si>
  <si>
    <t xml:space="preserve">PAPEL IMPRESORA MATACHANA </t>
  </si>
  <si>
    <t>PAPEL DE MONITOREO ADULTO</t>
  </si>
  <si>
    <t xml:space="preserve">PAPEL GEBE </t>
  </si>
  <si>
    <t xml:space="preserve">AMONIACO </t>
  </si>
  <si>
    <t xml:space="preserve">ALGODÓN </t>
  </si>
  <si>
    <t>SPRAY CITOLOGIA</t>
  </si>
  <si>
    <t>HILO VICRYL PLUS # 2-0 REF 339J</t>
  </si>
  <si>
    <t>HILO CROMICO # 0 REF. 812</t>
  </si>
  <si>
    <t>HILO SEDA 2-0 REF 833</t>
  </si>
  <si>
    <t>CONECTOR DE 01 VIA RYM-5407CL</t>
  </si>
  <si>
    <t>HOJA DE BISTURI # 21</t>
  </si>
  <si>
    <t>AGUJA RAQUIDEA # 27X3½</t>
  </si>
  <si>
    <t xml:space="preserve">LANCETA 30G SANGRE </t>
  </si>
  <si>
    <t xml:space="preserve">PORTA OBJETO(7101)  </t>
  </si>
  <si>
    <t>MASCARILLA DE NEBULIZACION ADULTO C/R</t>
  </si>
  <si>
    <t>ROLLO 01 LIBRA</t>
  </si>
  <si>
    <t>BARRAS</t>
  </si>
  <si>
    <t>PELICULA 11X14 CM</t>
  </si>
  <si>
    <t>DESINFECTANTE MICRO-CIDE 28 HLD</t>
  </si>
  <si>
    <t>DESINFECTANTE GLUFAR PLUS</t>
  </si>
  <si>
    <t xml:space="preserve">SOLUCION DEXTROSA EN RINGER 5% 1000ML </t>
  </si>
  <si>
    <t>PROPANOL  II</t>
  </si>
  <si>
    <t xml:space="preserve">EA-50 COLORANTE </t>
  </si>
  <si>
    <t>TUBO ENDOTRAQUEAL # 6.0MM S/B</t>
  </si>
  <si>
    <t>TUBO ENDOTRAQUEAL # 6.5 S/B</t>
  </si>
  <si>
    <t>GUANTES ESTERIL # 7.5</t>
  </si>
  <si>
    <t>MASCARILLA DE OXIGENO  ADULTO</t>
  </si>
  <si>
    <t>BOLSA COLECTORA DE ORINA</t>
  </si>
  <si>
    <t>AGUJA RAQUIDEA # 23x3½</t>
  </si>
  <si>
    <t>NITROGLICERINA 50MG/10ML</t>
  </si>
  <si>
    <t>FLUMAZENIL 0.1MG/5ML FLUMAZIL</t>
  </si>
  <si>
    <t>AGENTE SULFACTANTE 200 MG/ 8ML</t>
  </si>
  <si>
    <t>INMUNOGLOBULINA HUMANA ANTI-D</t>
  </si>
  <si>
    <t xml:space="preserve">INSULINA HUMANA ISOTONICA RECONVINANTE NPH </t>
  </si>
  <si>
    <t xml:space="preserve">FRASCO </t>
  </si>
  <si>
    <t>SANDOSTATIN 0.1 MG.AMP</t>
  </si>
  <si>
    <t>AMPICILINA 1000MG/10ML</t>
  </si>
  <si>
    <t>DIU (DISPOSITIVO INTRATERINO)</t>
  </si>
  <si>
    <t>INJECCION</t>
  </si>
  <si>
    <t>FOSFOMICINA 1GR /10ML</t>
  </si>
  <si>
    <t xml:space="preserve">GENTAMICINA 160MG/2ML </t>
  </si>
  <si>
    <t>NORADRENALINA 4MG/4ML (RICHET)</t>
  </si>
  <si>
    <t>OSETAMIVIR (TAMIFLU) 75 MG</t>
  </si>
  <si>
    <t>CAFEINA CITRATO 60MG/3MIL</t>
  </si>
  <si>
    <t>CYCLO 3 FORTE</t>
  </si>
  <si>
    <t>DOBUTAMINA 250 MG/20 ML</t>
  </si>
  <si>
    <t>LIDOCAINA 2% CON EPINEFRINA (DESPACHO POR ML)</t>
  </si>
  <si>
    <t>LIDOCAINA 2% SIN EPINEFRINA (DESPACHO POR ML)</t>
  </si>
  <si>
    <t>SERTAL  (PROPINOXATO) 10MG/1ML</t>
  </si>
  <si>
    <t>SERTAL COMPUESTO INYECTABLE 2ML</t>
  </si>
  <si>
    <t>CATETER DE SUCCION # 10</t>
  </si>
  <si>
    <t>CATETER DE SUCCION # 12 FR</t>
  </si>
  <si>
    <t>CATETER DE SUCCION # 14 FR</t>
  </si>
  <si>
    <t xml:space="preserve">CATETER DE SUCCION # 16 FR </t>
  </si>
  <si>
    <t>LUBRICANTE GEL</t>
  </si>
  <si>
    <t>JERINGA 3ML 21X 1/2</t>
  </si>
  <si>
    <t>BAJANTE CON BURETA 150ML BAXTER</t>
  </si>
  <si>
    <t>MASCARILLA FACIAL #0</t>
  </si>
  <si>
    <t>MASCARILLA FACIAL #1</t>
  </si>
  <si>
    <t>HILO ASUSUFIL #0 REF.FS423.</t>
  </si>
  <si>
    <t>CANULA DE MAYO PARA NEONATO 0.5</t>
  </si>
  <si>
    <t xml:space="preserve">CANULA DE OXIGENO PREMATURO </t>
  </si>
  <si>
    <t xml:space="preserve">CONECTORES DE 2 VIAS </t>
  </si>
  <si>
    <t>BACTERODINE ESPUMA</t>
  </si>
  <si>
    <t>CANULA DE TRAQUEOSTOMIA CON BALON NO. 7.0MM</t>
  </si>
  <si>
    <t>CANULA DE TRAQUEOSTOMIA CON BALON NO .7.5MM</t>
  </si>
  <si>
    <t>CANULA DE TRAQUEOSTOMIA CON BALON NO. 8MM</t>
  </si>
  <si>
    <t>NITROFURAZONA CREMA</t>
  </si>
  <si>
    <t>CAJAS DE 24</t>
  </si>
  <si>
    <t>YODOPOVIDONA</t>
  </si>
  <si>
    <t>MASCARILLA CON RESERVORIO ADULTOS</t>
  </si>
  <si>
    <t>MASCARILLA CON RESERVORIO PEDIATRICA</t>
  </si>
  <si>
    <t>MASCARILLA CON RESERVORIO PEDIATRICA NEONATO</t>
  </si>
  <si>
    <t>HILO VICRYL PLUS # 3-0 REF VCP 316H</t>
  </si>
  <si>
    <t>CATETER DOBLE J 4.8 X 26CM REF.335100</t>
  </si>
  <si>
    <t>CIRCUITO VENTILACION NEONATAL REF 8411153</t>
  </si>
  <si>
    <t>CIRCUITO VENTILACION NEONATAL DESARROLLO REF 6800-53</t>
  </si>
  <si>
    <t>AMBU NEONATO</t>
  </si>
  <si>
    <t xml:space="preserve">BAJANTE DE BAXTER </t>
  </si>
  <si>
    <t>HILO VICRYL 0 REF. 340 H</t>
  </si>
  <si>
    <t>CAVICIDE DESINFECTANTE</t>
  </si>
  <si>
    <t>JABON QUIRURGICO</t>
  </si>
  <si>
    <t xml:space="preserve">JERINGA  1CC </t>
  </si>
  <si>
    <t>JERINGA  3CC</t>
  </si>
  <si>
    <t>JERINGA  5CC</t>
  </si>
  <si>
    <t>JERINGA  10CC</t>
  </si>
  <si>
    <t>JERINGA  20CC</t>
  </si>
  <si>
    <t>JERINGA 50CC</t>
  </si>
  <si>
    <t>JERENGA AUTOBLOQUEANTE</t>
  </si>
  <si>
    <t>PRESEPT CLORO EFERVECNTE</t>
  </si>
  <si>
    <t>BISTURI SIN MANGO #11</t>
  </si>
  <si>
    <t xml:space="preserve">BISTURI SIN MANGO #15 </t>
  </si>
  <si>
    <t xml:space="preserve">VENDAJE ELASTICAS </t>
  </si>
  <si>
    <t>BUPIVACAINA simple 0.05 %/ 20ml</t>
  </si>
  <si>
    <t>CATETER CON VALVULA</t>
  </si>
  <si>
    <t>FENTANYL CITRATO 0.05MG/2ML</t>
  </si>
  <si>
    <t>LAPIZ MARCADOR</t>
  </si>
  <si>
    <t>PAPEL DE MONITOREO PEDIATRICO</t>
  </si>
  <si>
    <t>CONDONES</t>
  </si>
  <si>
    <t>LEVIN PEDIATRICO #5</t>
  </si>
  <si>
    <t>LEVIN PARA ADULTO #16</t>
  </si>
  <si>
    <t>LEVIN PARA ADULTO #18</t>
  </si>
  <si>
    <t>SANDA DE ALIMENTACION N0.10</t>
  </si>
  <si>
    <t xml:space="preserve">CAJA </t>
  </si>
  <si>
    <t>ASPIRINA 325</t>
  </si>
  <si>
    <t>DIFENHIDRAMINA 20MG / 2ML</t>
  </si>
  <si>
    <t>METILPREDNISOLONA 40ML</t>
  </si>
  <si>
    <t>SALBUTAMOL SOLUCION P/NEBULIZAR  10ML</t>
  </si>
  <si>
    <t>PENICILINA G. BENZATINICA 2,400,000 U.I</t>
  </si>
  <si>
    <t xml:space="preserve">ACIDO GLASION </t>
  </si>
  <si>
    <t xml:space="preserve">BOLSA COLECTORA DE SANGRE </t>
  </si>
  <si>
    <t xml:space="preserve">JABON LIQUIDO CLOREXIDINA 5% </t>
  </si>
  <si>
    <t>CONTROL DE HEMATOLOGIA 3X2.5 ML</t>
  </si>
  <si>
    <t xml:space="preserve">CONTROL LEVEL 1 PT </t>
  </si>
  <si>
    <t>FALCEMIA 100 P ARLINGTON SINCLE CELL</t>
  </si>
  <si>
    <t>MALARIA DE MEMBRANA</t>
  </si>
  <si>
    <t>REACTIVO PTT QUIG-COAG</t>
  </si>
  <si>
    <t>M58 D DILUENTE 20L</t>
  </si>
  <si>
    <t>LUGOL DE 500</t>
  </si>
  <si>
    <t>REACTIVO DE BENEDICT</t>
  </si>
  <si>
    <t>BIOSYSTEMS A25 BS-200 CALIBRADOR PARA HDL Y LDH</t>
  </si>
  <si>
    <t>LIPASA BS-200 MINDRAY</t>
  </si>
  <si>
    <t>ALP 405</t>
  </si>
  <si>
    <t xml:space="preserve">ALBUMINA  AA 360 ML </t>
  </si>
  <si>
    <t>FOSFATEMIA UV AA 100M-01</t>
  </si>
  <si>
    <t>GLICEMIA ENZIMATICO AA LIQ. 360 ML</t>
  </si>
  <si>
    <t>LDH UV AA LIQ 100ML</t>
  </si>
  <si>
    <t>CALIBRADOR B-HCG ACCES</t>
  </si>
  <si>
    <t>CALIBRADOR CA 15-3 ACCESS</t>
  </si>
  <si>
    <t>CALIBRADOR ESTRADIOL</t>
  </si>
  <si>
    <t>CALIBRADOR FSH</t>
  </si>
  <si>
    <t>CALIBRADOR HCV</t>
  </si>
  <si>
    <t>CALIBRADOR HIV</t>
  </si>
  <si>
    <t>CALIBRADOR TOXO IGG</t>
  </si>
  <si>
    <t>CALIBRADOR TOXO IGM</t>
  </si>
  <si>
    <t>CONTROL VIROCLEAR 1X5ML</t>
  </si>
  <si>
    <t>CONTROL VIROTROL 1-E ACCES 1X15ML</t>
  </si>
  <si>
    <t>FSH ACCES</t>
  </si>
  <si>
    <t>CAJA/45</t>
  </si>
  <si>
    <t>HBSAG ACCESS</t>
  </si>
  <si>
    <t>HCV Q CROMATOGRAFIA SD</t>
  </si>
  <si>
    <t>HIV CROMATOGRAFIA SD</t>
  </si>
  <si>
    <t>HIV DETERMINE SD</t>
  </si>
  <si>
    <t>T3 ACCESS</t>
  </si>
  <si>
    <t>T4 LIBRE ACCESS</t>
  </si>
  <si>
    <t>T4 TOTAL CALIBRADOR ACCESS</t>
  </si>
  <si>
    <t>TOXO IGG/IGM CROMATOGRAFIA</t>
  </si>
  <si>
    <t>ASO LATEX PLASMATEC</t>
  </si>
  <si>
    <t>HCG CASSETTE ACCUTELL</t>
  </si>
  <si>
    <t>HCG CROMATOGRAFIA SD</t>
  </si>
  <si>
    <t>PCR LATEX QCA 990085</t>
  </si>
  <si>
    <t>PCR PLASMATEC</t>
  </si>
  <si>
    <t>RA LATEX</t>
  </si>
  <si>
    <t>TROPONIN CROMATOGRAFICA RAPIDA SD 3.0</t>
  </si>
  <si>
    <t>VDRL+CONTROLES WAMA 250 TEST</t>
  </si>
  <si>
    <t>HCV ELISA MP</t>
  </si>
  <si>
    <t>HTLV-1-11 ELISA 192T 4.0</t>
  </si>
  <si>
    <t xml:space="preserve">TRANSFER DE 300 CC </t>
  </si>
  <si>
    <t>FRASCOS DE ORINE ESTERIL 60ML</t>
  </si>
  <si>
    <t xml:space="preserve">GLUCOLA DE 100 GRAMOS </t>
  </si>
  <si>
    <t>PAPEL DE FILTRO 11 CM</t>
  </si>
  <si>
    <t>TUBOS VAC. TAPA AZUL 2.7 ML</t>
  </si>
  <si>
    <t>TUBOS MORADOS 1ML</t>
  </si>
  <si>
    <t>CAJA/100</t>
  </si>
  <si>
    <t>BAJA LENGUA</t>
  </si>
  <si>
    <t>ESCOBILLA PARA LAVAR CRISTALERIA</t>
  </si>
  <si>
    <t xml:space="preserve">HISOPOS ESTERIL </t>
  </si>
  <si>
    <t>JABON DE CRISTALERIA</t>
  </si>
  <si>
    <t>ESTREPTOCOCO PROLAB</t>
  </si>
  <si>
    <t>GC AGAR BASE 500G REMEL</t>
  </si>
  <si>
    <t>ISOVITALEX</t>
  </si>
  <si>
    <t>100 UNIDADES.</t>
  </si>
  <si>
    <t>250 UNIDADES.</t>
  </si>
  <si>
    <t>CAJA 200</t>
  </si>
  <si>
    <t>CAJA/100 UNIDADES.</t>
  </si>
  <si>
    <t>CAJA /5 UNIDADES.</t>
  </si>
  <si>
    <t>CAJA  100</t>
  </si>
  <si>
    <t>COMUN C/100 UNIDADES .</t>
  </si>
  <si>
    <t>FRASCO/120T</t>
  </si>
  <si>
    <t>FRASCO/60T</t>
  </si>
  <si>
    <t>FRASCO/4ml. C/ 10</t>
  </si>
  <si>
    <t>FRASCO/100T</t>
  </si>
  <si>
    <t>FRASCO/110T</t>
  </si>
  <si>
    <t>FRASCO./100</t>
  </si>
  <si>
    <t>PAQ./1000 UNIDADES.</t>
  </si>
  <si>
    <t>LDS</t>
  </si>
  <si>
    <t xml:space="preserve">VASOS DESECHABLES </t>
  </si>
  <si>
    <t>UNDS</t>
  </si>
  <si>
    <t>PUERRO FINO</t>
  </si>
  <si>
    <t>LBS.</t>
  </si>
  <si>
    <t>MALAGUETA</t>
  </si>
  <si>
    <t>LENTEJAS</t>
  </si>
  <si>
    <t>Habichuela Y acomelo</t>
  </si>
  <si>
    <t>LIBS.</t>
  </si>
  <si>
    <t>LIBS</t>
  </si>
  <si>
    <t xml:space="preserve">MULTIUSO( ALPA HP M-3 RTD CLEANER) </t>
  </si>
  <si>
    <t>AMBU ADULTO</t>
  </si>
  <si>
    <t>BAJANTE PRIMARIO.CONTIU-FLO 81</t>
  </si>
  <si>
    <t>BASE DE COLECTOMIA  REF # 45</t>
  </si>
  <si>
    <t>CAL SODADA</t>
  </si>
  <si>
    <t>CATETER REDIAL #22 REF.RA-04122</t>
  </si>
  <si>
    <t>CENTIMETRO PEDIATRICO DE CARTON</t>
  </si>
  <si>
    <t xml:space="preserve">CIDEX OPA </t>
  </si>
  <si>
    <t>CINTA A VAPOR PARA AUTOCLAVE</t>
  </si>
  <si>
    <t xml:space="preserve">CIRCUITO ANESTESICO PEDIATRICO </t>
  </si>
  <si>
    <t>HILO PROLENE 4-0 REF8831T C/24</t>
  </si>
  <si>
    <t>CAJA 100</t>
  </si>
  <si>
    <t>TARRO 1 LIBRA</t>
  </si>
  <si>
    <t>CAJA DE 144</t>
  </si>
  <si>
    <t>TUBO ENDOTRAQUEAL # 2.5MM S/B</t>
  </si>
  <si>
    <t>TUBO TORAXICO 32G C/TROCAR P/P</t>
  </si>
  <si>
    <t xml:space="preserve">AGUA DESTILADA </t>
  </si>
  <si>
    <t xml:space="preserve">AGUA BIDESTILADA </t>
  </si>
  <si>
    <t>AGUA OXIGENADA 30 VOL</t>
  </si>
  <si>
    <t xml:space="preserve">AGUJA DESECHABLE # 21 </t>
  </si>
  <si>
    <t xml:space="preserve">BASE DE COLECTOMIA  </t>
  </si>
  <si>
    <t>CUBRE OBJETO 22 X 60</t>
  </si>
  <si>
    <t>HILO PROLENE 2-0 REF 8185 C/24</t>
  </si>
  <si>
    <t xml:space="preserve">MASCARILLA AMBU # 0 </t>
  </si>
  <si>
    <t>PRESERVATIVOS FEMENINO FC-2</t>
  </si>
  <si>
    <t>TABLILLA PARA CANALIZACION MEDIANA</t>
  </si>
  <si>
    <t>TIRILLA PARA MEDIR GLUCOSA (ACCU-CHE )</t>
  </si>
  <si>
    <t>TOTAL</t>
  </si>
  <si>
    <t>ACICLOVIR 250 MG I.V VIAL</t>
  </si>
  <si>
    <t>ERGONOVINA 0.2MG/1 ML</t>
  </si>
  <si>
    <t xml:space="preserve">FLEET ENEMA 133 ML </t>
  </si>
  <si>
    <t>FLEET FOSFOSODA (LAXANTE)</t>
  </si>
  <si>
    <t>LEVOFLOXACINA 500MG INFUS.INTRAVENOSA</t>
  </si>
  <si>
    <t xml:space="preserve">SULFATO FERROSO 300MG </t>
  </si>
  <si>
    <t>VANCOMICINA 500MG RICHET</t>
  </si>
  <si>
    <t>ACIDO TRANEXAMICO 500 MG / 5ML</t>
  </si>
  <si>
    <t>AMINOACIDOS 10% 500 ML</t>
  </si>
  <si>
    <t>BISOPROLOL FUMARATO 10MG</t>
  </si>
  <si>
    <t xml:space="preserve">CEFEPIME 1 GR/10ML </t>
  </si>
  <si>
    <t>LIPIDOS 20%</t>
  </si>
  <si>
    <t>SULFATO DE MAGNESIO 10%</t>
  </si>
  <si>
    <t xml:space="preserve">Harina el negrito </t>
  </si>
  <si>
    <t>Limones</t>
  </si>
  <si>
    <t xml:space="preserve">Avena </t>
  </si>
  <si>
    <t xml:space="preserve">GLUCOSA BS-200 MINDRAY </t>
  </si>
  <si>
    <t xml:space="preserve">PROTEINAS TOTAL AA </t>
  </si>
  <si>
    <t xml:space="preserve">REACTIVO DE INDOL </t>
  </si>
  <si>
    <t>TUBOS TAPA MORADOS 2-5ML-5ML</t>
  </si>
  <si>
    <t>AGUJAS DE VACUTAINER 21X1½</t>
  </si>
  <si>
    <t>JERINGA CON BULBO 60CC</t>
  </si>
  <si>
    <t>CATETER HEMODIALISIS 2 LUMEN REF- CS-12122F</t>
  </si>
  <si>
    <t>PAPEL DE MONITOREO FETAL CAT 3845789</t>
  </si>
  <si>
    <t>CAJA 40</t>
  </si>
  <si>
    <t>PAPEL ELECTROCARDIOGRAMA (RESMA 300 PAGINAS</t>
  </si>
  <si>
    <t xml:space="preserve">ACETAZOLAMIDA 250MG </t>
  </si>
  <si>
    <t>ACICLOVIR 500MG/10ML.IV.</t>
  </si>
  <si>
    <t>HIDRALAZINA CLORHIDRATO.INY. 100MG/1 ML.</t>
  </si>
  <si>
    <t>IOPAMIDOL 300MG/50ML.</t>
  </si>
  <si>
    <t>METAMIZOL DIPIRONA</t>
  </si>
  <si>
    <t>LISINA CLONIXINATO 200MG</t>
  </si>
  <si>
    <t>MILRINONE 10MG/10ML</t>
  </si>
  <si>
    <t>M.V.I ADULTOS</t>
  </si>
  <si>
    <t>GLICERINA SUPOSITORIO</t>
  </si>
  <si>
    <t>CLOTRIMAZOL</t>
  </si>
  <si>
    <t>CREMA</t>
  </si>
  <si>
    <t>MANOMETRO CVP</t>
  </si>
  <si>
    <t xml:space="preserve">INSUMO </t>
  </si>
  <si>
    <t>MEDIA ANTIEMBOLICA LARGE REGULAR</t>
  </si>
  <si>
    <t>SONDA DE TEMPERATURA</t>
  </si>
  <si>
    <t>INSUMOS MEDICOS</t>
  </si>
  <si>
    <t>CLORHEXIDINA JABON</t>
  </si>
  <si>
    <t>TUBO TORAXICO 28G C/TROCAR P/P</t>
  </si>
  <si>
    <t>HILO SEDA 0     REF 834 H</t>
  </si>
  <si>
    <t xml:space="preserve">AGUJA DESECHABLE # 23 </t>
  </si>
  <si>
    <t xml:space="preserve">MASCARA LARINGUEA # 3 </t>
  </si>
  <si>
    <t>GUANTES DESECHABLES SMALL</t>
  </si>
  <si>
    <t>PAQUETE DE 100</t>
  </si>
  <si>
    <t xml:space="preserve">SOLUCION MIXTA 0.33% 1000 ML </t>
  </si>
  <si>
    <t>BOLSA ESTERILIZNTE MATACHANA-FORMALDEHIDO</t>
  </si>
  <si>
    <t>CAJA DE 50</t>
  </si>
  <si>
    <t>CATETER VENOSO CENTRAL 4FR 2 LUMEN REF. 14 FR 13CM</t>
  </si>
  <si>
    <t>CIRCUITO DE VENTILACION NEONATAL DRAGER (REUTILZABLE)</t>
  </si>
  <si>
    <t>HILO PROLENE 4-0 REF 8683 C/12</t>
  </si>
  <si>
    <t>CAJA DE 36</t>
  </si>
  <si>
    <t>TUBO ENDOTRAQUEAL #10</t>
  </si>
  <si>
    <t>MEROPENEM 500ML (RICHET)</t>
  </si>
  <si>
    <t>PARACETAMOL 10MG/ML NEOMOL (100ML)</t>
  </si>
  <si>
    <t>MULTIVITAMINICO</t>
  </si>
  <si>
    <t>PROGESTERONA 100MG</t>
  </si>
  <si>
    <t>MICROGINON</t>
  </si>
  <si>
    <t>LEVONOGESTREL</t>
  </si>
  <si>
    <t>AGUJA RAQUIDEA #26</t>
  </si>
  <si>
    <t>FALCEMIA (BIOTRON)</t>
  </si>
  <si>
    <t>M-58 LBA LIZADOR 1 LITROS</t>
  </si>
  <si>
    <t>CUBRE-OBJETOS 22/22</t>
  </si>
  <si>
    <t>CUBRE-OBJETOS 22/40</t>
  </si>
  <si>
    <t>CONTROL -N1 LIPOCHECK</t>
  </si>
  <si>
    <t>CONTROL -N2 LIPOCHECK</t>
  </si>
  <si>
    <t>GEM PREMIER 3000 PAPEL PRINTER</t>
  </si>
  <si>
    <t>HDL COLESTEROL DIRECTO BS-200</t>
  </si>
  <si>
    <t>CJA</t>
  </si>
  <si>
    <t>BILLIRRUBINA TOTAL AA LIQ.</t>
  </si>
  <si>
    <t>CREATINA AC LIQ. AA 250M</t>
  </si>
  <si>
    <t>CALIBRADOR 19-9 ACCES GL 2X50</t>
  </si>
  <si>
    <t>CALIBRADOR AFP</t>
  </si>
  <si>
    <t>CALIBRADOR CA TOTAL</t>
  </si>
  <si>
    <t>CALIBRADOR HBSAG</t>
  </si>
  <si>
    <t>HBSAG CROMATOGRAFIA SD KIT</t>
  </si>
  <si>
    <t>HCV CROMATOGRAFIA RAPIDA ACUTEL</t>
  </si>
  <si>
    <t xml:space="preserve">HBSAG ESTÁNDAR </t>
  </si>
  <si>
    <t>KIT/25</t>
  </si>
  <si>
    <t>HIV UNIGOL</t>
  </si>
  <si>
    <t>PROGESTERONA ACCES</t>
  </si>
  <si>
    <t>TSH ACCESS</t>
  </si>
  <si>
    <t>VDRL CARBON (PRUEBA DE SIFILIS)</t>
  </si>
  <si>
    <t>BOLSA DE SANGRE 500 ML</t>
  </si>
  <si>
    <t>HBC TOTAL ELISA (CORE) MP 96P</t>
  </si>
  <si>
    <t>TERMOMETRO - 10 A 110 GRADOS HINZ</t>
  </si>
  <si>
    <t>TORNIQUETE PLANO</t>
  </si>
  <si>
    <t>TUBO ROJO SIN ACTIVADOR 5-7 ML VACUETT</t>
  </si>
  <si>
    <t>TUBO VAC,TAPA AMARILLA 5-7 ML</t>
  </si>
  <si>
    <t>BLOOD AGAR BASE 500 BD</t>
  </si>
  <si>
    <t>COAGULASA PLASMA 60 P PROLAB</t>
  </si>
  <si>
    <t>MAC CONKEY 500 GR BRITANIA</t>
  </si>
  <si>
    <t>Ani dulce</t>
  </si>
  <si>
    <t>Lbs</t>
  </si>
  <si>
    <t>Ajo</t>
  </si>
  <si>
    <t>Sobres</t>
  </si>
  <si>
    <t>Berenjena</t>
  </si>
  <si>
    <t>Unds</t>
  </si>
  <si>
    <t>Cebolla blanca</t>
  </si>
  <si>
    <t>Cucharas desechables</t>
  </si>
  <si>
    <t>Limoncillo</t>
  </si>
  <si>
    <t>Leche descremada</t>
  </si>
  <si>
    <t>Queso chedda</t>
  </si>
  <si>
    <t xml:space="preserve">Queso crema </t>
  </si>
  <si>
    <t>Vino tinto el cheff</t>
  </si>
  <si>
    <t xml:space="preserve">Yuca </t>
  </si>
  <si>
    <t>AGUJA ESPINAL # 23G 3 1/2</t>
  </si>
  <si>
    <t xml:space="preserve">DREN FINO </t>
  </si>
  <si>
    <t>CASCADA PEDIATRICA</t>
  </si>
  <si>
    <t>GUIA DE ENTUBACION LUMINOSA 14FR ADULTO</t>
  </si>
  <si>
    <t xml:space="preserve">ÚNIDAD </t>
  </si>
  <si>
    <t>SISTEMA PARA OSTOMIA 57MM REF.416921</t>
  </si>
  <si>
    <t>HILO VICRYL PLUS#0 REF : VCP568H</t>
  </si>
  <si>
    <t>LAMOTRIGINA 100 MG (NORMON)</t>
  </si>
  <si>
    <t>LEVITICOCETOM 1000 MG</t>
  </si>
  <si>
    <t>IMIPENEM + CILASTATINA 1000MG/10ML</t>
  </si>
  <si>
    <t>NIMOPIN 60MG V.O/NIMODIPINA</t>
  </si>
  <si>
    <t>SULFATO DE MAGNESIO 20%</t>
  </si>
  <si>
    <t>REACTIVO (PT) (QUIG-COAG)</t>
  </si>
  <si>
    <t>REACTIVO DE EOSINOFILOS</t>
  </si>
  <si>
    <t>CREATINA CK BS-200</t>
  </si>
  <si>
    <t>CUVETTE C/1000 BS-200</t>
  </si>
  <si>
    <t>KIT/50</t>
  </si>
  <si>
    <t>ATELONOL 100 MG</t>
  </si>
  <si>
    <t>ENTEREX DIABETIC</t>
  </si>
  <si>
    <t>COLORANTE</t>
  </si>
  <si>
    <t>HCL 1N</t>
  </si>
  <si>
    <t>ABSORB</t>
  </si>
  <si>
    <t>DESINFECTANTE OPTILUBE RTU</t>
  </si>
  <si>
    <t>Brocolis</t>
  </si>
  <si>
    <t>Coliflor</t>
  </si>
  <si>
    <t>Habichuela Negra</t>
  </si>
  <si>
    <t>Ice Tea</t>
  </si>
  <si>
    <t>Jamon Picnie</t>
  </si>
  <si>
    <t>Pan blanco Molden</t>
  </si>
  <si>
    <t>Queso de freir</t>
  </si>
  <si>
    <t>Saldina</t>
  </si>
  <si>
    <t>Lata</t>
  </si>
  <si>
    <t xml:space="preserve">Paquete </t>
  </si>
  <si>
    <t>Vino blanco</t>
  </si>
  <si>
    <t>Litro</t>
  </si>
  <si>
    <t xml:space="preserve">Vasos 2 oz </t>
  </si>
  <si>
    <t>Vasos 7 oz</t>
  </si>
  <si>
    <t xml:space="preserve">VENDAJE COBAN </t>
  </si>
  <si>
    <t xml:space="preserve">HILO MECILENE 5MM </t>
  </si>
  <si>
    <t>CONECTORES 1 VIA MACROTECH</t>
  </si>
  <si>
    <t>LANCETA SOFTCLIX II</t>
  </si>
  <si>
    <t>PIPERACILINA + TAZOBACTAM 500GR (RICHET)</t>
  </si>
  <si>
    <t xml:space="preserve">JABON LIQUIDO CLOREXIDINA 4% </t>
  </si>
  <si>
    <t>HILO NYLON # 4-0 REF. 4502</t>
  </si>
  <si>
    <t>SOLUCION DEXTROSA 10% 500ML ( G BOCOSILADA)</t>
  </si>
  <si>
    <t>BUPIVACAINA PESADA 0.5%/ 4ML</t>
  </si>
  <si>
    <t>CEPTAZIDIMA</t>
  </si>
  <si>
    <t xml:space="preserve">PENICILINA CRISTALINA 1,200,000 U.I </t>
  </si>
  <si>
    <t xml:space="preserve">REACTIVO DE RETICULOCITOS </t>
  </si>
  <si>
    <t>CALIBRADOR HDL Y LDL MINDRAY</t>
  </si>
  <si>
    <t>CONTROL DIABETICO NIVEL 1 BS-200 BL 6X0.5 ML</t>
  </si>
  <si>
    <t>CONTROL DIABETICO NIVEL 2 BS-200</t>
  </si>
  <si>
    <t>CK-MB NAC LIQUIDA AA 3X7ML</t>
  </si>
  <si>
    <t xml:space="preserve">CA COLOR ARSENAZO 4X50 ML </t>
  </si>
  <si>
    <t>CONTROL TOXO IGM (+) LYQUIDCHECK 3X3ML</t>
  </si>
  <si>
    <t>FRASCO DE MUESTRA ESTERIL 100 ML</t>
  </si>
  <si>
    <t>CAJA 12/2</t>
  </si>
  <si>
    <t>ACETAMINOFEN 100MG/15</t>
  </si>
  <si>
    <t>GOTAS</t>
  </si>
  <si>
    <t>FRASCO 50ml</t>
  </si>
  <si>
    <t>CANULA OXIGENO PREMATURO</t>
  </si>
  <si>
    <t>ESPIROMETRO TRIFLO REG 1750</t>
  </si>
  <si>
    <t>PRESERVATIVO (PANTE)</t>
  </si>
  <si>
    <t xml:space="preserve">PRESERVATIVOS (PLANIFICACION) </t>
  </si>
  <si>
    <t>HILO CROMICO #1</t>
  </si>
  <si>
    <t>HILO CROMICO #0</t>
  </si>
  <si>
    <t>BANDEJA DE ASEO FEMENINO</t>
  </si>
  <si>
    <t>BISTURI SIN MANGO #22</t>
  </si>
  <si>
    <t>UNIDIAD</t>
  </si>
  <si>
    <t>CATETER DE SUCCION # 8</t>
  </si>
  <si>
    <t>HEMOVAC MEDIUM # 18</t>
  </si>
  <si>
    <t>SONDA CILICON#8 2 VIAS</t>
  </si>
  <si>
    <t>HILO VICRYL # 1  C/36</t>
  </si>
  <si>
    <t>REACTIVO PT (SPINREACT)</t>
  </si>
  <si>
    <t>KIT C/4FCOS</t>
  </si>
  <si>
    <t>REACTIVO PTT SPINREACT)</t>
  </si>
  <si>
    <t>C/5FCOS</t>
  </si>
  <si>
    <t>PROBE CLEANSER BC-5800-50 ML</t>
  </si>
  <si>
    <t>CREATINA A-25</t>
  </si>
  <si>
    <t>LIQUIDO DEL SISTEMA A-25</t>
  </si>
  <si>
    <t>COLESTAL ENZIMATICO AA LIQ.360</t>
  </si>
  <si>
    <t>TGO AST UV AA LIQ. 200 ML</t>
  </si>
  <si>
    <t>TGP AST UV AA LIQ. 200 ML</t>
  </si>
  <si>
    <t>TG COLOR GPO/PAP AA (TRIGLICERIDO)</t>
  </si>
  <si>
    <t>ALFA FETO PROTEINA (AFP)</t>
  </si>
  <si>
    <t>CEA ACCESS 2X50</t>
  </si>
  <si>
    <t xml:space="preserve">CA 19-9- ACCESS GL 2X50 </t>
  </si>
  <si>
    <t>CONTROL MARCADOR TUMORAL PLUS 1 6X2ML</t>
  </si>
  <si>
    <t>CONTROL MARCADORES TUMORALES PLUS 1 6X2 ML</t>
  </si>
  <si>
    <t>PROLACTIN ACCESS</t>
  </si>
  <si>
    <t>FRASCO DE MUESTRA ESTERIL 30 ML</t>
  </si>
  <si>
    <t>CAJA/400ML</t>
  </si>
  <si>
    <t xml:space="preserve">HEMOCULTIVOS PED. LABORCLIN </t>
  </si>
  <si>
    <t xml:space="preserve">HEMOCULTIVOS ADULTOS. LABORCLIN </t>
  </si>
  <si>
    <t>CAJA/10</t>
  </si>
  <si>
    <t>TUBO MORADO 5 ML</t>
  </si>
  <si>
    <t>E.M.B LEVINE AGAREOSINA 500</t>
  </si>
  <si>
    <t>LISOL</t>
  </si>
  <si>
    <t>TRANSCUR MEDIUM</t>
  </si>
  <si>
    <t>Aji cubanela</t>
  </si>
  <si>
    <t>Aji Morron</t>
  </si>
  <si>
    <t>Apio</t>
  </si>
  <si>
    <t>Carne de cerdo</t>
  </si>
  <si>
    <t>Carne de res</t>
  </si>
  <si>
    <t>Polvo de hornear</t>
  </si>
  <si>
    <t>Canelilla</t>
  </si>
  <si>
    <t>Espirales de colores</t>
  </si>
  <si>
    <t>Galleta</t>
  </si>
  <si>
    <t>Guineos verdes</t>
  </si>
  <si>
    <t>Harina de maiz</t>
  </si>
  <si>
    <t>Harina de trigo</t>
  </si>
  <si>
    <t>Huevos</t>
  </si>
  <si>
    <t>Jamon de pavo</t>
  </si>
  <si>
    <t>Jugos santal</t>
  </si>
  <si>
    <t>Lechoza</t>
  </si>
  <si>
    <t>Lechuga repollada</t>
  </si>
  <si>
    <t>Malagueta</t>
  </si>
  <si>
    <t>Mostaza</t>
  </si>
  <si>
    <t>tarro</t>
  </si>
  <si>
    <t>Melon</t>
  </si>
  <si>
    <t>Ñame</t>
  </si>
  <si>
    <t>Pan integral</t>
  </si>
  <si>
    <t>Lonjas</t>
  </si>
  <si>
    <t>Papas</t>
  </si>
  <si>
    <t>Pepino</t>
  </si>
  <si>
    <t>Platanos verdes</t>
  </si>
  <si>
    <t>Platos desechabes</t>
  </si>
  <si>
    <t>uds</t>
  </si>
  <si>
    <t>Repollo</t>
  </si>
  <si>
    <t>Remolacha</t>
  </si>
  <si>
    <t>Sal molida</t>
  </si>
  <si>
    <t>Salami</t>
  </si>
  <si>
    <t>Salsa inglesa</t>
  </si>
  <si>
    <t>Sandia</t>
  </si>
  <si>
    <t>Tomate bugalu</t>
  </si>
  <si>
    <t>Tortilla para burrito</t>
  </si>
  <si>
    <t>Vinagra blanco</t>
  </si>
  <si>
    <t>Yogur sinazucar</t>
  </si>
  <si>
    <t>Yogur con azucar</t>
  </si>
  <si>
    <t>Margarina</t>
  </si>
  <si>
    <t>KETOROLACO 30MG/2ML</t>
  </si>
  <si>
    <t>TUBO DE PECHO #24</t>
  </si>
  <si>
    <t>TUBO DE PECHO #16</t>
  </si>
  <si>
    <t>BISTURI SIN MANGO #23</t>
  </si>
  <si>
    <t>LAPIZ DE CAUTERIO</t>
  </si>
  <si>
    <t>PLACA DE CAUTERIO</t>
  </si>
  <si>
    <t>SONDA FOLEY BC 2-VIAS #10</t>
  </si>
  <si>
    <t>SONDA FOLEY BC 2-VIAS # 16</t>
  </si>
  <si>
    <t>SONDA SILICON #8 2 VIAS</t>
  </si>
  <si>
    <t>EXTENSOR EN V</t>
  </si>
  <si>
    <t xml:space="preserve">HILO CROMICO # 4-0 REF G 121 </t>
  </si>
  <si>
    <t>HILO PROLENE 2-0</t>
  </si>
  <si>
    <t>HILO VICRYL PLUS 1 REF VCP 341H</t>
  </si>
  <si>
    <t>MASCARLLA DE ANESTESIA PEDIATRICA</t>
  </si>
  <si>
    <t>HILO NYLON #2 DEF.CE2642</t>
  </si>
  <si>
    <t>CATETER EPIDURAL # 16</t>
  </si>
  <si>
    <t>CATETER EPIDURAL # 18</t>
  </si>
  <si>
    <t>LANCETA GLUCOMETRO</t>
  </si>
  <si>
    <t>KETAMINA 50MG/10ML</t>
  </si>
  <si>
    <t>MORFINA SULFATO 1.0 MG</t>
  </si>
  <si>
    <t>NALOXONA</t>
  </si>
  <si>
    <t>NITROFURAZONA 0.2%</t>
  </si>
  <si>
    <t>TOBRAMICINA 0.3% GOTAS OFTALMICA</t>
  </si>
  <si>
    <t>TIRILLA INDICADOR REF 1243</t>
  </si>
  <si>
    <t>BROMURO IPRATROPIO 0.5MG+SALBUTAMOL 2.5MG P/NEB SULBULIN</t>
  </si>
  <si>
    <t>BROMURO DE IPATROPIUM 0.5G/0.02% PARA NEBULIZAR</t>
  </si>
  <si>
    <t>DIGOXINA 0.25MG./ML.2ML</t>
  </si>
  <si>
    <t>AGUJA EPIDURAL #17</t>
  </si>
  <si>
    <t>HILO PROLENE 3-0 REF 8142T</t>
  </si>
  <si>
    <t>CAJA 24</t>
  </si>
  <si>
    <t>ACIDO CITRICO 50%</t>
  </si>
  <si>
    <t xml:space="preserve">CIDEZYME ENZIMATIC </t>
  </si>
  <si>
    <t>HILO NYLON 5-0 REF.14501</t>
  </si>
  <si>
    <t>HILO POLYGLADEN 3.0</t>
  </si>
  <si>
    <t>HILO POLIPROPILENO 2.0 T C26</t>
  </si>
  <si>
    <t>HILO POLIPROPILENO 2.0 T 883</t>
  </si>
  <si>
    <t>SILDENAFIL CITRATO 50MG</t>
  </si>
  <si>
    <t xml:space="preserve">BROMURO VECURONIO 10MG/VIAL </t>
  </si>
  <si>
    <t>FORMALDEHIDO AL 10%</t>
  </si>
  <si>
    <t xml:space="preserve">LIDOCAINA S/EPINEFRINA 80GR /83MML </t>
  </si>
  <si>
    <t>ELEMENTO TRAZA</t>
  </si>
  <si>
    <t>LEVETIRACETAM 1000MG</t>
  </si>
  <si>
    <t>CAJA 30 TABLETA</t>
  </si>
  <si>
    <t>URSACOL 300MG</t>
  </si>
  <si>
    <t>CATETER SUCCION CERRADA #18</t>
  </si>
  <si>
    <t>CITOBRUSH</t>
  </si>
  <si>
    <t>CUBRE OBJETO 22 X 40</t>
  </si>
  <si>
    <t>CUBRE OBJETO 22 X 22</t>
  </si>
  <si>
    <t>CIRCUITO VENTILACION DENTILI REUSABLE (DRAGER)</t>
  </si>
  <si>
    <t>DRENAJE DE CIGARILLO FINO 12 X 1</t>
  </si>
  <si>
    <t>DRENAJE DE CIGARILLO FINO 12 X 1/2</t>
  </si>
  <si>
    <t xml:space="preserve">HILO CROMICO # 2-0 REF. 811T </t>
  </si>
  <si>
    <t xml:space="preserve">HILO CROMICO # 1-0 REF. 813T </t>
  </si>
  <si>
    <t>HILO CROMICO # 0 3611-75 C/12</t>
  </si>
  <si>
    <t>HEMODIALISIS</t>
  </si>
  <si>
    <t>CATETER DOS LUMEN 7FR</t>
  </si>
  <si>
    <t>PORTA OBJETO NO ESMERILADO</t>
  </si>
  <si>
    <t>PARAFINA</t>
  </si>
  <si>
    <t>SOLUCION MATACHANA</t>
  </si>
  <si>
    <t>ZAPATOS DESECHEBLES</t>
  </si>
  <si>
    <t>BROMURO DE IPATROPIUM 0.9MG/3ML</t>
  </si>
  <si>
    <t>DE-PROVERA 150MG/1ML</t>
  </si>
  <si>
    <t xml:space="preserve">DICLOFENAC 50MG </t>
  </si>
  <si>
    <t>DORIXINA 200MG/4ML</t>
  </si>
  <si>
    <t>ENALAPRIL 10MG</t>
  </si>
  <si>
    <t>FLUCONAZOL 60MG SUSPENSION ORAL</t>
  </si>
  <si>
    <t>FLUMAZENIL 0.5 5ML</t>
  </si>
  <si>
    <t>IMIPENEM + CILASTATINA 500 + 500 MG/10ML (RICHET)</t>
  </si>
  <si>
    <t>INSULINA HUMANA 10ML</t>
  </si>
  <si>
    <t>MEROPENEM 1 GR</t>
  </si>
  <si>
    <t>METILPREDNISOLONA 80ML</t>
  </si>
  <si>
    <t xml:space="preserve">METILPREDNISOLONA 500MG </t>
  </si>
  <si>
    <t>MICROLUT 0.03 MG 3X35</t>
  </si>
  <si>
    <t>MIDAZOLAM 50MG/10ML  (DR.GRAY)</t>
  </si>
  <si>
    <t xml:space="preserve">MIDAZOLAM 50MG/10ML  </t>
  </si>
  <si>
    <t>NEOSTIGMINA 0.5 1ML</t>
  </si>
  <si>
    <t>PANTOPRAZOL 1G</t>
  </si>
  <si>
    <t>PIPERACILINA + TAZOBACTAM 4.5 GR</t>
  </si>
  <si>
    <t>PROPOFOL 10MG 20ML DR.GRAY</t>
  </si>
  <si>
    <t>RIFAMPICINA 150 MG</t>
  </si>
  <si>
    <t>SERTAL COMPUESTO IM./IV 15MG</t>
  </si>
  <si>
    <t>SULFATO FERROSO + ACIDO FOLICO 300MG + 5</t>
  </si>
  <si>
    <t>VACURON 10MG VECURONIO</t>
  </si>
  <si>
    <t>TAMIFLU</t>
  </si>
  <si>
    <t>ACEITE DE INMERSION CARGILLE</t>
  </si>
  <si>
    <t>CLEANER 1LT MICROS 60 FCO</t>
  </si>
  <si>
    <t>COLORANTES DE WRIGHT #2 GAL.</t>
  </si>
  <si>
    <t>MICRO HEMATOCRITO</t>
  </si>
  <si>
    <t>CONTROL INMUNOLOGICO TDM L1 12X5 ML</t>
  </si>
  <si>
    <t>CONTROL INMUNOLOGICO TDM L2 12X5 ML</t>
  </si>
  <si>
    <t>GEM PREMIER 3000 CONTROLES</t>
  </si>
  <si>
    <t>HEMOGLOBINA MANUAL HBA1C</t>
  </si>
  <si>
    <t>COLESTAL ENZIMATICO AA LIQ.400</t>
  </si>
  <si>
    <t>LIPASA AA LIQUIDA 32ML</t>
  </si>
  <si>
    <t>SAMPLE CUP 0.5</t>
  </si>
  <si>
    <t>1000UDS</t>
  </si>
  <si>
    <t>STANDATROL S-E 2 NIVE-30M</t>
  </si>
  <si>
    <t>CALIBRADOR PROGSTERONA</t>
  </si>
  <si>
    <t>CONTROL TOXO IGG (+) LYQUIDCHECK 3X3ML</t>
  </si>
  <si>
    <t>CONTROL TOXO IGG (-) LYQUIDCHECK 3X3ML</t>
  </si>
  <si>
    <t>CAJA 96 UNID</t>
  </si>
  <si>
    <t>HCV ACCESS (2X250)</t>
  </si>
  <si>
    <t>SAMPLE CUP 2ML (MUESTRA)</t>
  </si>
  <si>
    <t>SYSTEM CHECK SOLUCION ACCES</t>
  </si>
  <si>
    <t>SUSTRATO 1X130ML</t>
  </si>
  <si>
    <t>TOXO IGM ACCESS</t>
  </si>
  <si>
    <t>HCU ESTÁNDAR</t>
  </si>
  <si>
    <t>PCR LATEX WAMA</t>
  </si>
  <si>
    <t>ASO LATEX WAMA</t>
  </si>
  <si>
    <t>SIFILIS CROMATOGRAFICA SD</t>
  </si>
  <si>
    <t>HBC MUREX ELISA (CORE) TOTAL</t>
  </si>
  <si>
    <t>CAJA/500ML</t>
  </si>
  <si>
    <t>FRASCO ESTERIL 100 - 120 ML</t>
  </si>
  <si>
    <t>GLUCOSA 75 GRAMOS</t>
  </si>
  <si>
    <t>TUBO TAPA ROJA 5-7ML.CON ACTIVADOR</t>
  </si>
  <si>
    <t>PAQ./250 UNIDADES.</t>
  </si>
  <si>
    <t>FUNDA</t>
  </si>
  <si>
    <t>TUBO MORADO 5 ML ( NO SE USAN)</t>
  </si>
  <si>
    <t>AMOXICILINA/CLAVALANIC ACIDO VIAL</t>
  </si>
  <si>
    <t>DISCOS</t>
  </si>
  <si>
    <t>AMPICILINA, 50 DISCOS BIONAYSE AM-10</t>
  </si>
  <si>
    <t>AZTREONAM 30MCG V/50 DISCOS</t>
  </si>
  <si>
    <t>GENTAMICINA CN-10 UG 50 DISCO</t>
  </si>
  <si>
    <t>HEMOFLOBINA POWDER 500 AGAR</t>
  </si>
  <si>
    <t>LEVOFLOXACINA, 50 DISCO BIONALYSE LEV-5</t>
  </si>
  <si>
    <t>MEROPENEN, 50 DISCO VIAL</t>
  </si>
  <si>
    <t>PIPERACILINA+TAZOBACTAMINA 110UG</t>
  </si>
  <si>
    <t>SABOREAUD DEXTROSA. 500GRS BIOMARK</t>
  </si>
  <si>
    <t>CAJA/150</t>
  </si>
  <si>
    <t>TUBOS TAPA ROSCA NEGROS</t>
  </si>
  <si>
    <t>TETRACYCLINA 30 UG, 50 DISCOS</t>
  </si>
  <si>
    <t>CONTROLES BIOSYSTEN</t>
  </si>
  <si>
    <t>CALIBRADOR A 25</t>
  </si>
  <si>
    <t>CONCENTRADO DE SOLUCIONES DE LAVADO</t>
  </si>
  <si>
    <t>CALIBRADOR HDL</t>
  </si>
  <si>
    <t>VIALES</t>
  </si>
  <si>
    <t>CALIBRADOR HEMOGLOBINA GLICOSILADA</t>
  </si>
  <si>
    <t>GLISEMIA A-25</t>
  </si>
  <si>
    <t>UREA A-25</t>
  </si>
  <si>
    <t>ACIDO URICO A-25</t>
  </si>
  <si>
    <t>TGO-A-25</t>
  </si>
  <si>
    <t>TGP-A-25</t>
  </si>
  <si>
    <t>BILLIRRUBINA TOTAL A-25</t>
  </si>
  <si>
    <t>BILLIRRUBINA DIRECTA A-25</t>
  </si>
  <si>
    <t>COLESTEROL TOTAL A-25</t>
  </si>
  <si>
    <t>COLESTEROL LDL A-25</t>
  </si>
  <si>
    <t>TRIGLICERIDOS A-25</t>
  </si>
  <si>
    <t>PROTEINAS TOTAL A-25</t>
  </si>
  <si>
    <t>ALBUNMINA A-25</t>
  </si>
  <si>
    <t>FOSFORO A-25</t>
  </si>
  <si>
    <t>FOSFATASA ALCALINA A-25</t>
  </si>
  <si>
    <t>HEMOGLOBINA GLICOSILADA A-25</t>
  </si>
  <si>
    <t>CK A-25</t>
  </si>
  <si>
    <t>YODO GACELA</t>
  </si>
  <si>
    <t xml:space="preserve">ENALAPRIL 20MG </t>
  </si>
  <si>
    <t>Canela en polvo</t>
  </si>
  <si>
    <t>Chuleta</t>
  </si>
  <si>
    <t>Cilantro</t>
  </si>
  <si>
    <t>Coditos</t>
  </si>
  <si>
    <t>Ani de estrella</t>
  </si>
  <si>
    <t>Pan baguette</t>
  </si>
  <si>
    <t>Piñas</t>
  </si>
  <si>
    <t>Verdura</t>
  </si>
  <si>
    <t xml:space="preserve">Vainilla </t>
  </si>
  <si>
    <t>Yautia</t>
  </si>
  <si>
    <t>Papel toalla</t>
  </si>
  <si>
    <t>CIRCUITO CPAP KIT NEONATAL BUBBLE</t>
  </si>
  <si>
    <t>TEGADERM ADULTO 10CM X 15.5CM</t>
  </si>
  <si>
    <t>GASAS DE LAPAROTOMIA 18 X 18 (5 UNIDADES)</t>
  </si>
  <si>
    <t>SUVANTA 25MG/ML</t>
  </si>
  <si>
    <t>LECHE MATERNIZADA (FORMULA INFANTIL) 2 ONZAS</t>
  </si>
  <si>
    <t>NITROGLICERINA 25MG/5ML</t>
  </si>
  <si>
    <t xml:space="preserve">GLUTAPAK R POLVO </t>
  </si>
  <si>
    <t>SOBRE 15G</t>
  </si>
  <si>
    <t>VECURONIO BROMURO 10 MG/VIAL</t>
  </si>
  <si>
    <t>CAJA 10 AMPOLLAS</t>
  </si>
  <si>
    <t>BUDESONIDA 0.5MG/2ML</t>
  </si>
  <si>
    <t>ESPATULA SERVICAL</t>
  </si>
  <si>
    <t>RESPIRADOR</t>
  </si>
  <si>
    <t>INIDAD</t>
  </si>
  <si>
    <t>ACIDO ACEITE GLACIAR</t>
  </si>
  <si>
    <t>FORMOL</t>
  </si>
  <si>
    <t xml:space="preserve">ALCOHOL AL 100% </t>
  </si>
  <si>
    <t>XILOL</t>
  </si>
  <si>
    <t>XILOL 5%/500</t>
  </si>
  <si>
    <t>LIDOCAINA SPRAY</t>
  </si>
  <si>
    <t>SPRAY</t>
  </si>
  <si>
    <t xml:space="preserve">PENICILINA BENZATINICA 1,200,000 U.I </t>
  </si>
  <si>
    <t>VERAPAMIL 80 MG</t>
  </si>
  <si>
    <t>PAPEL KRAF</t>
  </si>
  <si>
    <t>TUBO DE PECHO #12</t>
  </si>
  <si>
    <t>TUBO DE PECHO #20</t>
  </si>
  <si>
    <t>TUBO DE PECHO #28</t>
  </si>
  <si>
    <t>TUBO DE PECHO #14</t>
  </si>
  <si>
    <t>TUBO DE PECHO #32}</t>
  </si>
  <si>
    <t xml:space="preserve">SONDA ALIMENTACION # 3.5 </t>
  </si>
  <si>
    <t>SONDA ALIMENTACION # 10</t>
  </si>
  <si>
    <t>AGUJIA RAQUIDEA #25</t>
  </si>
  <si>
    <t xml:space="preserve">UNIDAD </t>
  </si>
  <si>
    <t>MIDAZOLAN 5MG/5ML</t>
  </si>
  <si>
    <t>AGUJA ESPINAL #18</t>
  </si>
  <si>
    <t xml:space="preserve">EXTENSOR EN Y </t>
  </si>
  <si>
    <t>Hemovac #12</t>
  </si>
  <si>
    <t>SONDA FOLEY BC 3-VIAS #18</t>
  </si>
  <si>
    <t>CONECTOR DE 2 VIAS EN Y BAXTER</t>
  </si>
  <si>
    <t>SONDA FOLEY BC #20 3-VIAS</t>
  </si>
  <si>
    <t>SEVOFLURANE</t>
  </si>
  <si>
    <t>FFRASCO</t>
  </si>
  <si>
    <t>CEFEPIME 1GR/10ML (RICHET)</t>
  </si>
  <si>
    <t>CLARITOMIXINA 500MG</t>
  </si>
  <si>
    <t>DIFENHIDRAMINA 10MG / 1ML</t>
  </si>
  <si>
    <t>AMPOLLAS</t>
  </si>
  <si>
    <t>DOBUTAMINA 250 MG/5 ML</t>
  </si>
  <si>
    <t>IMIPENEM + CILASTATINA 500 + 500 MG/10ML (PROMESE)</t>
  </si>
  <si>
    <t>KABIVEN 1,400 KCAL.CENTRAL</t>
  </si>
  <si>
    <t>KABIVEN 1,400 KCAL. PERIFERICO</t>
  </si>
  <si>
    <t>KABIVEN 1,700 KCAL.CENTRAL</t>
  </si>
  <si>
    <t>KABIVEN 1,700 KCAL.PERIFERICO</t>
  </si>
  <si>
    <t>KABIVEN 1,900 MG.CENTRAL</t>
  </si>
  <si>
    <t>KABIVEN 1,900 MG.PERIFERICO</t>
  </si>
  <si>
    <t>INSULINA N</t>
  </si>
  <si>
    <t xml:space="preserve">METILPREDNISOLONA </t>
  </si>
  <si>
    <t>METILPREDNISOLONA 500MG (RICHET)</t>
  </si>
  <si>
    <t>METIMAZOL 10MG (METAMIZOL)</t>
  </si>
  <si>
    <t>PIPERACILINA + TAZOBACTAM 4.0 GR (PHAMATE)</t>
  </si>
  <si>
    <t>PROPOFOL 1% 20ML</t>
  </si>
  <si>
    <t>RANITIDINA 150ML</t>
  </si>
  <si>
    <t>VANCOMICINA 500MG (VALEPTA) (FARMATECH)</t>
  </si>
  <si>
    <t>CAJAS DE 50</t>
  </si>
  <si>
    <t xml:space="preserve">BAJANTE BURETA 150ML </t>
  </si>
  <si>
    <t>CIRCUITO VENTILACION  (DRAGER)</t>
  </si>
  <si>
    <t xml:space="preserve">CIRCUITO VENTILACION DRAGER REUSABLE </t>
  </si>
  <si>
    <t>MASCARILLA CON RESPIRADOR</t>
  </si>
  <si>
    <t>LYSE RAYTON ABX</t>
  </si>
  <si>
    <t>FCOS</t>
  </si>
  <si>
    <t>SOLUCION CONTEO RETICULOCITOS 50 P</t>
  </si>
  <si>
    <t>UREA MANUAL</t>
  </si>
  <si>
    <t>PROTEINA TOTAL AA 6X12</t>
  </si>
  <si>
    <t>KIT/4 UNIDADES</t>
  </si>
  <si>
    <t>URICOSTAL ENZIMATICO AA LIQU.250</t>
  </si>
  <si>
    <t>CALIBRADOR TSH</t>
  </si>
  <si>
    <t>HIV CROMATOGRAFIA RAPIDA ACCU-TELL</t>
  </si>
  <si>
    <t>CAJA/50 UNIDADES</t>
  </si>
  <si>
    <t>T3 CALIBRADOR ACCESS</t>
  </si>
  <si>
    <t>FRASCO DE MUESTRA ESTERIL 120 ML</t>
  </si>
  <si>
    <t>FRASCO DE MUESTRA ESTERIL 90 ML</t>
  </si>
  <si>
    <t>PAPEL PARAFILM</t>
  </si>
  <si>
    <t>TUBOS DE CRISTAL 13x300</t>
  </si>
  <si>
    <t>TUBOS TAPA ROSCA BLANCOS</t>
  </si>
  <si>
    <t>UnidS.</t>
  </si>
  <si>
    <t>Azafran</t>
  </si>
  <si>
    <t>Masa de para tacos</t>
  </si>
  <si>
    <t>Platanos maduros</t>
  </si>
  <si>
    <t>Salsa China</t>
  </si>
  <si>
    <t>ACIDO GLACIAR</t>
  </si>
  <si>
    <t>CAJA/72</t>
  </si>
  <si>
    <t>CAJA/50</t>
  </si>
  <si>
    <t>LIBRA 2.2</t>
  </si>
  <si>
    <t>VENDAJE DE 4 PULGADAS ELASTICO</t>
  </si>
  <si>
    <t>VENDAJE DE 6 PULGADAS ELASTICO</t>
  </si>
  <si>
    <t>“Año de la consolidacion de la seguridad alimentaria”</t>
  </si>
  <si>
    <t>“Año de la Consolidación de la Seguridad Alimentaria”</t>
  </si>
  <si>
    <t>Correspondiente al 29 de Febrero 2020</t>
  </si>
  <si>
    <t xml:space="preserve">HILO POLIPROPILENO 3.0 </t>
  </si>
  <si>
    <t>PAQUETE DESECHABLE LAPARATOMIA (HOSPIFAR)</t>
  </si>
  <si>
    <t>AMBU PEDIATRICO</t>
  </si>
  <si>
    <t>Descripcion</t>
  </si>
  <si>
    <t>Unida</t>
  </si>
  <si>
    <t>Costo unitario</t>
  </si>
  <si>
    <t>PAQ./100 UNIDADES.</t>
  </si>
  <si>
    <t>Correspondiente al 31 de Marzo 2020</t>
  </si>
  <si>
    <t>Fecha de registro: 07/04/2020</t>
  </si>
  <si>
    <t xml:space="preserve"> </t>
  </si>
  <si>
    <t>AMIKACINA 1G.l.v</t>
  </si>
  <si>
    <t>BROMURO DE IPATROPIO 2%/2.5ML</t>
  </si>
  <si>
    <t>CEFEPIME 1 GR/10ML PROMESE</t>
  </si>
  <si>
    <t>FLUCONAZOL 2MG/100ML INFUSION I.V.</t>
  </si>
  <si>
    <t>PIPERACILINA + TAZOBACTAM 4.5 GR (RICHET)</t>
  </si>
  <si>
    <t>PIRACETAM 800MG.V.O.</t>
  </si>
  <si>
    <t>SALBUTAMOL 50MG/ML</t>
  </si>
  <si>
    <t>VANCOMICINA 1GR. RICHET</t>
  </si>
  <si>
    <t>DILUENT RAYTON (MINIDIL)</t>
  </si>
  <si>
    <t>ALBUMINA (ABL) R1:60MLX4L RAYTO</t>
  </si>
  <si>
    <t>AMILISA (A-AMY) R1 / 50 MLX2 / R2:20MLX1</t>
  </si>
  <si>
    <t>BILIRUBINA TOTAL (TB) R1:50MLX4 / R2:25MLX2 RAYTO</t>
  </si>
  <si>
    <t xml:space="preserve">CALCIO ARSENAZO IIIR1:90MLX4 RAYTO </t>
  </si>
  <si>
    <t>TUBOS DE CRISTAL 13x100</t>
  </si>
  <si>
    <t>ACIDO CLORHICO ( HCL 1N)</t>
  </si>
  <si>
    <t>BAJANTE DE BAXTER SECUNDARIO</t>
  </si>
  <si>
    <t>CATETER VENOSO CENTRAL 7FR 2 LUMEN REF. BCVC-50208</t>
  </si>
  <si>
    <t>CATETER VENOSO CENTRAL 7FR 3 LUMEN REF. BCVC-50208</t>
  </si>
  <si>
    <t>ELECTRODO NEONATAL</t>
  </si>
  <si>
    <t xml:space="preserve">ESPIROMETRO TRIFLO </t>
  </si>
  <si>
    <t>FORMALDEHIDO ESTERILIZANTE BOLSA</t>
  </si>
  <si>
    <t>OG-6</t>
  </si>
  <si>
    <t>GEL DE SONOGRAFIA</t>
  </si>
  <si>
    <t>GELFON SPONGOSTAN</t>
  </si>
  <si>
    <t>GORRO MEDICO</t>
  </si>
  <si>
    <t>HILO PROLENE 3-0 REF 8832</t>
  </si>
  <si>
    <t>HILO VICRYL 2-0 REF 339</t>
  </si>
  <si>
    <t>HILO VICRYL  3-0 REF 316</t>
  </si>
  <si>
    <t>HILO VICRYL 4-0 REF 315</t>
  </si>
  <si>
    <t>LUBRICANTE GEL (113)</t>
  </si>
  <si>
    <t>LUBRICANTE GEL (60)</t>
  </si>
  <si>
    <t>OPTI-LUBE RTU (LUBRICANTE DE INSTRUMENTO)</t>
  </si>
  <si>
    <t>SONDA DE ALIMENTACION PARA GASTROTONOMIA</t>
  </si>
  <si>
    <t>SONDA FOLEY #20 2VIAS</t>
  </si>
  <si>
    <t xml:space="preserve">TUBO TORAXICO 9.6 10G DE PECHO </t>
  </si>
  <si>
    <t>CICLO 3 FORTE</t>
  </si>
  <si>
    <t>LENTE PARA FOTOTERAPIA SMALL</t>
  </si>
  <si>
    <t>SONDA FOLEY #24 3 VIAS</t>
  </si>
  <si>
    <t>HILO VICRYL PLUS # 2-0 REF VCP 596H</t>
  </si>
  <si>
    <t>TUBO ENDOTRAQUEAL # 2.5MM C/B</t>
  </si>
  <si>
    <t>Fecha:</t>
  </si>
  <si>
    <t>AGENTE SULFACTANTE B 200 MG/ SURVANTA</t>
  </si>
  <si>
    <t>AGENTE SULFACTANTE B 200 MG/ ANEST 4 ML</t>
  </si>
  <si>
    <t>AGENTE SULFACTANTE B 25 MG/ 8ML GRAY</t>
  </si>
  <si>
    <t>CEFTRIAXONA 1 G (I.V) (CEFAXONA)</t>
  </si>
  <si>
    <t xml:space="preserve">FLUMAZENIL 0.5MG/5ML </t>
  </si>
  <si>
    <t>AMPOLL</t>
  </si>
  <si>
    <t>KABIVEN 1,900 KCAL.</t>
  </si>
  <si>
    <t>SERTAL SIMPLE I.M./I.V.</t>
  </si>
  <si>
    <t>ACIDO TRICLOROACETICO 90%</t>
  </si>
  <si>
    <t>AGUA OXIGENADA 20 VOL 6%</t>
  </si>
  <si>
    <t>AGUJA HIPODERMICA #18</t>
  </si>
  <si>
    <t>CONECTORES 1 VIA</t>
  </si>
  <si>
    <t>HILO CROMICO # 0 REF 812 C/24</t>
  </si>
  <si>
    <t>OXIDO DE MERCURIO ROJO</t>
  </si>
  <si>
    <t>BOTELLA</t>
  </si>
  <si>
    <t>PERMOUNT (POST DE BELMUM)</t>
  </si>
  <si>
    <t>TEGADERM REF: 1650</t>
  </si>
  <si>
    <t>SISTEMA DE CPAP #1 CON ADAPTADORES REF: 1685</t>
  </si>
  <si>
    <t>AGENTE SURFACTANTE 120 MG/4ML</t>
  </si>
  <si>
    <t>ELECTRODO DE BOLA 0.5</t>
  </si>
  <si>
    <t>Correspondiente al 28 de Mayo 2020</t>
  </si>
  <si>
    <t>CEFEPIME 1 GR/10ML RICHET</t>
  </si>
  <si>
    <t>CATETER DE SUCCION # 6</t>
  </si>
  <si>
    <t>CATETER DE SUCCION # 18</t>
  </si>
  <si>
    <t>ESPARADRAPO Z-0 DE PAPEL ROLLO</t>
  </si>
  <si>
    <t>HILO PROLENE 0 REF.8424</t>
  </si>
  <si>
    <t>CAJA 12 UNIDADES</t>
  </si>
  <si>
    <t>HILO VICRYL 1 C/24</t>
  </si>
  <si>
    <t>MANTA TERMICA PARA NEONATO</t>
  </si>
  <si>
    <t>PAPEL DE MONITOREO FETAL REF. C01529OP2MU PAQ/1</t>
  </si>
  <si>
    <t>SONDA DE ALIMENTACION # 12</t>
  </si>
  <si>
    <t xml:space="preserve">COLORANTES DE WRIGHT #3 </t>
  </si>
  <si>
    <t>AST/TGO B-200</t>
  </si>
  <si>
    <t>BILIRRUBINA DIRECTA (DB) R150MLX4/R2:25MLX2 RAYTO</t>
  </si>
  <si>
    <t>FRASCO /1L</t>
  </si>
  <si>
    <t>B-HCG ACCESS (2X50)</t>
  </si>
  <si>
    <t>ESTRADIOL ACCESS (2X50) (E2)</t>
  </si>
  <si>
    <t>HEMOCULTIVOS PED. 5-10ML</t>
  </si>
  <si>
    <t>AGUJA RECTA SCI REF.3060</t>
  </si>
  <si>
    <t>ASA CALIBRADAS DE 0.001MM (PLASTICAS)</t>
  </si>
  <si>
    <t>ASA SIN CALIBRADOR CON MANGO SCI REF.3107</t>
  </si>
  <si>
    <t>BIGGY (NICKERSON) 500G BD</t>
  </si>
  <si>
    <t>PORTA OBJETOS REF. 7101 SLIDER</t>
  </si>
  <si>
    <t>CAJAS /5 FRASCOS</t>
  </si>
  <si>
    <t>COLORANTES DE WRIGHT #2 fr.</t>
  </si>
  <si>
    <t>Frasco</t>
  </si>
  <si>
    <t>DENGUES SD CROMATROGRAFIA</t>
  </si>
  <si>
    <t>HIV ELISA 96P ACCUTEL</t>
  </si>
  <si>
    <t>CATETER HEMODIALISIS 12 LUMEN REF: NDLPC20</t>
  </si>
  <si>
    <t>SISTEMA DE CPAP #2 CON ADAPTADORES REF: 1686</t>
  </si>
  <si>
    <t>SERTAL COMPUESTO IM./IV 15MG/2ML</t>
  </si>
  <si>
    <t>Salsa de tomate</t>
  </si>
  <si>
    <t>LbS</t>
  </si>
  <si>
    <t>Yogur sin azucar</t>
  </si>
  <si>
    <t>ATOMISADORES (UDS.)</t>
  </si>
  <si>
    <t>ALCOHOL REATIVO (ETANOL)</t>
  </si>
  <si>
    <t>ALGODÓN PLANCHADO 4 x 4</t>
  </si>
  <si>
    <t xml:space="preserve">ALUMBRE </t>
  </si>
  <si>
    <t>SOBRE 1 LIBRA</t>
  </si>
  <si>
    <t>BOLSA DE CADAVERES</t>
  </si>
  <si>
    <t xml:space="preserve">COLISTINA METONSULFANATO RICHET </t>
  </si>
  <si>
    <t xml:space="preserve">CURITA REDONDA </t>
  </si>
  <si>
    <t xml:space="preserve">100 PIESA </t>
  </si>
  <si>
    <t xml:space="preserve">MELILERGONOVINA MALEATO O.2MG/ML </t>
  </si>
  <si>
    <t xml:space="preserve">AMPOLLA </t>
  </si>
  <si>
    <t>ONE BOTTLE DRAINAGE SYSTEM REF: 8884726100</t>
  </si>
  <si>
    <t xml:space="preserve">TERMOMETRO DIGITAL </t>
  </si>
  <si>
    <t xml:space="preserve">TRAJE DE PROTECCION OVEROL </t>
  </si>
  <si>
    <t xml:space="preserve">DONACION </t>
  </si>
  <si>
    <t>VENDAJE COBAN 2</t>
  </si>
  <si>
    <t xml:space="preserve">CEFEPIME POLVO SOLUCION </t>
  </si>
  <si>
    <t>PROGESTERONA 200MG</t>
  </si>
  <si>
    <t xml:space="preserve">RADIAL ARTERY CATHERTERIZATION SET REF : RA-04122 </t>
  </si>
  <si>
    <t xml:space="preserve">SUCRAMAL 1G </t>
  </si>
  <si>
    <t xml:space="preserve">SULFATO DE EFEDRINA 60 MG/MIL </t>
  </si>
  <si>
    <t xml:space="preserve">TRAMADOL CLORCHIDRATO 50 MG/ML </t>
  </si>
  <si>
    <t xml:space="preserve">SOLUCION DEXTROSA  5% 1000ML </t>
  </si>
  <si>
    <t>CATETER UMBILICAL SINGLE LUMEN 5FR</t>
  </si>
  <si>
    <t>MASCARILLA N95</t>
  </si>
  <si>
    <t>SERVILLETAS DE MESA 10/100</t>
  </si>
  <si>
    <t>CEFEPIME 1 GR FARMATECH</t>
  </si>
  <si>
    <t>CEFTRIAXONA (SODICA)</t>
  </si>
  <si>
    <t>HIDROXICLOROQUINA 200MG</t>
  </si>
  <si>
    <t>LEVOBUPICAINA</t>
  </si>
  <si>
    <t>MEROPENEM 1 GR. I.V. ( LIBRA)</t>
  </si>
  <si>
    <t>SALBUTAMOL SOLUCION P/NEBULIZAR  20ML</t>
  </si>
  <si>
    <t xml:space="preserve">VANCOMICINA 1GR. </t>
  </si>
  <si>
    <t xml:space="preserve">ACEITE DE ALMENDRA </t>
  </si>
  <si>
    <t>ACIDO TRICOLOROACETICO 90% 5 ML</t>
  </si>
  <si>
    <t>AGUJA RAQUIDEA # 23</t>
  </si>
  <si>
    <t>ALCOHOL GEL</t>
  </si>
  <si>
    <t>CATETER PICC LINE REF.P515 5FR B-515</t>
  </si>
  <si>
    <t>CATETER PICC LINE 28CM REF. EB-P222</t>
  </si>
  <si>
    <t>CATETER VENOSO CENTRAL 3-LUMEN 7F 20CM (REF.4163214)</t>
  </si>
  <si>
    <t>CATETER VENOSO CENTRAL 3-LUMEN 7F 20CM (CV-15703-3) M209</t>
  </si>
  <si>
    <t>CATETER VENOSO CENTRAL 3-LUMEN 7F 20CM (ADULTO)</t>
  </si>
  <si>
    <t>ESPECULO VAGINAL CUSCO (DONACION)</t>
  </si>
  <si>
    <t>HEMATOXILINA POLVO (PATOLOGIA)</t>
  </si>
  <si>
    <t>HEMOVAC # 18</t>
  </si>
  <si>
    <t>HILO ETHIRON 2-0 NYLON C/12</t>
  </si>
  <si>
    <t xml:space="preserve">HILO PROLENE 2-0 REF 8185 </t>
  </si>
  <si>
    <t>LENTE DE PROTECCION</t>
  </si>
  <si>
    <t xml:space="preserve">PRESERVATIVO </t>
  </si>
  <si>
    <t>TOALLAS SANITARIAS</t>
  </si>
  <si>
    <t>TOALLAS HUMEDAS</t>
  </si>
  <si>
    <t>TUBO TORAXICO 14G C/TROCAR P/P</t>
  </si>
  <si>
    <t>TUBO TORAXICO 20G C/TROCAR P/P</t>
  </si>
  <si>
    <t>VENDAJE COBAN 3</t>
  </si>
  <si>
    <t>XILOL SUSTITUTO 5000</t>
  </si>
  <si>
    <t>CDISTINA METANSULFONATO 100 MG</t>
  </si>
  <si>
    <t>CATETER HEMODIALISIS 2 LUMEN REF: NDLPC20</t>
  </si>
  <si>
    <t xml:space="preserve">CONECTOR DE 3 VIAS </t>
  </si>
  <si>
    <t xml:space="preserve">MICROSCOPE SLIDER </t>
  </si>
  <si>
    <t>UNIDAD 72</t>
  </si>
  <si>
    <t>ROPA DESECHABLE PARA LAPARATOMIA</t>
  </si>
  <si>
    <t xml:space="preserve">SISTEMA DE CIPA NO.0 </t>
  </si>
  <si>
    <t>SISTEMA DE CPAP #0 CON ADAPTADORES REF: 1683</t>
  </si>
  <si>
    <t>LEVETIRACETAM 500MG / 5ML</t>
  </si>
  <si>
    <t>METAMIZOL 0.5MG AMP.1G</t>
  </si>
  <si>
    <t>ACIDO SULFURICO</t>
  </si>
  <si>
    <t>NITROGLICERINA PARCHE 5MG</t>
  </si>
  <si>
    <t>CAVICIDE DESINFECTANTE (DeSINFECTANTE CAVICIDE).</t>
  </si>
  <si>
    <t>COLORANTE DE WRICHT #1</t>
  </si>
  <si>
    <t>HIV DETERMINE ABBOTT CHEQUEO (DONACION)</t>
  </si>
  <si>
    <t xml:space="preserve">COLESTINA 100 MG </t>
  </si>
  <si>
    <t xml:space="preserve">AZITROMICINA 200MG </t>
  </si>
  <si>
    <t>NORADRENALINA 1MG/2ML</t>
  </si>
  <si>
    <t>CEA-15-3 ACCESS</t>
  </si>
  <si>
    <t>BROMURO DE BUDESONIDA 0.5 MG/2ML</t>
  </si>
  <si>
    <t>ADRENALINA 1 MG/1ML\</t>
  </si>
  <si>
    <t>CLARITROMICINA 500MG</t>
  </si>
  <si>
    <t>MASCARILLA N95 CON FILTRO</t>
  </si>
  <si>
    <t>AGUJA SPINAL 27</t>
  </si>
  <si>
    <t>AGUJA SPINAL 25</t>
  </si>
  <si>
    <t>CEPILLO DE CITOLOGIA</t>
  </si>
  <si>
    <t>SOLUCION SALINA 0.45% 1000 ML</t>
  </si>
  <si>
    <t>ELECTRODO DE BOLA 0.2</t>
  </si>
  <si>
    <t>MASCARA LARINGUEA # 5</t>
  </si>
  <si>
    <t>TRANSPILORICA #10</t>
  </si>
  <si>
    <t>TRANSPILORICA #11</t>
  </si>
  <si>
    <t>CIRCUITO DE ANESTESIA JACKSON REES</t>
  </si>
  <si>
    <t xml:space="preserve">CIRCUITO NEONATAL CON CALEFACCION Y CASCADA KIT </t>
  </si>
  <si>
    <t>CLORHEXIDINA JABON 100 ML</t>
  </si>
  <si>
    <t>DETERGENTE ENZIMATICO  DUAL</t>
  </si>
  <si>
    <t>HILO DEMELENE 2-0 REF PM293026B0P</t>
  </si>
  <si>
    <t>KIT DE OBSTETRICIA</t>
  </si>
  <si>
    <t>KIT DE PROTECCION</t>
  </si>
  <si>
    <t>ACIDO HIDROCLOACETICO</t>
  </si>
  <si>
    <t>AGUJA PERI # 18</t>
  </si>
  <si>
    <t>ALCOHOL AL 62 (ETILICO)</t>
  </si>
  <si>
    <t xml:space="preserve">  </t>
  </si>
  <si>
    <t>LENTE PARA FOTOTERAPIA MEDIUM</t>
  </si>
  <si>
    <t>LUBRICANTE GEL 188GR</t>
  </si>
  <si>
    <t>LUBRICANTE GEL 120G</t>
  </si>
  <si>
    <t>MASCARILLA KN95 CON FILTRO</t>
  </si>
  <si>
    <t>MASCARILLA DE NEBULIZACION NEONATO</t>
  </si>
  <si>
    <t>NORISTERAT</t>
  </si>
  <si>
    <t>OXIHOOD MEDIANO</t>
  </si>
  <si>
    <t xml:space="preserve">PAÑOS PARA ESTERILIZAR </t>
  </si>
  <si>
    <t>PAPEL ECG</t>
  </si>
  <si>
    <t>PRESEPT 50 ESTERELIZANTE</t>
  </si>
  <si>
    <t xml:space="preserve">RHYSODIME </t>
  </si>
  <si>
    <t>JABON (ROSA)</t>
  </si>
  <si>
    <t>SOLUCION DEXTROSA 5%100ML</t>
  </si>
  <si>
    <t>SOLUCION DEXTROSA 5% 250 ML</t>
  </si>
  <si>
    <t>SOLUCION DEXTROSA 5%500ML</t>
  </si>
  <si>
    <t>SOPORTE PARA TUBO ENDOTRAQUEAL</t>
  </si>
  <si>
    <t>CEPILLO SIN YODO</t>
  </si>
  <si>
    <t>TARRO PLASTICO 14 OZ</t>
  </si>
  <si>
    <t>Perejil</t>
  </si>
  <si>
    <t>Queso cheddar</t>
  </si>
  <si>
    <t>OXIHOOD PEQUENO</t>
  </si>
  <si>
    <t xml:space="preserve">ANFOTERICINA B 50MG </t>
  </si>
  <si>
    <t xml:space="preserve">FUNDA DE PARAFINA 2.2 </t>
  </si>
  <si>
    <t xml:space="preserve">LIBRAS </t>
  </si>
  <si>
    <t>AZA DIATERMICA 2.0 X 0.8 CM REF 9006215</t>
  </si>
  <si>
    <t xml:space="preserve">MANITO LIMPIA </t>
  </si>
  <si>
    <t xml:space="preserve">HIDRALAZINA 25 MG V.O </t>
  </si>
  <si>
    <t xml:space="preserve">HIDROCLOROTIAZIDA 25MG V.O </t>
  </si>
  <si>
    <t>HIERRO SACAROSA 20MG / 2ML</t>
  </si>
  <si>
    <t>ASO LATEX SPINEART 100P</t>
  </si>
  <si>
    <t>ASO 100P</t>
  </si>
  <si>
    <t>CAMISA O MANGA PORTA AGUJA VACUNAITER</t>
  </si>
  <si>
    <t xml:space="preserve">CELLPACK </t>
  </si>
  <si>
    <t>THIOCLYCOLATO FLUID (CALDO) 500G.</t>
  </si>
  <si>
    <t xml:space="preserve">CONECTOR EN Y </t>
  </si>
  <si>
    <t>AGUJA SPINAL 26</t>
  </si>
  <si>
    <t>AZA DIATERMICA 1.5 X 0.8 CM REF 9006205</t>
  </si>
  <si>
    <t>ALBUTEROL 2.5MG /3 ML</t>
  </si>
  <si>
    <t xml:space="preserve">RITODRINA 50MG/2ML </t>
  </si>
  <si>
    <t>DORIXINA 0.25MG/2ML</t>
  </si>
  <si>
    <t xml:space="preserve">HIDROCLOROTIAZIDA 50MG V.O </t>
  </si>
  <si>
    <t xml:space="preserve">METOPROLOL 50 MG </t>
  </si>
  <si>
    <t>CIPROFLOXACINA 200MH/100ML ( PHARMATECH )</t>
  </si>
  <si>
    <t>DOPAMINA 40MG/5ML</t>
  </si>
  <si>
    <t>FITOMENODIONA 1MG/1ML  ( VITAMINA K )</t>
  </si>
  <si>
    <t>FITOMENODIONA 10MG/1ML  ( VITAMINA K )</t>
  </si>
  <si>
    <t>CANULA DE MAYO # 9</t>
  </si>
  <si>
    <t>HEMATOXILINA LIQUIDA (PATOLOGIA)</t>
  </si>
  <si>
    <t xml:space="preserve">GALON </t>
  </si>
  <si>
    <t>JERINGA AUTO-BLOQUINTE 1 ML (PLANIFICACION)</t>
  </si>
  <si>
    <t>MANTA TERMICA PARA ADULTO</t>
  </si>
  <si>
    <t>MASCARILLA AMBU # 3</t>
  </si>
  <si>
    <t>HIV CROMATOGRAFIA CONFIRMATORIA</t>
  </si>
  <si>
    <t>ARCHITEC CALIBRADOR FSH</t>
  </si>
  <si>
    <t>ARCHITEC CA-15-3</t>
  </si>
  <si>
    <t>AMIKACINA 30UG</t>
  </si>
  <si>
    <t>ACIDO URICO (UA) R1:50MLX4/R2:MLX2 RAYTO</t>
  </si>
  <si>
    <t>PROCALCITONA (PCT) 20P</t>
  </si>
  <si>
    <t xml:space="preserve">BAJANTE DE 3 VIAS </t>
  </si>
  <si>
    <t>CLORURO DE SUXAMETONIO</t>
  </si>
  <si>
    <t xml:space="preserve">NORADRENALINA 5MG/ML </t>
  </si>
  <si>
    <t xml:space="preserve">ACETAMINOFEN GOTAS PEDIATRICAS 30ML </t>
  </si>
  <si>
    <t>BUPIVACAINA PESADA 15MG/3ML</t>
  </si>
  <si>
    <t xml:space="preserve">CLONIDINA 0.1 MG </t>
  </si>
  <si>
    <t xml:space="preserve">CLONIDINA 0.2 MG </t>
  </si>
  <si>
    <t>JARABE</t>
  </si>
  <si>
    <t>FENOBARABITAL 15 /60 ML</t>
  </si>
  <si>
    <t xml:space="preserve">MELUBRINA 1G </t>
  </si>
  <si>
    <t xml:space="preserve">METOPROLOL 100 MG </t>
  </si>
  <si>
    <t>CAJA DE 101</t>
  </si>
  <si>
    <t xml:space="preserve">NORADRENALINA 4MG/2ML </t>
  </si>
  <si>
    <t>TAMIFLU 75</t>
  </si>
  <si>
    <t>ALCOHOL AL 70% (ETILICO)</t>
  </si>
  <si>
    <t>CABESTRILLO GRANDE</t>
  </si>
  <si>
    <t>CIRCUITO VENTILACION NEONATAL DESARROLLO REF 6800-503</t>
  </si>
  <si>
    <t xml:space="preserve">CLUCOMETRO </t>
  </si>
  <si>
    <t xml:space="preserve">GRAPADORA DE PIEL </t>
  </si>
  <si>
    <t>HILO SEDA 2-0 AGUJA RECTA REF. 623H C/12</t>
  </si>
  <si>
    <t>HILO VICRYL REF. VSP 280H/ C/12</t>
  </si>
  <si>
    <t>ISOPO APLICADOR ( CURITY )</t>
  </si>
  <si>
    <t>MASCARA LARINGUEA ADULTO</t>
  </si>
  <si>
    <t>MASCARA LARINGUEA NEONATO</t>
  </si>
  <si>
    <t>ROPA PROTECTORA</t>
  </si>
  <si>
    <t>WASH BATH ADDITIVE</t>
  </si>
  <si>
    <t>ACID WASH</t>
  </si>
  <si>
    <t>DETERGENTE A</t>
  </si>
  <si>
    <t xml:space="preserve">PLACA DE PETRI 90X14 MMM500 DOBLES </t>
  </si>
  <si>
    <t>HILO MONONYLON #4-0 REF: 14502</t>
  </si>
  <si>
    <t>HILO SEDA 2-0 REF 832</t>
  </si>
  <si>
    <t xml:space="preserve">COLLAR RIGIDO AJUSTABLE </t>
  </si>
  <si>
    <t>CLONIDANA 0.1MG CARDIOTECH ( MORAMI )</t>
  </si>
  <si>
    <t>CLONIDANA 0.2MG CARDIOTECH ( MORAMI )</t>
  </si>
  <si>
    <t>VORICONAZOL 200MG ( RICHET ) FCO.</t>
  </si>
  <si>
    <t xml:space="preserve">VIAL </t>
  </si>
  <si>
    <t xml:space="preserve">FOSEAL 800MG </t>
  </si>
  <si>
    <t xml:space="preserve">LONACTENE 100MCG </t>
  </si>
  <si>
    <t xml:space="preserve">LINEZOLID 600MG/300ML </t>
  </si>
  <si>
    <t xml:space="preserve">SUCRALFATO GRANULADOS </t>
  </si>
  <si>
    <t xml:space="preserve">STATURIC 40MG </t>
  </si>
  <si>
    <t xml:space="preserve">SET INFUSION </t>
  </si>
  <si>
    <t xml:space="preserve">ADAPTADOR DE UNA VIA </t>
  </si>
  <si>
    <t>ADAPTADOR DE DOS VIAS ( EN Y )</t>
  </si>
  <si>
    <t xml:space="preserve">TUBO EXTENSION DE ANESTECIA </t>
  </si>
  <si>
    <t>CANULA DE ANESTESIA</t>
  </si>
  <si>
    <t xml:space="preserve">MASCARILLA ANESTESIA PEDIATRICA </t>
  </si>
  <si>
    <t>MASCARILLA ANESTESIA NEONATAL #0</t>
  </si>
  <si>
    <t>MASCARILLA ANESTESIA NEONATAL #1</t>
  </si>
  <si>
    <t>CANULA DE MAYO # 11</t>
  </si>
  <si>
    <t>CANULA DE MAYO # 7</t>
  </si>
  <si>
    <t xml:space="preserve">SOLUCION HARLAC 1000ML </t>
  </si>
  <si>
    <t xml:space="preserve">SOLUCION MIXTO 9% / 1000 ML </t>
  </si>
  <si>
    <t xml:space="preserve">SOLUCION HARLAC 500ML </t>
  </si>
  <si>
    <t>PERITA DE ASPIRACION NASAL</t>
  </si>
  <si>
    <t>HIDROCORTISONA 100MG</t>
  </si>
  <si>
    <t xml:space="preserve">ACIDO ASCORBICO 100 MG </t>
  </si>
  <si>
    <t>KETOROLACO 800MG</t>
  </si>
  <si>
    <t xml:space="preserve">PROPINOS 15 MG </t>
  </si>
  <si>
    <t>TUBO DE MEDIO CULTIVO</t>
  </si>
  <si>
    <t>ROTULOS DE SOLUCIONES PAPEL ADHESIVO 15*6 CM.UN COLOR  (UNIDAD)</t>
  </si>
  <si>
    <t xml:space="preserve">LIMPIADOR DE CRISTALE </t>
  </si>
  <si>
    <t>MOPAS CON PALO Y BASE</t>
  </si>
  <si>
    <t>GERDEX</t>
  </si>
  <si>
    <t>CONTROL DE COAGULACION (BIOMEDICA)</t>
  </si>
  <si>
    <t>BIOSYSTEMS NIVEL 1</t>
  </si>
  <si>
    <t>BIOSYSTEMS NIVEL 2</t>
  </si>
  <si>
    <t xml:space="preserve">TRIGUER </t>
  </si>
  <si>
    <t>HBSAB</t>
  </si>
  <si>
    <t>CANULA DE MAYO # 1</t>
  </si>
  <si>
    <t>MULTIFLORA ADVANCE ( CAPSULA )</t>
  </si>
  <si>
    <t xml:space="preserve">PIPETAS DE ERITOCEDIMIENTACION </t>
  </si>
  <si>
    <t xml:space="preserve">CAJA DE 100 UNIDADES </t>
  </si>
  <si>
    <t xml:space="preserve">REACTIVO DE FALCEMIA </t>
  </si>
  <si>
    <t xml:space="preserve">CAJA DE 4FCOS/25 ML </t>
  </si>
  <si>
    <t xml:space="preserve">CAJA 10/1 ML </t>
  </si>
  <si>
    <t>DETERGENTE B</t>
  </si>
  <si>
    <t>BAJANTE DE SANGRE</t>
  </si>
  <si>
    <t>COLECTORAS DE SANGRE 500CC</t>
  </si>
  <si>
    <t xml:space="preserve">PER-TRIGUER </t>
  </si>
  <si>
    <t xml:space="preserve">TUBO DE REACCION </t>
  </si>
  <si>
    <t xml:space="preserve">CAJA DE 4000 UDS </t>
  </si>
  <si>
    <t>BRITALEX</t>
  </si>
  <si>
    <t>CAJA/3 FRASCO</t>
  </si>
  <si>
    <t>FRASCO/500G</t>
  </si>
  <si>
    <t>AGAR CITRATO DE SIMMONS</t>
  </si>
  <si>
    <t>MANGO PARA ASAS BACTERIOLOGICA</t>
  </si>
  <si>
    <t xml:space="preserve">HILO SEDA 3-0 </t>
  </si>
  <si>
    <t>MIDAZOLAN 5MG/3ML</t>
  </si>
  <si>
    <t xml:space="preserve">NEOMELUBRINA 1000MG 2ML </t>
  </si>
  <si>
    <t xml:space="preserve">CAJA DE 100 AMP </t>
  </si>
  <si>
    <t>TOXOPLASMA IGG</t>
  </si>
  <si>
    <t>TOXOPLASMA IGM</t>
  </si>
  <si>
    <t>PROLATINA-PRL</t>
  </si>
  <si>
    <t xml:space="preserve">HEPARINA SOD 5000 </t>
  </si>
  <si>
    <t>IMIPENEM + CILASTATINA PHANERTECH</t>
  </si>
  <si>
    <t xml:space="preserve">INSULINA NOVOLIN </t>
  </si>
  <si>
    <t xml:space="preserve">BAJANTE BURETA ( BAXTER ) </t>
  </si>
  <si>
    <t xml:space="preserve">BOLSA DE COLOSTOMIA 57 MM </t>
  </si>
  <si>
    <t xml:space="preserve">FILTRO PARA HUMIFICADOR NEO-NATAL </t>
  </si>
  <si>
    <t>FILTRO PARA HUMIFICADOR ADULTO MACROTECH</t>
  </si>
  <si>
    <t xml:space="preserve">GLUTARALHEDHIDO 20% ( GLUTFAR PULUS ) </t>
  </si>
  <si>
    <t>HILO NYLON #2 C/36</t>
  </si>
  <si>
    <t>HILO SEDA 1 NEGRA ( PROMESE )</t>
  </si>
  <si>
    <t>LUBRICANTE GEL 118GR</t>
  </si>
  <si>
    <t xml:space="preserve">SET DE EXTENSION BAXTER </t>
  </si>
  <si>
    <t>VENDAJE COBAN 4 X 5</t>
  </si>
  <si>
    <t xml:space="preserve">BUPIVACAINA LIVINA 20 ML </t>
  </si>
  <si>
    <t>SULFADIAZINA DE PLATA 1%</t>
  </si>
  <si>
    <t>CANULA DE MAYO PARA NEONATO 0.4</t>
  </si>
  <si>
    <t>BISTURI SIN MANGO #20</t>
  </si>
  <si>
    <t>BISTURI SIN MANGO #10</t>
  </si>
  <si>
    <t xml:space="preserve">HILO NYLON  # 0-3 </t>
  </si>
  <si>
    <t xml:space="preserve">SAMPLE CUP 1.5 </t>
  </si>
  <si>
    <t>PAQ .1000</t>
  </si>
  <si>
    <t>FRASCO DE 4ML (50UL)</t>
  </si>
  <si>
    <t>OLANZAPINA 5MG (OLAPIN)</t>
  </si>
  <si>
    <t xml:space="preserve">BACTERODINE SOLUCION </t>
  </si>
  <si>
    <t>CANULA DE MAYO # 12</t>
  </si>
  <si>
    <t>CATETER SUCCION CERRADA # 5</t>
  </si>
  <si>
    <t>FOLDER PARTITIONS</t>
  </si>
  <si>
    <t xml:space="preserve">KIT  DE TURNOS     </t>
  </si>
  <si>
    <t xml:space="preserve">TINTA EN GOTERO VERDE  </t>
  </si>
  <si>
    <t xml:space="preserve">TINTA EN GOTERO ROJO   </t>
  </si>
  <si>
    <t xml:space="preserve">TINTA EN GOTERO AZUL   </t>
  </si>
  <si>
    <t>EGA (8 OZ.)</t>
  </si>
  <si>
    <t>EGA  (4 OZ.)</t>
  </si>
  <si>
    <t xml:space="preserve">SEPARADORES PLASTICOS   </t>
  </si>
  <si>
    <t xml:space="preserve">REGLA DE METAL  </t>
  </si>
  <si>
    <t>TIJERA</t>
  </si>
  <si>
    <t xml:space="preserve">ALMOHADILLA </t>
  </si>
  <si>
    <t xml:space="preserve">CD EN BLANCO </t>
  </si>
  <si>
    <t>LABEL P/ CD</t>
  </si>
  <si>
    <t xml:space="preserve">CINTA ADHESIVA 3" </t>
  </si>
  <si>
    <t>DISPENSADOR PARA CINTA ADHESIVA DE ¾"</t>
  </si>
  <si>
    <t>GRAPADORA INDUSTRIAL DE 100 HOJAS</t>
  </si>
  <si>
    <t xml:space="preserve">CLIPS BILLETEROS 2"  </t>
  </si>
  <si>
    <t xml:space="preserve">CLIPS BILLETEROS 1/4"  </t>
  </si>
  <si>
    <t xml:space="preserve">MARCADORES PERMANENTE (VARIADOS) </t>
  </si>
  <si>
    <t xml:space="preserve">RESALTADORES </t>
  </si>
  <si>
    <t xml:space="preserve">MARCADORES PERMANENTE PUNTA FINA (VARIADOS) </t>
  </si>
  <si>
    <t xml:space="preserve">LABEL P/ FOLDERS </t>
  </si>
  <si>
    <t>GRAPADORA ESTÁNDAR</t>
  </si>
  <si>
    <t>POS-IT 3M BANDITAS SURT (BANDERITAS AMARILLA-VERDE)</t>
  </si>
  <si>
    <t xml:space="preserve">CHINCHETAS </t>
  </si>
  <si>
    <t xml:space="preserve">CINTA ADHESIVA DE ¾" P/DISPENSADOR </t>
  </si>
  <si>
    <t xml:space="preserve">CORRECTORES LIQUIDO </t>
  </si>
  <si>
    <t xml:space="preserve">GOMITAS </t>
  </si>
  <si>
    <t>LABEL CODIGO DE BARRA SIZE  2.250"W X 1.250" L(ROLLO 2100 LABEL)</t>
  </si>
  <si>
    <t xml:space="preserve">GANCHOS MACHO Y HEMBRA </t>
  </si>
  <si>
    <t>CLIPS BILLETEROS 1"</t>
  </si>
  <si>
    <t>GRAPAS P/ GRAPADORA INDUST.</t>
  </si>
  <si>
    <t>GRAPAS ESTÁNDAR</t>
  </si>
  <si>
    <t>PERFORADORA DE 2 HOYOS</t>
  </si>
  <si>
    <t>CLIPS PEQUEÑOS</t>
  </si>
  <si>
    <t>CLIPS GRANDES</t>
  </si>
  <si>
    <t>SACA GRAPAS</t>
  </si>
  <si>
    <t xml:space="preserve">SELLO PAGADO </t>
  </si>
  <si>
    <t xml:space="preserve">MARCADORES BORRABLES  (VARIADOS) </t>
  </si>
  <si>
    <t xml:space="preserve">BORRADOR PARA PIZARRA </t>
  </si>
  <si>
    <t xml:space="preserve">BOLIGRAFO ROJOS </t>
  </si>
  <si>
    <t xml:space="preserve">BORRA STUDMARK </t>
  </si>
  <si>
    <t xml:space="preserve">CUENTA FACIL   </t>
  </si>
  <si>
    <t xml:space="preserve">BOLIGRAFO NEGROS </t>
  </si>
  <si>
    <t xml:space="preserve">LAPIZ DE CARBON </t>
  </si>
  <si>
    <t xml:space="preserve">BOLIGRAFO AZUL </t>
  </si>
  <si>
    <t xml:space="preserve">PAPEL P/ IMPRESORA PUNTO DE VENTA S/COPIA </t>
  </si>
  <si>
    <t xml:space="preserve">CARPETA CON 3 GANCHOS DE 1" PLAS.  </t>
  </si>
  <si>
    <t xml:space="preserve">PAPEL CALCULADORA </t>
  </si>
  <si>
    <t>REPORTE DE IMAGENOLOGIA (RAYO X Y/O MAMOGAFRIAS )</t>
  </si>
  <si>
    <t xml:space="preserve">CUESTIONARIO DEL PACIENTE PARA DENSITOMETRIA OSEA </t>
  </si>
  <si>
    <t>EVALUACION CARDIOVASCULAR PRE-QUIRURGICA      (TIRO Y RETIRO)</t>
  </si>
  <si>
    <t>FORM.INFORME DIARIO</t>
  </si>
  <si>
    <t xml:space="preserve">CONSENTIMIENTO INFORMADO ATENCION AL TRABAJO DE PARTO </t>
  </si>
  <si>
    <t>FORM. CONTROL BALANCE HIDRICO</t>
  </si>
  <si>
    <t>HOJA DE EXPEDIENTE CLINICO (TIRO Y RETIRO)</t>
  </si>
  <si>
    <t>EVALUACION PRE-ANESTESICA    (1-ORIGINAL, 1-COPIA)</t>
  </si>
  <si>
    <t>REGISTRO MONITOREO PROCEDIMIENTO ANESTESICO    (1-ORIGINAL, 1-COPIA)</t>
  </si>
  <si>
    <t xml:space="preserve">SOLICITUD DE ALTA A PETICION </t>
  </si>
  <si>
    <t>DIETA EXPREES     (1-ORIGINAL, 1-COPIA)</t>
  </si>
  <si>
    <t>FORMULARIO SOLICITUD  DE SANGRE Y/O COMPONENTES SANGUINEOS</t>
  </si>
  <si>
    <t>FORM. PARA DESPACHO DE SANGRE    (PRE-NUMERADO)       (1-ORIGINAL, 1-COPIA)</t>
  </si>
  <si>
    <t>FICHA DE BUZON EVALUACION EXPERIENCIA DEL USUARIO</t>
  </si>
  <si>
    <t xml:space="preserve">ANALISIS DE PEDIDO </t>
  </si>
  <si>
    <t xml:space="preserve">BCO. DE SANGRE PRUEBAS ESPECIALES </t>
  </si>
  <si>
    <t>FORM. PARA RECIBIR SANGRE DE FUERA     (1-ORIGINAL, 1-COPIA)</t>
  </si>
  <si>
    <t>VOLANTE SU SALUD Y CUIDADOS SON IMPORTANTES PARA NOSOTROS ( VOLANTE A UN COLOR TIRO Y RETIRO)</t>
  </si>
  <si>
    <t>PROCURAR RESULTADO CON ESTE COMPROBANTE    (1-ORIGINAL, 1-COPIA)</t>
  </si>
  <si>
    <t>FORM. SELECCIÓN DEL DONANTE DATOS PERSONALES   (TIRO Y RETIRO)</t>
  </si>
  <si>
    <t>FORM. CITOLOGICO CERVICOVAGINAL (PAP)</t>
  </si>
  <si>
    <t>TARJETA DE COMPATIBILIDAD 1/4 ( COLOR BLANCO)</t>
  </si>
  <si>
    <t>TARJETA DE COMPATIBILIDAD 1/4 ( COLOR ROSADO)</t>
  </si>
  <si>
    <t>STICKERS BOLSA DE SANGRE     (ADHESIVO)</t>
  </si>
  <si>
    <t>TARJETA DE COMPATIBILIDAD 1/4 ( COLOR AMARILLO)</t>
  </si>
  <si>
    <t>TARJETA DE COMPATIBILIDAD 1/4 ( COLOR AZUL)</t>
  </si>
  <si>
    <t>CEDULA DE LA SALUD DEL NIÑO DE 0 A 5 AÑOS    (TIRO Y RETIRO)</t>
  </si>
  <si>
    <t>CEDULA DE LA SALUD DE LA NIÑA DE 0 A 5 AÑOS    (TIRO Y RETIRO)</t>
  </si>
  <si>
    <t>CERTIFICACION DE NACIMIENTO NIÑOS ( CARTULINA)</t>
  </si>
  <si>
    <t>LIBROS REGISTROS DE SEROLOGIA</t>
  </si>
  <si>
    <t xml:space="preserve">LIBROS DE EMERGENCIA </t>
  </si>
  <si>
    <t xml:space="preserve">FORM. DE CIRUGIA ELECTIVA </t>
  </si>
  <si>
    <t>DATOS DEL RECIEN NACIDO (AREA DE NEONATOLOGIA)</t>
  </si>
  <si>
    <t>RECOMENDACIONES MATERNAS</t>
  </si>
  <si>
    <t>HOJAS DE HISTORIA CLINICA DE MUJERES EN SITUACION DE ABORTO CLAP OMS, EN BOND 20 FULL COLOR TIRO Y RETIRO A  8 1/2 X 11</t>
  </si>
  <si>
    <t>TARJETA DE VACUNACION ADULTOS</t>
  </si>
  <si>
    <t>CARTILLA PERINATAL         (TIRO Y RETIRO)</t>
  </si>
  <si>
    <t>REPORTE DE DIETA     (1-ORIGINAL, 1-COPIA)</t>
  </si>
  <si>
    <t>CONTROL DE SIGNOS VITALES Y EXCRETAS</t>
  </si>
  <si>
    <t>JUEGOS DE LISTA OMS DE LA SEGURIDAD DEL PARTO , EN PAPEL BOND 20 FULL COLOR TIRO Y RETIRO</t>
  </si>
  <si>
    <t>RECIBO DE INGRESO CONSULTA        (PRE-NUMERADO)     (1-ORIGINAL, 3-COPIA NCR)</t>
  </si>
  <si>
    <t xml:space="preserve">ACTIVIDAD QUIRURGICA EN ENFERMERIA </t>
  </si>
  <si>
    <t>HOJA DE ADMINISTRACION SULFATO DE MAGNESIO</t>
  </si>
  <si>
    <t xml:space="preserve">HOJA DE EVOLUCION </t>
  </si>
  <si>
    <t xml:space="preserve">REPORTE SONOMAMOGRAFIA </t>
  </si>
  <si>
    <t>EVALUACION DEL RECIEN NACIDO     (TIRO Y RETIRO)</t>
  </si>
  <si>
    <t>AUTORIZACION PARA TRANSFUCION SANGRE Y DERIVADOS</t>
  </si>
  <si>
    <t xml:space="preserve">GERENCIA DE NEONATOLOGIA </t>
  </si>
  <si>
    <t>REGISTRO DE PROCEDIMIENTOS ANESTESICOS DIARIOS</t>
  </si>
  <si>
    <t xml:space="preserve">CUADRE DE CAJA </t>
  </si>
  <si>
    <t xml:space="preserve">HOJA DE ALIMENTACION CON LECHE MATERNA </t>
  </si>
  <si>
    <t xml:space="preserve">FORMULARIO RECEPCION DE QUEJAS,RECLAMOS O SUGERENCIA </t>
  </si>
  <si>
    <t xml:space="preserve">REPORTE DE SONOGRAFIA PELVICA </t>
  </si>
  <si>
    <t xml:space="preserve">REPORTE SONOGRAFIA TIROIDE </t>
  </si>
  <si>
    <t>INSUMO DE FARMACIA      (1-ORIGINAL, 2-COPIA)</t>
  </si>
  <si>
    <t xml:space="preserve">DEVOLUCION DE MEDICAMENTO </t>
  </si>
  <si>
    <t>HOJAS DE SEGUIMIENTO (URPA)     (TIRO Y RETIRO)</t>
  </si>
  <si>
    <t>KARDEX DE MEDICAMENTOS     (TIRO Y RETIRO)</t>
  </si>
  <si>
    <t>RECIBO DE DESEMBOLSO DE CAJA CHICA   (PRE-NUMERADO)  (1-ORIG, 1-COPIA NCR)</t>
  </si>
  <si>
    <t>SOLICITUD ANALISIS DE LABORATORIO</t>
  </si>
  <si>
    <t>ASIGNACION DE TRABAJO DE ENFERMERIA ( 1-ORIGINAL, 1-COPIA)</t>
  </si>
  <si>
    <t>KARDEX DE AREAS CERRADAS</t>
  </si>
  <si>
    <t>DOCUMENTO DE CONSENTIMIENTO INFORMADO       (TIRO Y RETIRO)</t>
  </si>
  <si>
    <t xml:space="preserve">SOLICITUD DE ESTUDIO HISTOPATOLOGICO </t>
  </si>
  <si>
    <t xml:space="preserve">SOLICITUD INTERCONSULTA </t>
  </si>
  <si>
    <t>CONSENTIMIENTO INFORMADO  PROCEDIMIENTO CESAREA</t>
  </si>
  <si>
    <t xml:space="preserve">HOJA DE CONTROL DE OXIGENO POR ENFERMERIA </t>
  </si>
  <si>
    <t>CONSENTIMIENTO INFORMADO ASPIRACION MANUAL ENDO UTERINA  Y LEGRADO</t>
  </si>
  <si>
    <t>HOJA DE ENFERMERIA EN EMERGENCIA   (MODIFICADA)</t>
  </si>
  <si>
    <t>HOJA DE ADMISION/INGRESO (TIRO Y RETIRO)</t>
  </si>
  <si>
    <t>CONSTANCIA DE ENTREGA DE RECIEN NACIDO DADO DE ALTA (1 ORG., 1 COP. NCR)</t>
  </si>
  <si>
    <t>REFERIMIENTO USUARIO      (1-ORIGINAL, 2-COPIA)</t>
  </si>
  <si>
    <t xml:space="preserve">HISTORIA CLINICA </t>
  </si>
  <si>
    <t xml:space="preserve">CONTROL DE LIQUIDO </t>
  </si>
  <si>
    <t xml:space="preserve">SOLICITUD DE ESTUDIO POR IMAGEN A USUARIO </t>
  </si>
  <si>
    <t>HOJA DE PROCEDIMIENTO QUIRURGICO    (TIRO Y RETIRO)</t>
  </si>
  <si>
    <t>ORDENES MEDICAS            (1-ORIGINAL, 2-COPIA)</t>
  </si>
  <si>
    <t>HOJA DE TEMPERATURA  (1-ORIGINAL, 1-COPIA)</t>
  </si>
  <si>
    <t>FORMULARIO CONSENTIMIENTO INFORMADO PARA PRUEBA VIH</t>
  </si>
  <si>
    <t xml:space="preserve">CONTROL DE GLUCOSA </t>
  </si>
  <si>
    <t xml:space="preserve">CUESTIONARIO DE PACIENTE PARA MAMOGRAFIA </t>
  </si>
  <si>
    <t>HOJA DE CONDICION       (1-ORIGINAL, 1-COPIA)</t>
  </si>
  <si>
    <t>CONSENTIMIENTO INFORMADO HISTERONOMIA ABDOMINAL Y VAGINAL</t>
  </si>
  <si>
    <t>LISTADO DE VERIFICACION DE LA CIRUGIA (TIRO Y RETIRO)</t>
  </si>
  <si>
    <t xml:space="preserve">PARTOGRAMA DE LA OMS MODIFICADO </t>
  </si>
  <si>
    <t xml:space="preserve">CONSENTIMIENTO INFORMADO LIGADURAS DE TROMPAS </t>
  </si>
  <si>
    <t xml:space="preserve">CONSENTIMIENTO INFORMADO LAPARATOMIA EXPLORATORIA </t>
  </si>
  <si>
    <t>CINTA DE IMP. KORE P/CAL. ELECTRICA  REF:26160</t>
  </si>
  <si>
    <t>CINTA DE IMPRESIÓN P/IMPR. PUNTO DE VENTA 32, 34, 36</t>
  </si>
  <si>
    <t>CARTUCHOS HP 662 TRICOLOR ( ORIGINAL)</t>
  </si>
  <si>
    <t>CARTUCHOS HP 662 NEGRO ( ORIGINAL)</t>
  </si>
  <si>
    <t xml:space="preserve">ROLITO DE IMPRESIÓN P/CACULADORA ELEC. </t>
  </si>
  <si>
    <t xml:space="preserve">CINTA BORRADOR (CORRECTORA)  P/MAQUINA DE ESCRIBIR </t>
  </si>
  <si>
    <t xml:space="preserve">RECETARIOS MEDICOS </t>
  </si>
  <si>
    <t>LIBRO REGISTRO DE CULTIVOS TAMAÑO 8½ X 11, 500 PAG.</t>
  </si>
  <si>
    <t>LIBRO REGISTRO DE HEMOCULTIVO</t>
  </si>
  <si>
    <t>LIBRO RECORD DE CUIDADOS INTENSIVO DE ADULTOS</t>
  </si>
  <si>
    <t>LIBRO REGISTRO DE HORMONAS Y MARCADORES TUMORALES</t>
  </si>
  <si>
    <t>LIBRO REGISTRO PRUEBAS VIRALES</t>
  </si>
  <si>
    <t>LIBRO REGISTRO ENTRADA DE PACIENTE</t>
  </si>
  <si>
    <t>LIBRO RGISTRO DE ANESTESIA</t>
  </si>
  <si>
    <t>LIBRO REGISTRO NACIDO VIVO ( PRE-NUM)</t>
  </si>
  <si>
    <t>LIBRO REGISTRO CONSEJERIA</t>
  </si>
  <si>
    <t>LIBROS DE REGISTROS DIARIO DE USUARIOS RAYOS X</t>
  </si>
  <si>
    <t xml:space="preserve">LIBROS DE REGISTROS DIARIO DE USUARIOS MAMOGRAFIA </t>
  </si>
  <si>
    <t>LIBROS REGISTRO DE DONANTES</t>
  </si>
  <si>
    <t>LIBROS DE VACUNACION EMPASTADOS EN NEGRO Y LETRA DORADA</t>
  </si>
  <si>
    <t>LIBROS REGISTRO DE COMPATIBILIDAD</t>
  </si>
  <si>
    <t>LIBROS REGISTRO PARASITOLOGIA</t>
  </si>
  <si>
    <t>LIBRO RECLAMOS Y SUGERENCIAS</t>
  </si>
  <si>
    <t>LIBRO REGISTRO DE ALTO RIESGO OBSTETRICO</t>
  </si>
  <si>
    <t>LIBROS REGISTRO DE DONANTES DE SANGRE</t>
  </si>
  <si>
    <t>LIBRO REGISTRO DE PARTO Y NACIMIENTOS (PRE-NUM.)</t>
  </si>
  <si>
    <t>LIBRO REG. DE INGRESO Y EGRESO AREA DE NEOATOLOGIA  (PRE-NUMERADO)</t>
  </si>
  <si>
    <t>LIBROS REGISTRO DE UROANALISIS</t>
  </si>
  <si>
    <t>LIBROS REGISTRO DE CONTROL DE CALIDAD DE LOS REACTIVOS</t>
  </si>
  <si>
    <t>LIBRO REGISTRO ENTREGA DE RESULTADOS</t>
  </si>
  <si>
    <t xml:space="preserve">LIBROS REGISTROS DIARIO DE USUARIOS DENSITOMETRIA </t>
  </si>
  <si>
    <t>LIBROS REGISTRO DE QUIMICA CLINICA I</t>
  </si>
  <si>
    <t>LIBROS REGISTRO DE QUIMICA CLINICA II</t>
  </si>
  <si>
    <t>LIBRO REGISTRO SALIDA DE SANGRE NUMERADO DEL 001 AL 500</t>
  </si>
  <si>
    <t>LIBRO REGISTRO BANCO DE SANGRE</t>
  </si>
  <si>
    <t>CINTA EPSON SO15631 (LX 350) ORIGINAL</t>
  </si>
  <si>
    <t xml:space="preserve">CINTA DE IMPRESIÓN EPSON  P/IMP. MATRICIAL 8750 </t>
  </si>
  <si>
    <t xml:space="preserve">CINTA DE IMPRESIÓN EPSON SO15329 (FX-890)    </t>
  </si>
  <si>
    <t xml:space="preserve">PAPEL SATINADO 8½X11 </t>
  </si>
  <si>
    <t>LIBRO REGISTRO BACTERIOLOGIA,SECRECIONES MIXTAS</t>
  </si>
  <si>
    <t>LIBROS REGISTRO DE HEMOSTASIA SANGUINEA Y MISCELANEOS</t>
  </si>
  <si>
    <t>LIBROS REGISTROS DIARIO DE USUARIOS SONOGRAFIA</t>
  </si>
  <si>
    <t>LIBROS REGISTRO DE HEMOGRAMAS</t>
  </si>
  <si>
    <t>LIBROS REGISTRO DE TIPIFICACION SANGUINEA</t>
  </si>
  <si>
    <t xml:space="preserve">SOBRE TIMBRADO  10"X13" </t>
  </si>
  <si>
    <t xml:space="preserve">CARPETA CON 3 GANCHOS DE 2" PLAS.  </t>
  </si>
  <si>
    <t xml:space="preserve">CARPETA CON 3 GANCHOS DE 3" PLAS.  </t>
  </si>
  <si>
    <t xml:space="preserve">SOBRE TIMBRADO 12"X15½" </t>
  </si>
  <si>
    <t xml:space="preserve">PENDAFLEX 8½"X11" </t>
  </si>
  <si>
    <t xml:space="preserve">FOLDERS 8½"X11" </t>
  </si>
  <si>
    <t>SOBRE DE CARTA TIMBRADO #10 CON VENTANILLA</t>
  </si>
  <si>
    <t xml:space="preserve">CARPETA DE INVITACION PARA SEGURO (CARTON)    </t>
  </si>
  <si>
    <t xml:space="preserve">SOBRE MANILA 7"X10"   </t>
  </si>
  <si>
    <t>FOLDERS 8½" x 13"</t>
  </si>
  <si>
    <t>PAPEL C/C CONTINUO 9½" x 5½" (1-ORIG, 2-COP. NCR)</t>
  </si>
  <si>
    <t xml:space="preserve">SOBRE TIMBRADO 14"X17"  </t>
  </si>
  <si>
    <t xml:space="preserve">PAPEL 8½"X14" </t>
  </si>
  <si>
    <t xml:space="preserve">PAPEL 8½"X13" </t>
  </si>
  <si>
    <t>DESGRASANTE MULTIUSO</t>
  </si>
  <si>
    <t xml:space="preserve">ASEP-GEL (HIGIENIZADOR DE MANOS)  </t>
  </si>
  <si>
    <t xml:space="preserve">SUAPER FIBRA ALGODÓN NO. 28 </t>
  </si>
  <si>
    <t xml:space="preserve">TOALLA  BAYETA MICROFIBRA TERRY  </t>
  </si>
  <si>
    <t xml:space="preserve">GALACTICO 4 MULTIUSO LIMON </t>
  </si>
  <si>
    <t>RASTRILLO PLASTICO</t>
  </si>
  <si>
    <t xml:space="preserve">ESCOBAS P/TELAS DE ARAÑA </t>
  </si>
  <si>
    <t>BOTELLA P/POTE Y ATOMIZADOR 32 ONZ.</t>
  </si>
  <si>
    <t xml:space="preserve">JABON LIQUIDO </t>
  </si>
  <si>
    <t xml:space="preserve">SULFATEX R-25 EN PASTA </t>
  </si>
  <si>
    <t xml:space="preserve">FUNDA DE 30 GLS. ROJA </t>
  </si>
  <si>
    <t>FUNDAS PLASTICAS TRANSPARENTES DE 15 LIBRAS</t>
  </si>
  <si>
    <t xml:space="preserve">REMOVEDOR DE SANGRE CONCENTRADO </t>
  </si>
  <si>
    <t xml:space="preserve">FUNDA DE 55 GLS. ROJA  </t>
  </si>
  <si>
    <t>FUNDA DE 55 GLS. NEGRA</t>
  </si>
  <si>
    <t xml:space="preserve">FUNDA 18*22 ROJA   </t>
  </si>
  <si>
    <t xml:space="preserve">FUNDA 18*22 NEGRA   </t>
  </si>
  <si>
    <t>CRAKER 28 DESINFECTACTE</t>
  </si>
  <si>
    <t xml:space="preserve">FUNDA DE 30 GLS. NEGRA </t>
  </si>
  <si>
    <t xml:space="preserve">PAPEL 8½"X11" </t>
  </si>
  <si>
    <t>FUNDAS DE 55 GLS CALIBRE 300 TRASPARENTE</t>
  </si>
  <si>
    <t xml:space="preserve">DESINFECTANTE DE BAÑO ( CON OLOR) </t>
  </si>
  <si>
    <t>JABON CLORINADO</t>
  </si>
  <si>
    <t xml:space="preserve">CLORO  AL 10%  </t>
  </si>
  <si>
    <t xml:space="preserve">FUNDA DE 55 GLS. AMARILLA </t>
  </si>
  <si>
    <t>FUNDAS DE 30 GLS VERDES</t>
  </si>
  <si>
    <t xml:space="preserve">FUNDA DE 55 GLS. VERDE  </t>
  </si>
  <si>
    <t>AGUJA SPINAL 23</t>
  </si>
  <si>
    <t>EDTA</t>
  </si>
  <si>
    <t xml:space="preserve">ASA METAL SIN CALIBRADA  0.01MM SIN MANGO </t>
  </si>
  <si>
    <t>PAQ./X10UND</t>
  </si>
  <si>
    <t>BICARBONATO DE SODIO 7.5/10ML</t>
  </si>
  <si>
    <t xml:space="preserve">CATETEL FOLEY TWOWAY #6,3CC </t>
  </si>
  <si>
    <t>CATETEL FOLEY TWOWAY # 8,3-5</t>
  </si>
  <si>
    <t>CATETEL FOLEY TWOWAY # 10, 3-5</t>
  </si>
  <si>
    <t>YODO SOLUCION LITRO</t>
  </si>
  <si>
    <t>KETAMINA 30MG/10ML</t>
  </si>
  <si>
    <t>HEMOVAC SMALL # 12</t>
  </si>
  <si>
    <t>CAFEINA CITRATO 20MG/MIL</t>
  </si>
  <si>
    <t>PAPEL DE FILTRO 110 CM</t>
  </si>
  <si>
    <t xml:space="preserve">CAJA DE 20 LITROS </t>
  </si>
  <si>
    <t>CELL CLEAN AUTO</t>
  </si>
  <si>
    <t>SULFOLIZER</t>
  </si>
  <si>
    <t xml:space="preserve">CAJA 5 LITROS </t>
  </si>
  <si>
    <t xml:space="preserve">FLUORESER </t>
  </si>
  <si>
    <t>1KIT 2 FCOS DE 42ML</t>
  </si>
  <si>
    <t>REACTIVO TPT QUIG-COAG)</t>
  </si>
  <si>
    <t>CAJA 10X4ML</t>
  </si>
  <si>
    <t>TUBO MICROHEMATOCRITO</t>
  </si>
  <si>
    <t>FCO.DE100 UDS 1 PRUEBA</t>
  </si>
  <si>
    <t>CAJA DE 25</t>
  </si>
  <si>
    <t>CAJA 20 UDS</t>
  </si>
  <si>
    <t>TROPONINA F 200</t>
  </si>
  <si>
    <t>FACTOR REUMATOIDE (FR)</t>
  </si>
  <si>
    <t xml:space="preserve">FRASCO DE 4ML (50UL) 100 PRUEBAS </t>
  </si>
  <si>
    <t>HVC</t>
  </si>
  <si>
    <t>KIT 95</t>
  </si>
  <si>
    <t>KIT 96 PRUEBAS</t>
  </si>
  <si>
    <t>F/20L</t>
  </si>
  <si>
    <t>T4L</t>
  </si>
  <si>
    <t xml:space="preserve">AFP </t>
  </si>
  <si>
    <t>CAJA 4 FRASCOS/975ML</t>
  </si>
  <si>
    <t>FENITOINA SONDA 50MG</t>
  </si>
  <si>
    <t>ALKALINE WASH</t>
  </si>
  <si>
    <t>T-4</t>
  </si>
  <si>
    <t>FRASCO 500G</t>
  </si>
  <si>
    <t>EOSINA AZUL DE METILENO</t>
  </si>
  <si>
    <t>SULFATO DE MORFINA 1,0 MG /2ML(DIMORF)</t>
  </si>
  <si>
    <t>GEL LUBRICANTE 113 GR</t>
  </si>
  <si>
    <t>HILO PROLENE REF 1 PM290136B0P</t>
  </si>
  <si>
    <t>HILO SEDA 2-0 AGUJA RECTA REF. 623H C/24</t>
  </si>
  <si>
    <t xml:space="preserve">BOLSA DE COLESTAMIA </t>
  </si>
  <si>
    <t>BAJANTE FOTOSENSIBLE REF:VL-0N90</t>
  </si>
  <si>
    <t>BAJANTE AGILIA VLTR00</t>
  </si>
  <si>
    <t>BAJANTE AGILIA VLT02</t>
  </si>
  <si>
    <t>BAJANTE AGILIA VL0N90</t>
  </si>
  <si>
    <t>SONDA FLEXIFLO#  14FR</t>
  </si>
  <si>
    <t>NEOSTIGMINA 0.5/MG/5ML</t>
  </si>
  <si>
    <t>JERINGA DE VALVULA</t>
  </si>
  <si>
    <t>TAPAS DE REEMPLAZO</t>
  </si>
  <si>
    <t xml:space="preserve">SOLUCION MIXTA 0.33% 100ML </t>
  </si>
  <si>
    <t>SOLUCION MINI BAG PLUS 100MG</t>
  </si>
  <si>
    <t>HIERRO + FOLICO</t>
  </si>
  <si>
    <t>AGUJA EPIDURAL #26</t>
  </si>
  <si>
    <t xml:space="preserve">BATAS MANGA LARGA DESECHABLE CON PUNO </t>
  </si>
  <si>
    <t xml:space="preserve">EOSINA EN POLVO </t>
  </si>
  <si>
    <t>ELECTRODO DE BOLA REF:ABS1-928R</t>
  </si>
  <si>
    <t xml:space="preserve">LIDOCAINA S/EPINEFRINA 2% /20ML </t>
  </si>
  <si>
    <t>PAPEL DE MONITOREO FETAL REF. 4305AA0/4305CA0</t>
  </si>
  <si>
    <t>LISER CELL</t>
  </si>
  <si>
    <t>CAJAS /5 LITROS</t>
  </si>
  <si>
    <t>CONTROLES HEMATOLOGIA</t>
  </si>
  <si>
    <t>CLEANING SOLUTION REF. 1030012</t>
  </si>
  <si>
    <t>CHEM SET LEVEL 1 REF.1030013</t>
  </si>
  <si>
    <t>CHEM SET LEVEL 2 REF.1030014</t>
  </si>
  <si>
    <t>PROTEINA C REACTIVO LATEX</t>
  </si>
  <si>
    <t>CAJA DE 4 FRASCO</t>
  </si>
  <si>
    <t xml:space="preserve">TRIMETOPRIMA 160/800MG </t>
  </si>
  <si>
    <t xml:space="preserve">TABLETA </t>
  </si>
  <si>
    <t>BAJANTE DE INFUSION AGILIA</t>
  </si>
  <si>
    <t xml:space="preserve">BAJANTE DE TRNSFSION AGILA </t>
  </si>
  <si>
    <t>BAJANTE DE FOTOSENSIBE AGILIA</t>
  </si>
  <si>
    <t>CANULA DE MAYO PARA NEONATO 0.6</t>
  </si>
  <si>
    <t>Crema de leche</t>
  </si>
  <si>
    <t>pote</t>
  </si>
  <si>
    <t>Pquete</t>
  </si>
  <si>
    <t>Puerro Fino</t>
  </si>
  <si>
    <t>Mantequilla</t>
  </si>
  <si>
    <t>Libs.</t>
  </si>
  <si>
    <t>ketchup</t>
  </si>
  <si>
    <t>Fundas</t>
  </si>
  <si>
    <t>Vinagre blanco</t>
  </si>
  <si>
    <t>Jumbo</t>
  </si>
  <si>
    <t>Faldo</t>
  </si>
  <si>
    <t>DONACION</t>
  </si>
  <si>
    <t>unds</t>
  </si>
  <si>
    <t>Gelatina con azucar</t>
  </si>
  <si>
    <t>Gelatina sin azucar</t>
  </si>
  <si>
    <t>vinagre dorado</t>
  </si>
  <si>
    <t>Vino tinto</t>
  </si>
  <si>
    <t>Lentejas</t>
  </si>
  <si>
    <t>Harina de Trigo</t>
  </si>
  <si>
    <t>Tortillas tacos suave</t>
  </si>
  <si>
    <t>Chinola</t>
  </si>
  <si>
    <t>Libs/Unds</t>
  </si>
  <si>
    <t>Manzanilla</t>
  </si>
  <si>
    <t>Ani estrella</t>
  </si>
  <si>
    <t>Batata</t>
  </si>
  <si>
    <t>Libs</t>
  </si>
  <si>
    <t>KARPATIL 0.100MG DE 30 TABLETAS</t>
  </si>
  <si>
    <t>C/100</t>
  </si>
  <si>
    <t>VDRL ESTABILIZADO MONLAD  (250)</t>
  </si>
  <si>
    <t>PRECIO ACTUALIZADO</t>
  </si>
  <si>
    <t>Azucar crema</t>
  </si>
  <si>
    <t xml:space="preserve">Azucar splendar </t>
  </si>
  <si>
    <t>sobre</t>
  </si>
  <si>
    <t>Albahaca</t>
  </si>
  <si>
    <t xml:space="preserve">Botellas de aguas </t>
  </si>
  <si>
    <t xml:space="preserve">Brillo gordo </t>
  </si>
  <si>
    <t xml:space="preserve">Brillo verde </t>
  </si>
  <si>
    <t xml:space="preserve">Coliflor </t>
  </si>
  <si>
    <t xml:space="preserve">Espirales de colores </t>
  </si>
  <si>
    <t xml:space="preserve">Espoja verde </t>
  </si>
  <si>
    <t xml:space="preserve">fideo </t>
  </si>
  <si>
    <t>Gorro</t>
  </si>
  <si>
    <t xml:space="preserve">Guantes </t>
  </si>
  <si>
    <t xml:space="preserve">Habichuela yacomelo </t>
  </si>
  <si>
    <t xml:space="preserve">Ice tea </t>
  </si>
  <si>
    <t>Jugo santal</t>
  </si>
  <si>
    <t xml:space="preserve">Limoncillo </t>
  </si>
  <si>
    <t xml:space="preserve">Lbs </t>
  </si>
  <si>
    <t xml:space="preserve">Manzana </t>
  </si>
  <si>
    <t xml:space="preserve">Margarina </t>
  </si>
  <si>
    <t xml:space="preserve">Mero </t>
  </si>
  <si>
    <t xml:space="preserve">Masa de taco </t>
  </si>
  <si>
    <t>lbs</t>
  </si>
  <si>
    <t>Pasa</t>
  </si>
  <si>
    <t xml:space="preserve">Parmesana </t>
  </si>
  <si>
    <t xml:space="preserve">Polvo de hornear </t>
  </si>
  <si>
    <t xml:space="preserve">Platanos verdes </t>
  </si>
  <si>
    <t xml:space="preserve">Platanos maduros </t>
  </si>
  <si>
    <t xml:space="preserve">Platos desechables </t>
  </si>
  <si>
    <t xml:space="preserve">Platos pequenos </t>
  </si>
  <si>
    <t>Sazon goya</t>
  </si>
  <si>
    <t xml:space="preserve">Saldina </t>
  </si>
  <si>
    <t>lata</t>
  </si>
  <si>
    <t xml:space="preserve">Salsa blanca </t>
  </si>
  <si>
    <t xml:space="preserve">Salsa inglesa </t>
  </si>
  <si>
    <t xml:space="preserve">Tomillo </t>
  </si>
  <si>
    <t xml:space="preserve">Uva </t>
  </si>
  <si>
    <t>Vasos 2 oz</t>
  </si>
  <si>
    <t>Vasos desechables</t>
  </si>
  <si>
    <t>Yuca</t>
  </si>
  <si>
    <t>AVAGARD CHG REF.: 9321 3M</t>
  </si>
  <si>
    <t>OXIDO ROJO (PATOLOGIA)</t>
  </si>
  <si>
    <t>PORTA OBJETO(7105) (ESMERILADO) C/50 ( REF.1324 )</t>
  </si>
  <si>
    <t>TUBO EN T 1667</t>
  </si>
  <si>
    <t>APLICADOR DE MADERA</t>
  </si>
  <si>
    <t>CAJA DE 1000 UND</t>
  </si>
  <si>
    <t xml:space="preserve">Mostaza </t>
  </si>
  <si>
    <t>CATETER DOBLE J 5X26 CM</t>
  </si>
  <si>
    <t xml:space="preserve">CANULA DE PIPELLE </t>
  </si>
  <si>
    <t xml:space="preserve">OCTAPLEX 500 UI </t>
  </si>
  <si>
    <t>SUJETADOR DE TUBO ENDOTRAQ ADULTO</t>
  </si>
  <si>
    <t xml:space="preserve">CEFAZOLINA 1G RICHET </t>
  </si>
  <si>
    <t xml:space="preserve">CEFAZOLINA 1G </t>
  </si>
  <si>
    <t>ALCOHOL PROPANOL II</t>
  </si>
  <si>
    <t xml:space="preserve">WASH BUFFER CONSENTRADO </t>
  </si>
  <si>
    <t>Vasos 4 oz</t>
  </si>
  <si>
    <t>Palillos</t>
  </si>
  <si>
    <t>und</t>
  </si>
  <si>
    <t>CAPTOPRIL 25MG TAB</t>
  </si>
  <si>
    <t>MEROPENEN 500</t>
  </si>
  <si>
    <t>AGENTE SULFACTANTE 80MG ML/3ML</t>
  </si>
  <si>
    <t>SERTAL COMPUESTO ALFA (SENTROL)</t>
  </si>
  <si>
    <t xml:space="preserve">LIBRETAS RAYADAS  8½"X11" </t>
  </si>
  <si>
    <t xml:space="preserve">PROTECTORES DE HOJAS (TRASPARETE)  </t>
  </si>
  <si>
    <t>PERFORADORA DE 3 HOYOS</t>
  </si>
  <si>
    <t>SPRAY LIMPIADOR DE PIZARRA</t>
  </si>
  <si>
    <t xml:space="preserve">CINTA ADHESIVA DOBLE CARA </t>
  </si>
  <si>
    <t xml:space="preserve">CAJA P/ ARCHIVO T/F (CARTON) </t>
  </si>
  <si>
    <t xml:space="preserve">PALOS PARA ESCOBA CON ROCA </t>
  </si>
  <si>
    <t>CITICOLINA 250MG/2ML</t>
  </si>
  <si>
    <t>PAPEL C/C CONTINUO 9½" x 11"  (1-ORIG) P/LAB</t>
  </si>
  <si>
    <t xml:space="preserve">PROTEINA EN ORINA CAL </t>
  </si>
  <si>
    <t>BICARBONATO DE SODIO DE 8.4%/10ML</t>
  </si>
  <si>
    <t>Vasos 3 oz</t>
  </si>
  <si>
    <t xml:space="preserve">Trigo </t>
  </si>
  <si>
    <t xml:space="preserve">FEBUXOSTAT 40MG </t>
  </si>
  <si>
    <t>CANULA DE TRAQUEOSTOMIA CON BALON NO. 6.5 MM</t>
  </si>
  <si>
    <t>CATETER EPIDURAL #23</t>
  </si>
  <si>
    <t>CATETER EPIDURAL #26</t>
  </si>
  <si>
    <t>CATETER EPIDURAL #25</t>
  </si>
  <si>
    <t>-</t>
  </si>
  <si>
    <t>CANULA RAM PEDIATRICA NEOTECH REF: N4902</t>
  </si>
  <si>
    <t>CANULA RAM NEONATO NEOTECH REF: N4901</t>
  </si>
  <si>
    <t>BAJANTE BURETA AGILIA</t>
  </si>
  <si>
    <t>BAJANTE NITROGLICERIAS Y AMINAS (BAXTER)</t>
  </si>
  <si>
    <t>AGUJA RAQUIDEA #27</t>
  </si>
  <si>
    <t>AGUJA RAQUIDEA #28</t>
  </si>
  <si>
    <t>AGUJA RAQUIDEA #29</t>
  </si>
  <si>
    <t xml:space="preserve">CUBETA COAGULACION MERIL </t>
  </si>
  <si>
    <t>PQ 200</t>
  </si>
  <si>
    <t xml:space="preserve">SYFILIS CASSETTE </t>
  </si>
  <si>
    <t xml:space="preserve">CAJA DE 40UDS </t>
  </si>
  <si>
    <t xml:space="preserve">B-HCG FIA </t>
  </si>
  <si>
    <t>AGAR BILIS ESCULINA</t>
  </si>
  <si>
    <t>TUBOS CON TAPA A ROSCA 13X100</t>
  </si>
  <si>
    <t>SEPTUM ARCHITEC</t>
  </si>
  <si>
    <t>LDH RGT</t>
  </si>
  <si>
    <t>FOSFOSODA 24,4/10.8G</t>
  </si>
  <si>
    <t xml:space="preserve">CAJA 12 </t>
  </si>
  <si>
    <t>HEMOVAC MEDIUM # 14</t>
  </si>
  <si>
    <t>30/01/2025</t>
  </si>
  <si>
    <t xml:space="preserve">MISOPROSTOL 25MCG </t>
  </si>
  <si>
    <t>HEMOCULTIVOS ADULTO 10ML</t>
  </si>
  <si>
    <t>Enero-Marzo 2025</t>
  </si>
  <si>
    <t>AGAR BASE</t>
  </si>
  <si>
    <t>ANTI-HCV</t>
  </si>
  <si>
    <t>Dr. Freddy Manuel Novas Cuevas</t>
  </si>
  <si>
    <t>Director General</t>
  </si>
  <si>
    <t xml:space="preserve"> Licdo. Geraldo Antonio Acosta Tifas</t>
  </si>
  <si>
    <t xml:space="preserve"> Licda. Luz Maireny Gonzalez</t>
  </si>
  <si>
    <t xml:space="preserve"> Sub-Director Administrativo y Financiero</t>
  </si>
  <si>
    <t>Enc. Dept. Contabilidad</t>
  </si>
  <si>
    <t xml:space="preserve"> Inventario de Gerencia de Laboratorio</t>
  </si>
  <si>
    <t>Abril-Junio 2025</t>
  </si>
  <si>
    <t>Correspondiente a Abril-Junio  2025</t>
  </si>
  <si>
    <t>Abril</t>
  </si>
  <si>
    <t xml:space="preserve">Mayo </t>
  </si>
  <si>
    <t xml:space="preserve">Junio </t>
  </si>
  <si>
    <t xml:space="preserve">Abril </t>
  </si>
  <si>
    <t>Mayo</t>
  </si>
  <si>
    <t>PAPEL TIMBRADO 8½"X11"</t>
  </si>
  <si>
    <t>PAPEL P/ IMPRESORA TERMICA</t>
  </si>
  <si>
    <t>ACORDEON DE CARTON 8½ X 14</t>
  </si>
  <si>
    <t>TABLA DE APOYO CON GANCHO</t>
  </si>
  <si>
    <t xml:space="preserve">PAPEL CARBON 8½"*11" </t>
  </si>
  <si>
    <t>CINTA TERMO TRASFERIBLE PARA TLP 2844</t>
  </si>
  <si>
    <t xml:space="preserve">LIBRO RECORD 500 PAGINAS    </t>
  </si>
  <si>
    <t xml:space="preserve">PAPEL P/ IMPRESORA PUNTO DE VENTA C/COPIA </t>
  </si>
  <si>
    <t>FORM. DE ENTREGA DE EXPEDIENTE CLINICO   (1-ORI.1-COP.) (MODIFICADO)</t>
  </si>
  <si>
    <t>EVALUACION ENFERMERIA   (MODIFICADA)     (2-HOJAS TIRO Y RETIRO)</t>
  </si>
  <si>
    <t>KARDEX DE ENFERMERIA      (MODIFICADO)</t>
  </si>
  <si>
    <t>CAVICIDE</t>
  </si>
  <si>
    <t>FALDO 10/100</t>
  </si>
  <si>
    <t>CUBETA 50LBS</t>
  </si>
  <si>
    <t>CUBO</t>
  </si>
  <si>
    <t>BAJANTE AGILIA CONTINUE</t>
  </si>
  <si>
    <t>BAJANTE AGILIA SANGRE</t>
  </si>
  <si>
    <t>CANULA RAM NEONATO NEOTECH REF: N4900</t>
  </si>
  <si>
    <t>CYTO FIXATIVO</t>
  </si>
  <si>
    <t>SONDA FOLEY BC 2-VIAS # 6</t>
  </si>
  <si>
    <t xml:space="preserve">ENFAMIL </t>
  </si>
  <si>
    <t>IMIPENEM + CILASTATINA 1000MG/10ML (PROOMESE)</t>
  </si>
  <si>
    <t xml:space="preserve">SIMILAC </t>
  </si>
  <si>
    <t>ANTI-HBCLL</t>
  </si>
  <si>
    <t>COL-HDL</t>
  </si>
  <si>
    <t>CURITA REDONDA</t>
  </si>
  <si>
    <t>HB GLICO</t>
  </si>
  <si>
    <t>LYSSE MEDMAY 500 ML</t>
  </si>
  <si>
    <t>MAGNESIO</t>
  </si>
  <si>
    <t>MALARIA</t>
  </si>
  <si>
    <t>REACTIVO PT QUIG-COAG)</t>
  </si>
  <si>
    <t xml:space="preserve">SAMPLE CUPS ARCHITEC </t>
  </si>
  <si>
    <t>SANGRE OCULTA</t>
  </si>
  <si>
    <t xml:space="preserve">FERRITANA </t>
  </si>
  <si>
    <t>TIRILLAS REACTIVAS (ORINA)</t>
  </si>
  <si>
    <t xml:space="preserve">TROPONINA CARDIA </t>
  </si>
  <si>
    <t>Azucar Blanca</t>
  </si>
  <si>
    <t>ANT-HBC CORE</t>
  </si>
  <si>
    <t>ARCHITEC CALIBRADOR AFP</t>
  </si>
  <si>
    <t>ARCHITEC CALIBRADOR B-HCG</t>
  </si>
  <si>
    <t>ARCHITEC CALIBRADOR CA-125</t>
  </si>
  <si>
    <t>ARCHITEC CALIBRADOR CA-15-3</t>
  </si>
  <si>
    <t>ARCHITEC CALIBRADOR CA-19-9</t>
  </si>
  <si>
    <t>ARCHITEC CALIBRADOR E2 (ESTRADIOL)</t>
  </si>
  <si>
    <t>ARCHITEC CALIBRADOR HBC</t>
  </si>
  <si>
    <t>ARCHITEC CALIBRADOR HCV</t>
  </si>
  <si>
    <t>ARCHITEC CALIBRADOR LH</t>
  </si>
  <si>
    <t>ARCHITEC CALIBRADOR PROG</t>
  </si>
  <si>
    <t>ARCHITEC CALIBRADOR T3</t>
  </si>
  <si>
    <t>ARCHITEC CALIBRADOR TSH</t>
  </si>
  <si>
    <t>ARCHITEC CALIBRADOR TT4 (TOTAL)</t>
  </si>
  <si>
    <t>ARCHITEC CALIBRADOR TOXO G</t>
  </si>
  <si>
    <t>ARCHITEC CEA</t>
  </si>
  <si>
    <t>ARCHITEC CUBETAS DE MUESTRAS</t>
  </si>
  <si>
    <t>ARCHITEC CUBETAS DE REACCION</t>
  </si>
  <si>
    <t>ARCHITEC FSH</t>
  </si>
  <si>
    <t>ARCHITEC HBC</t>
  </si>
  <si>
    <t>ARCHITEC HIV</t>
  </si>
  <si>
    <t>ARCHITEC SENTUM</t>
  </si>
  <si>
    <t>ARCHITEC HBSAG</t>
  </si>
  <si>
    <t>ARCHITEC PRETRIGUER</t>
  </si>
  <si>
    <t>ARCHITEC B-HCG</t>
  </si>
  <si>
    <t>ARCHITEC E2 (ESTRADIOL)</t>
  </si>
  <si>
    <t>ARCHITEC LH</t>
  </si>
  <si>
    <t>AST/TGO B-200 MINDRAY</t>
  </si>
  <si>
    <t xml:space="preserve">DIMERO-D-4 FIA ESTANDAR </t>
  </si>
  <si>
    <t xml:space="preserve">TUBO MORADOS 1-2ML </t>
  </si>
  <si>
    <t xml:space="preserve">TUBO MORADOS 3-4ML </t>
  </si>
  <si>
    <t>CONDITION SOLUTION</t>
  </si>
  <si>
    <t>KIT/ 3 FCOS DE 3ML</t>
  </si>
  <si>
    <t>PAQ.100</t>
  </si>
  <si>
    <t>PAQ.101</t>
  </si>
  <si>
    <t>AZITROMICINA</t>
  </si>
  <si>
    <t>CA-19-9</t>
  </si>
  <si>
    <t>CALIBRADOR CEA TOTAL</t>
  </si>
  <si>
    <t>CEA</t>
  </si>
  <si>
    <t>CLEANSER RAYTO (CLEARD)</t>
  </si>
  <si>
    <t>CEFEPIME 30 UG</t>
  </si>
  <si>
    <t>CEFOXITIN 30UG</t>
  </si>
  <si>
    <t>CEFTAZIDIMA 30 UG</t>
  </si>
  <si>
    <t>CEFTRIAZONA 30 UG</t>
  </si>
  <si>
    <t>CEFUROXIME 30 UG</t>
  </si>
  <si>
    <t>CIPROFLOXACINA 5UG</t>
  </si>
  <si>
    <t>CLINDAMICINA 2UG</t>
  </si>
  <si>
    <t>CONTROL DE COAGULACION (SPINREAD)</t>
  </si>
  <si>
    <t>DOXICICLINA 30UG</t>
  </si>
  <si>
    <t>ERITROMICINA 15 UG</t>
  </si>
  <si>
    <t>FOSFOMICINA 200UG</t>
  </si>
  <si>
    <t>GENTAMICINA 10UG</t>
  </si>
  <si>
    <t>OXACILINA 1UG</t>
  </si>
  <si>
    <t>IMIPENEN 10UG</t>
  </si>
  <si>
    <t>LEVOFLOXACINA 10UG</t>
  </si>
  <si>
    <t>LINEZOLID 30UG</t>
  </si>
  <si>
    <t>MEROPENEN 10UG</t>
  </si>
  <si>
    <t>PIPERACILINA TAZOBACTAMAN 100/10 UG</t>
  </si>
  <si>
    <t>RIFAPICINA 5UG</t>
  </si>
  <si>
    <t xml:space="preserve">NITROFURADANTOINA 300 UG </t>
  </si>
  <si>
    <t>SOLUCION ACONDICIONADORA</t>
  </si>
  <si>
    <t>TIRILLAS REACTIVAS (GLUCOSA)</t>
  </si>
  <si>
    <t>TORNIQUTES</t>
  </si>
  <si>
    <t>TOBRAMICINA 10UG</t>
  </si>
  <si>
    <t>TRIMETROPIN/SULFA 1.75/23.75UG</t>
  </si>
  <si>
    <t>VANCOMICINA 30 UG</t>
  </si>
  <si>
    <t>VIALES /50</t>
  </si>
  <si>
    <t>KIT 4 FCO/ 25 ML CADA UNO</t>
  </si>
  <si>
    <t>CAJA DE 50 TEST</t>
  </si>
  <si>
    <t>TORNIQUETES</t>
  </si>
  <si>
    <t>Correspondiente a Abril-Junio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</si>
</sst>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4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2"/>
      <name val="Arial"/>
      <family val="2"/>
    </font>
    <font>
      <sz val="11"/>
      <color indexed="8"/>
      <name val="Calibri"/>
      <family val="2"/>
    </font>
    <font>
      <sz val="24"/>
      <name val="Calibri"/>
      <family val="2"/>
      <scheme val="minor"/>
    </font>
    <font>
      <sz val="24"/>
      <name val="Times New Roman"/>
      <family val="1"/>
    </font>
    <font>
      <b/>
      <sz val="24"/>
      <name val="Calibri"/>
      <family val="2"/>
      <scheme val="minor"/>
    </font>
    <font>
      <sz val="11"/>
      <color theme="1"/>
      <name val="Calibri"/>
      <family val="2"/>
      <scheme val="minor"/>
    </font>
    <font>
      <sz val="22"/>
      <name val="Calibri"/>
      <family val="2"/>
      <scheme val="minor"/>
    </font>
    <font>
      <b/>
      <sz val="22"/>
      <name val="Calibri"/>
      <family val="2"/>
      <scheme val="minor"/>
    </font>
    <font>
      <sz val="24"/>
      <name val="Calibri"/>
      <family val="2"/>
    </font>
    <font>
      <sz val="9"/>
      <color indexed="81"/>
      <name val="Tahoma"/>
      <family val="2"/>
    </font>
    <font>
      <sz val="26"/>
      <color indexed="81"/>
      <name val="Calibri"/>
      <family val="2"/>
      <scheme val="minor"/>
    </font>
    <font>
      <b/>
      <sz val="16"/>
      <color indexed="81"/>
      <name val="Calibri"/>
      <family val="2"/>
      <scheme val="minor"/>
    </font>
    <font>
      <b/>
      <sz val="26"/>
      <color indexed="8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Calibri"/>
      <family val="2"/>
      <scheme val="minor"/>
    </font>
    <font>
      <sz val="24"/>
      <color rgb="FFFF0000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1"/>
      <color rgb="FF006100"/>
      <name val="Calibri"/>
      <family val="2"/>
      <charset val="1"/>
    </font>
    <font>
      <sz val="11"/>
      <color rgb="FF000000"/>
      <name val="Calibri"/>
      <family val="2"/>
      <charset val="1"/>
    </font>
    <font>
      <sz val="10"/>
      <color indexed="8"/>
      <name val="MS Sans Serif"/>
      <family val="2"/>
    </font>
    <font>
      <b/>
      <sz val="20.05"/>
      <color indexed="8"/>
      <name val="Times New Roman"/>
      <family val="1"/>
    </font>
    <font>
      <sz val="10"/>
      <name val="Arial"/>
      <family val="2"/>
      <charset val="1"/>
    </font>
    <font>
      <sz val="28"/>
      <color theme="1"/>
      <name val="Calibri"/>
      <family val="2"/>
      <scheme val="minor"/>
    </font>
    <font>
      <sz val="26"/>
      <name val="Calibri"/>
      <family val="2"/>
      <charset val="1"/>
    </font>
    <font>
      <sz val="26"/>
      <color rgb="FF000000"/>
      <name val="Calibri"/>
      <family val="2"/>
      <charset val="1"/>
    </font>
    <font>
      <b/>
      <sz val="24"/>
      <name val="Arial"/>
      <family val="2"/>
    </font>
    <font>
      <sz val="26"/>
      <name val="Calibri"/>
      <family val="2"/>
      <scheme val="minor"/>
    </font>
    <font>
      <sz val="26"/>
      <color indexed="8"/>
      <name val="Calibri"/>
      <family val="2"/>
      <scheme val="minor"/>
    </font>
    <font>
      <sz val="36"/>
      <name val="Calibri"/>
      <family val="2"/>
      <scheme val="minor"/>
    </font>
    <font>
      <sz val="36"/>
      <name val="Arial"/>
      <family val="2"/>
    </font>
    <font>
      <sz val="28"/>
      <name val="Calibri"/>
      <family val="2"/>
      <scheme val="minor"/>
    </font>
    <font>
      <sz val="28"/>
      <color indexed="8"/>
      <name val="Calibri"/>
      <family val="2"/>
      <scheme val="minor"/>
    </font>
    <font>
      <sz val="28"/>
      <name val="Arial"/>
      <family val="2"/>
    </font>
    <font>
      <b/>
      <u/>
      <sz val="24"/>
      <color theme="1"/>
      <name val="Calibri"/>
      <family val="2"/>
      <scheme val="minor"/>
    </font>
    <font>
      <sz val="28"/>
      <name val="Calibri"/>
      <family val="2"/>
    </font>
    <font>
      <b/>
      <sz val="26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  <bgColor rgb="FFD9D9D9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rgb="FFFFFFFF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4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ont="0" applyBorder="0" applyProtection="0"/>
    <xf numFmtId="0" fontId="28" fillId="11" borderId="0" applyBorder="0" applyProtection="0"/>
    <xf numFmtId="0" fontId="29" fillId="0" borderId="0"/>
    <xf numFmtId="0" fontId="3" fillId="4" borderId="0" applyNumberFormat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0" fontId="30" fillId="0" borderId="0"/>
    <xf numFmtId="0" fontId="32" fillId="0" borderId="0"/>
    <xf numFmtId="44" fontId="11" fillId="0" borderId="0" applyFont="0" applyFill="0" applyBorder="0" applyAlignment="0" applyProtection="0"/>
  </cellStyleXfs>
  <cellXfs count="270"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3" xfId="0" applyBorder="1"/>
    <xf numFmtId="0" fontId="19" fillId="0" borderId="0" xfId="0" applyFont="1"/>
    <xf numFmtId="0" fontId="21" fillId="3" borderId="3" xfId="1" applyFont="1" applyFill="1" applyBorder="1" applyAlignment="1">
      <alignment horizontal="center" vertical="center"/>
    </xf>
    <xf numFmtId="14" fontId="19" fillId="0" borderId="3" xfId="0" applyNumberFormat="1" applyFont="1" applyBorder="1" applyAlignment="1">
      <alignment horizontal="center" vertical="center"/>
    </xf>
    <xf numFmtId="0" fontId="22" fillId="2" borderId="3" xfId="0" applyFont="1" applyFill="1" applyBorder="1"/>
    <xf numFmtId="0" fontId="22" fillId="2" borderId="3" xfId="0" applyFont="1" applyFill="1" applyBorder="1" applyAlignment="1">
      <alignment horizontal="left"/>
    </xf>
    <xf numFmtId="0" fontId="22" fillId="2" borderId="3" xfId="7" applyNumberFormat="1" applyFont="1" applyFill="1" applyBorder="1" applyAlignment="1">
      <alignment horizontal="center"/>
    </xf>
    <xf numFmtId="0" fontId="22" fillId="2" borderId="3" xfId="7" applyFont="1" applyFill="1" applyBorder="1"/>
    <xf numFmtId="0" fontId="22" fillId="2" borderId="3" xfId="7" applyFont="1" applyFill="1" applyBorder="1" applyAlignment="1">
      <alignment vertical="center"/>
    </xf>
    <xf numFmtId="3" fontId="22" fillId="2" borderId="3" xfId="7" applyNumberFormat="1" applyFont="1" applyFill="1" applyBorder="1" applyAlignment="1">
      <alignment horizontal="center"/>
    </xf>
    <xf numFmtId="0" fontId="22" fillId="2" borderId="3" xfId="7" applyFont="1" applyFill="1" applyBorder="1" applyAlignment="1">
      <alignment horizontal="left"/>
    </xf>
    <xf numFmtId="0" fontId="19" fillId="0" borderId="3" xfId="0" applyFont="1" applyBorder="1"/>
    <xf numFmtId="14" fontId="20" fillId="7" borderId="3" xfId="0" applyNumberFormat="1" applyFont="1" applyFill="1" applyBorder="1" applyAlignment="1">
      <alignment horizontal="center" vertical="center"/>
    </xf>
    <xf numFmtId="0" fontId="22" fillId="7" borderId="3" xfId="7" applyNumberFormat="1" applyFont="1" applyFill="1" applyBorder="1" applyAlignment="1">
      <alignment horizontal="center"/>
    </xf>
    <xf numFmtId="0" fontId="22" fillId="2" borderId="3" xfId="7" applyFont="1" applyFill="1" applyBorder="1" applyAlignment="1">
      <alignment horizontal="left" wrapText="1"/>
    </xf>
    <xf numFmtId="0" fontId="19" fillId="2" borderId="3" xfId="0" applyFont="1" applyFill="1" applyBorder="1"/>
    <xf numFmtId="0" fontId="19" fillId="2" borderId="3" xfId="0" applyFont="1" applyFill="1" applyBorder="1" applyAlignment="1">
      <alignment horizontal="left"/>
    </xf>
    <xf numFmtId="3" fontId="22" fillId="2" borderId="3" xfId="7" applyNumberFormat="1" applyFont="1" applyFill="1" applyBorder="1" applyAlignment="1">
      <alignment horizontal="left"/>
    </xf>
    <xf numFmtId="0" fontId="19" fillId="2" borderId="3" xfId="7" applyFont="1" applyFill="1" applyBorder="1" applyAlignment="1">
      <alignment horizontal="left"/>
    </xf>
    <xf numFmtId="0" fontId="22" fillId="0" borderId="3" xfId="8" applyNumberFormat="1" applyFont="1" applyBorder="1" applyAlignment="1">
      <alignment horizontal="left"/>
    </xf>
    <xf numFmtId="14" fontId="22" fillId="2" borderId="3" xfId="0" applyNumberFormat="1" applyFont="1" applyFill="1" applyBorder="1" applyAlignment="1">
      <alignment horizontal="center"/>
    </xf>
    <xf numFmtId="0" fontId="19" fillId="0" borderId="3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3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3" xfId="0" applyBorder="1"/>
    <xf numFmtId="0" fontId="23" fillId="0" borderId="3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20" xfId="0" applyFont="1" applyBorder="1" applyAlignment="1">
      <alignment horizontal="left"/>
    </xf>
    <xf numFmtId="0" fontId="23" fillId="0" borderId="21" xfId="0" applyFont="1" applyBorder="1"/>
    <xf numFmtId="0" fontId="23" fillId="0" borderId="22" xfId="0" applyFont="1" applyBorder="1"/>
    <xf numFmtId="0" fontId="23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19" fillId="0" borderId="3" xfId="0" applyFont="1" applyBorder="1" applyAlignment="1">
      <alignment horizontal="center"/>
    </xf>
    <xf numFmtId="0" fontId="19" fillId="0" borderId="3" xfId="0" applyFont="1" applyBorder="1" applyAlignment="1">
      <alignment horizontal="left"/>
    </xf>
    <xf numFmtId="0" fontId="20" fillId="9" borderId="3" xfId="0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/>
    </xf>
    <xf numFmtId="0" fontId="8" fillId="2" borderId="3" xfId="0" applyFont="1" applyFill="1" applyBorder="1" applyAlignment="1">
      <alignment horizontal="left" vertical="center" wrapText="1"/>
    </xf>
    <xf numFmtId="0" fontId="8" fillId="6" borderId="3" xfId="0" applyFont="1" applyFill="1" applyBorder="1" applyAlignment="1">
      <alignment horizontal="left" vertical="center" wrapText="1"/>
    </xf>
    <xf numFmtId="0" fontId="0" fillId="0" borderId="3" xfId="0" applyBorder="1"/>
    <xf numFmtId="0" fontId="0" fillId="0" borderId="3" xfId="0" applyBorder="1" applyAlignment="1">
      <alignment horizontal="center"/>
    </xf>
    <xf numFmtId="0" fontId="10" fillId="3" borderId="3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23" fillId="3" borderId="3" xfId="0" applyFont="1" applyFill="1" applyBorder="1"/>
    <xf numFmtId="0" fontId="23" fillId="3" borderId="3" xfId="0" applyFont="1" applyFill="1" applyBorder="1" applyAlignment="1">
      <alignment horizontal="center"/>
    </xf>
    <xf numFmtId="0" fontId="4" fillId="0" borderId="0" xfId="0" applyFont="1" applyAlignment="1">
      <alignment horizontal="left" wrapText="1"/>
    </xf>
    <xf numFmtId="0" fontId="8" fillId="2" borderId="3" xfId="0" applyFont="1" applyFill="1" applyBorder="1" applyAlignment="1">
      <alignment horizontal="left" wrapText="1"/>
    </xf>
    <xf numFmtId="0" fontId="4" fillId="2" borderId="3" xfId="0" applyFont="1" applyFill="1" applyBorder="1" applyAlignment="1">
      <alignment horizontal="left" wrapText="1"/>
    </xf>
    <xf numFmtId="0" fontId="8" fillId="2" borderId="3" xfId="7" applyFont="1" applyFill="1" applyBorder="1" applyAlignment="1">
      <alignment vertical="center" wrapText="1"/>
    </xf>
    <xf numFmtId="14" fontId="5" fillId="7" borderId="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wrapText="1"/>
    </xf>
    <xf numFmtId="3" fontId="8" fillId="2" borderId="3" xfId="7" applyNumberFormat="1" applyFont="1" applyFill="1" applyBorder="1" applyAlignment="1">
      <alignment horizontal="left" wrapText="1"/>
    </xf>
    <xf numFmtId="0" fontId="4" fillId="2" borderId="3" xfId="7" applyFont="1" applyFill="1" applyBorder="1" applyAlignment="1">
      <alignment horizontal="left" wrapText="1"/>
    </xf>
    <xf numFmtId="0" fontId="8" fillId="0" borderId="3" xfId="8" applyNumberFormat="1" applyFont="1" applyBorder="1" applyAlignment="1">
      <alignment horizontal="left" wrapText="1"/>
    </xf>
    <xf numFmtId="0" fontId="4" fillId="0" borderId="0" xfId="0" applyFont="1" applyAlignment="1">
      <alignment wrapText="1"/>
    </xf>
    <xf numFmtId="0" fontId="8" fillId="2" borderId="3" xfId="7" applyFont="1" applyFill="1" applyBorder="1" applyAlignment="1">
      <alignment horizontal="left" wrapText="1"/>
    </xf>
    <xf numFmtId="0" fontId="8" fillId="2" borderId="3" xfId="0" applyFont="1" applyFill="1" applyBorder="1" applyAlignment="1">
      <alignment wrapText="1"/>
    </xf>
    <xf numFmtId="0" fontId="8" fillId="2" borderId="3" xfId="7" applyFont="1" applyFill="1" applyBorder="1" applyAlignment="1">
      <alignment wrapText="1"/>
    </xf>
    <xf numFmtId="0" fontId="4" fillId="2" borderId="0" xfId="0" applyFont="1" applyFill="1" applyAlignment="1">
      <alignment wrapText="1"/>
    </xf>
    <xf numFmtId="0" fontId="10" fillId="3" borderId="25" xfId="1" applyFont="1" applyFill="1" applyBorder="1" applyAlignment="1">
      <alignment horizontal="center"/>
    </xf>
    <xf numFmtId="0" fontId="10" fillId="3" borderId="26" xfId="1" applyFont="1" applyFill="1" applyBorder="1" applyAlignment="1">
      <alignment horizontal="center"/>
    </xf>
    <xf numFmtId="0" fontId="10" fillId="3" borderId="1" xfId="1" applyFont="1" applyFill="1" applyBorder="1" applyAlignment="1">
      <alignment horizontal="center"/>
    </xf>
    <xf numFmtId="0" fontId="10" fillId="3" borderId="10" xfId="1" applyFont="1" applyFill="1" applyBorder="1" applyAlignment="1">
      <alignment horizontal="center"/>
    </xf>
    <xf numFmtId="0" fontId="10" fillId="3" borderId="24" xfId="1" applyFont="1" applyFill="1" applyBorder="1" applyAlignment="1">
      <alignment horizontal="center"/>
    </xf>
    <xf numFmtId="0" fontId="26" fillId="2" borderId="0" xfId="0" applyFont="1" applyFill="1" applyAlignment="1">
      <alignment wrapText="1"/>
    </xf>
    <xf numFmtId="14" fontId="4" fillId="0" borderId="3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8" fillId="2" borderId="3" xfId="0" applyFont="1" applyFill="1" applyBorder="1" applyAlignment="1" applyProtection="1">
      <alignment horizontal="left" wrapText="1"/>
      <protection locked="0"/>
    </xf>
    <xf numFmtId="14" fontId="4" fillId="0" borderId="3" xfId="0" applyNumberFormat="1" applyFont="1" applyBorder="1" applyAlignment="1">
      <alignment horizontal="center"/>
    </xf>
    <xf numFmtId="0" fontId="8" fillId="2" borderId="3" xfId="0" applyFont="1" applyFill="1" applyBorder="1" applyAlignment="1" applyProtection="1">
      <alignment horizontal="right" wrapText="1"/>
      <protection locked="0"/>
    </xf>
    <xf numFmtId="0" fontId="10" fillId="3" borderId="12" xfId="1" applyFont="1" applyFill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left" wrapText="1"/>
      <protection locked="0"/>
    </xf>
    <xf numFmtId="164" fontId="5" fillId="7" borderId="3" xfId="0" applyNumberFormat="1" applyFont="1" applyFill="1" applyBorder="1" applyAlignment="1">
      <alignment horizontal="center" vertical="center" wrapText="1"/>
    </xf>
    <xf numFmtId="164" fontId="13" fillId="8" borderId="3" xfId="8" applyNumberFormat="1" applyFont="1" applyFill="1" applyBorder="1" applyAlignment="1">
      <alignment wrapText="1"/>
    </xf>
    <xf numFmtId="43" fontId="4" fillId="0" borderId="0" xfId="0" applyNumberFormat="1" applyFont="1" applyAlignment="1">
      <alignment horizontal="center" vertical="center" wrapText="1"/>
    </xf>
    <xf numFmtId="0" fontId="10" fillId="3" borderId="0" xfId="1" applyFont="1" applyFill="1" applyBorder="1" applyAlignment="1">
      <alignment horizontal="center" vertical="center" wrapText="1"/>
    </xf>
    <xf numFmtId="0" fontId="10" fillId="3" borderId="3" xfId="1" applyFont="1" applyFill="1" applyBorder="1" applyAlignment="1">
      <alignment horizontal="center" vertical="center" wrapText="1"/>
    </xf>
    <xf numFmtId="0" fontId="10" fillId="3" borderId="1" xfId="1" applyFont="1" applyFill="1" applyBorder="1" applyAlignment="1">
      <alignment vertical="center" wrapText="1"/>
    </xf>
    <xf numFmtId="0" fontId="10" fillId="3" borderId="3" xfId="1" applyFont="1" applyFill="1" applyBorder="1" applyAlignment="1">
      <alignment vertical="center" wrapText="1"/>
    </xf>
    <xf numFmtId="0" fontId="10" fillId="3" borderId="10" xfId="1" applyFont="1" applyFill="1" applyBorder="1" applyAlignment="1">
      <alignment vertical="center" wrapText="1"/>
    </xf>
    <xf numFmtId="14" fontId="4" fillId="0" borderId="3" xfId="0" applyNumberFormat="1" applyFont="1" applyBorder="1" applyAlignment="1">
      <alignment horizontal="center" vertical="center"/>
    </xf>
    <xf numFmtId="0" fontId="10" fillId="3" borderId="4" xfId="1" applyFont="1" applyFill="1" applyBorder="1" applyAlignment="1">
      <alignment horizontal="center" vertical="center" wrapText="1"/>
    </xf>
    <xf numFmtId="14" fontId="27" fillId="7" borderId="3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wrapText="1"/>
    </xf>
    <xf numFmtId="0" fontId="4" fillId="0" borderId="0" xfId="0" applyFont="1" applyFill="1" applyAlignment="1">
      <alignment wrapText="1"/>
    </xf>
    <xf numFmtId="164" fontId="8" fillId="2" borderId="3" xfId="8" applyNumberFormat="1" applyFont="1" applyFill="1" applyBorder="1" applyAlignment="1">
      <alignment horizontal="center" wrapText="1"/>
    </xf>
    <xf numFmtId="164" fontId="8" fillId="0" borderId="3" xfId="0" applyNumberFormat="1" applyFont="1" applyBorder="1" applyAlignment="1">
      <alignment wrapText="1"/>
    </xf>
    <xf numFmtId="0" fontId="8" fillId="8" borderId="3" xfId="7" applyFont="1" applyFill="1" applyBorder="1" applyAlignment="1">
      <alignment wrapText="1"/>
    </xf>
    <xf numFmtId="164" fontId="12" fillId="8" borderId="3" xfId="8" applyNumberFormat="1" applyFont="1" applyFill="1" applyBorder="1" applyAlignment="1">
      <alignment wrapText="1"/>
    </xf>
    <xf numFmtId="164" fontId="12" fillId="7" borderId="4" xfId="8" applyNumberFormat="1" applyFont="1" applyFill="1" applyBorder="1" applyAlignment="1">
      <alignment wrapText="1"/>
    </xf>
    <xf numFmtId="164" fontId="12" fillId="0" borderId="4" xfId="8" applyNumberFormat="1" applyFont="1" applyFill="1" applyBorder="1" applyAlignment="1">
      <alignment horizontal="center" wrapText="1"/>
    </xf>
    <xf numFmtId="0" fontId="10" fillId="3" borderId="3" xfId="1" applyFont="1" applyFill="1" applyBorder="1" applyAlignment="1">
      <alignment horizontal="center" vertical="center" wrapText="1"/>
    </xf>
    <xf numFmtId="0" fontId="8" fillId="10" borderId="3" xfId="7" applyFont="1" applyFill="1" applyBorder="1" applyAlignment="1">
      <alignment wrapText="1"/>
    </xf>
    <xf numFmtId="164" fontId="8" fillId="2" borderId="3" xfId="19" applyNumberFormat="1" applyFont="1" applyFill="1" applyBorder="1" applyAlignment="1">
      <alignment horizontal="center" vertical="center" wrapText="1"/>
    </xf>
    <xf numFmtId="164" fontId="8" fillId="0" borderId="3" xfId="8" applyNumberFormat="1" applyFont="1" applyFill="1" applyBorder="1" applyAlignment="1">
      <alignment horizontal="center" wrapText="1"/>
    </xf>
    <xf numFmtId="164" fontId="8" fillId="10" borderId="3" xfId="8" applyNumberFormat="1" applyFont="1" applyFill="1" applyBorder="1" applyAlignment="1">
      <alignment horizontal="center" wrapText="1"/>
    </xf>
    <xf numFmtId="164" fontId="8" fillId="0" borderId="4" xfId="8" applyNumberFormat="1" applyFont="1" applyFill="1" applyBorder="1" applyAlignment="1">
      <alignment horizontal="center" wrapText="1"/>
    </xf>
    <xf numFmtId="164" fontId="8" fillId="2" borderId="4" xfId="8" applyNumberFormat="1" applyFont="1" applyFill="1" applyBorder="1" applyAlignment="1">
      <alignment horizontal="center" wrapText="1"/>
    </xf>
    <xf numFmtId="164" fontId="8" fillId="0" borderId="3" xfId="8" applyNumberFormat="1" applyFont="1" applyBorder="1" applyAlignment="1">
      <alignment horizontal="center" wrapText="1"/>
    </xf>
    <xf numFmtId="164" fontId="12" fillId="0" borderId="3" xfId="8" applyNumberFormat="1" applyFont="1" applyFill="1" applyBorder="1" applyAlignment="1">
      <alignment horizontal="center" wrapText="1"/>
    </xf>
    <xf numFmtId="0" fontId="0" fillId="2" borderId="0" xfId="0" applyFill="1" applyAlignment="1">
      <alignment wrapText="1"/>
    </xf>
    <xf numFmtId="0" fontId="36" fillId="3" borderId="3" xfId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10" fillId="3" borderId="3" xfId="1" applyFont="1" applyFill="1" applyBorder="1" applyAlignment="1">
      <alignment horizontal="center" vertical="center" wrapText="1"/>
    </xf>
    <xf numFmtId="0" fontId="8" fillId="2" borderId="3" xfId="0" applyFont="1" applyFill="1" applyBorder="1" applyAlignment="1" applyProtection="1">
      <alignment wrapText="1"/>
      <protection locked="0"/>
    </xf>
    <xf numFmtId="0" fontId="14" fillId="2" borderId="3" xfId="0" applyFont="1" applyFill="1" applyBorder="1" applyAlignment="1">
      <alignment wrapText="1"/>
    </xf>
    <xf numFmtId="0" fontId="26" fillId="0" borderId="0" xfId="0" applyFont="1" applyAlignment="1">
      <alignment wrapText="1"/>
    </xf>
    <xf numFmtId="0" fontId="10" fillId="3" borderId="12" xfId="1" applyFont="1" applyFill="1" applyBorder="1" applyAlignment="1">
      <alignment vertical="center" wrapText="1"/>
    </xf>
    <xf numFmtId="0" fontId="4" fillId="0" borderId="6" xfId="0" applyFont="1" applyBorder="1" applyAlignment="1">
      <alignment horizontal="left" vertical="center" wrapText="1"/>
    </xf>
    <xf numFmtId="0" fontId="10" fillId="3" borderId="13" xfId="1" applyFont="1" applyFill="1" applyBorder="1" applyAlignment="1">
      <alignment horizontal="center" vertical="center" wrapText="1"/>
    </xf>
    <xf numFmtId="43" fontId="8" fillId="2" borderId="3" xfId="8" applyFont="1" applyFill="1" applyBorder="1" applyAlignment="1">
      <alignment horizontal="left" wrapText="1"/>
    </xf>
    <xf numFmtId="14" fontId="33" fillId="0" borderId="19" xfId="0" applyNumberFormat="1" applyFont="1" applyBorder="1" applyAlignment="1">
      <alignment horizontal="center"/>
    </xf>
    <xf numFmtId="43" fontId="27" fillId="7" borderId="3" xfId="8" applyFont="1" applyFill="1" applyBorder="1" applyAlignment="1">
      <alignment horizontal="center" vertical="center" wrapText="1"/>
    </xf>
    <xf numFmtId="43" fontId="26" fillId="2" borderId="3" xfId="8" applyFont="1" applyFill="1" applyBorder="1" applyAlignment="1">
      <alignment horizontal="center" wrapText="1"/>
    </xf>
    <xf numFmtId="43" fontId="8" fillId="2" borderId="3" xfId="8" applyFont="1" applyFill="1" applyBorder="1" applyAlignment="1">
      <alignment horizontal="center" wrapText="1"/>
    </xf>
    <xf numFmtId="43" fontId="8" fillId="2" borderId="3" xfId="8" applyFont="1" applyFill="1" applyBorder="1" applyAlignment="1">
      <alignment horizontal="center" vertical="center" wrapText="1"/>
    </xf>
    <xf numFmtId="43" fontId="26" fillId="2" borderId="3" xfId="8" applyFont="1" applyFill="1" applyBorder="1" applyAlignment="1">
      <alignment horizontal="center" vertical="center" wrapText="1"/>
    </xf>
    <xf numFmtId="43" fontId="8" fillId="10" borderId="3" xfId="8" applyFont="1" applyFill="1" applyBorder="1" applyAlignment="1">
      <alignment horizontal="center" wrapText="1"/>
    </xf>
    <xf numFmtId="43" fontId="4" fillId="0" borderId="3" xfId="8" applyFont="1" applyBorder="1" applyAlignment="1">
      <alignment horizontal="center" wrapText="1"/>
    </xf>
    <xf numFmtId="43" fontId="8" fillId="8" borderId="3" xfId="8" applyFont="1" applyFill="1" applyBorder="1" applyAlignment="1">
      <alignment horizontal="center" wrapText="1"/>
    </xf>
    <xf numFmtId="43" fontId="4" fillId="2" borderId="3" xfId="8" applyFont="1" applyFill="1" applyBorder="1" applyAlignment="1">
      <alignment horizontal="center" wrapText="1"/>
    </xf>
    <xf numFmtId="43" fontId="8" fillId="0" borderId="3" xfId="8" applyFont="1" applyBorder="1" applyAlignment="1">
      <alignment horizontal="center" wrapText="1"/>
    </xf>
    <xf numFmtId="164" fontId="4" fillId="0" borderId="0" xfId="0" applyNumberFormat="1" applyFont="1" applyAlignment="1">
      <alignment wrapText="1"/>
    </xf>
    <xf numFmtId="0" fontId="8" fillId="2" borderId="13" xfId="7" applyFont="1" applyFill="1" applyBorder="1" applyAlignment="1">
      <alignment wrapText="1"/>
    </xf>
    <xf numFmtId="43" fontId="8" fillId="2" borderId="13" xfId="8" applyFont="1" applyFill="1" applyBorder="1" applyAlignment="1">
      <alignment horizontal="center" wrapText="1"/>
    </xf>
    <xf numFmtId="164" fontId="8" fillId="0" borderId="13" xfId="8" applyNumberFormat="1" applyFont="1" applyFill="1" applyBorder="1" applyAlignment="1">
      <alignment horizontal="center" wrapText="1"/>
    </xf>
    <xf numFmtId="0" fontId="8" fillId="2" borderId="4" xfId="7" applyFont="1" applyFill="1" applyBorder="1" applyAlignment="1">
      <alignment wrapText="1"/>
    </xf>
    <xf numFmtId="43" fontId="8" fillId="2" borderId="4" xfId="8" applyFont="1" applyFill="1" applyBorder="1" applyAlignment="1">
      <alignment horizontal="center" wrapText="1"/>
    </xf>
    <xf numFmtId="0" fontId="4" fillId="0" borderId="0" xfId="0" applyFont="1" applyBorder="1" applyAlignment="1">
      <alignment wrapText="1"/>
    </xf>
    <xf numFmtId="164" fontId="4" fillId="0" borderId="3" xfId="0" applyNumberFormat="1" applyFont="1" applyBorder="1" applyAlignment="1">
      <alignment horizontal="center" wrapText="1"/>
    </xf>
    <xf numFmtId="43" fontId="26" fillId="2" borderId="0" xfId="8" applyFont="1" applyFill="1" applyBorder="1" applyAlignment="1">
      <alignment horizontal="center" wrapText="1"/>
    </xf>
    <xf numFmtId="0" fontId="4" fillId="2" borderId="0" xfId="0" applyFont="1" applyFill="1" applyAlignment="1">
      <alignment horizontal="left" vertical="center" wrapText="1"/>
    </xf>
    <xf numFmtId="164" fontId="4" fillId="2" borderId="3" xfId="8" applyNumberFormat="1" applyFont="1" applyFill="1" applyBorder="1" applyAlignment="1">
      <alignment horizontal="center" wrapText="1"/>
    </xf>
    <xf numFmtId="0" fontId="4" fillId="2" borderId="3" xfId="7" applyFont="1" applyFill="1" applyBorder="1" applyAlignment="1">
      <alignment wrapText="1"/>
    </xf>
    <xf numFmtId="164" fontId="4" fillId="0" borderId="3" xfId="8" applyNumberFormat="1" applyFont="1" applyFill="1" applyBorder="1" applyAlignment="1">
      <alignment horizontal="center" wrapText="1"/>
    </xf>
    <xf numFmtId="164" fontId="4" fillId="0" borderId="4" xfId="8" applyNumberFormat="1" applyFont="1" applyFill="1" applyBorder="1" applyAlignment="1">
      <alignment horizontal="center" wrapText="1"/>
    </xf>
    <xf numFmtId="164" fontId="8" fillId="7" borderId="3" xfId="8" applyNumberFormat="1" applyFont="1" applyFill="1" applyBorder="1" applyAlignment="1">
      <alignment horizontal="center" wrapText="1"/>
    </xf>
    <xf numFmtId="43" fontId="8" fillId="7" borderId="3" xfId="8" applyFont="1" applyFill="1" applyBorder="1" applyAlignment="1">
      <alignment horizontal="center" wrapText="1"/>
    </xf>
    <xf numFmtId="0" fontId="8" fillId="2" borderId="1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34" fillId="12" borderId="3" xfId="13" applyFont="1" applyFill="1" applyBorder="1" applyAlignment="1">
      <alignment horizontal="left"/>
    </xf>
    <xf numFmtId="2" fontId="34" fillId="12" borderId="3" xfId="12" applyNumberFormat="1" applyFont="1" applyFill="1" applyBorder="1" applyAlignment="1" applyProtection="1">
      <alignment horizontal="left"/>
    </xf>
    <xf numFmtId="0" fontId="34" fillId="12" borderId="3" xfId="13" applyFont="1" applyFill="1" applyBorder="1"/>
    <xf numFmtId="0" fontId="35" fillId="2" borderId="3" xfId="13" applyFont="1" applyFill="1" applyBorder="1" applyAlignment="1" applyProtection="1"/>
    <xf numFmtId="0" fontId="34" fillId="2" borderId="3" xfId="13" applyFont="1" applyFill="1" applyBorder="1"/>
    <xf numFmtId="0" fontId="35" fillId="12" borderId="3" xfId="13" applyFont="1" applyFill="1" applyBorder="1" applyAlignment="1"/>
    <xf numFmtId="0" fontId="35" fillId="12" borderId="3" xfId="13" applyFont="1" applyFill="1" applyBorder="1"/>
    <xf numFmtId="2" fontId="34" fillId="12" borderId="3" xfId="13" applyNumberFormat="1" applyFont="1" applyFill="1" applyBorder="1" applyAlignment="1">
      <alignment horizontal="left"/>
    </xf>
    <xf numFmtId="0" fontId="34" fillId="13" borderId="3" xfId="13" applyFont="1" applyFill="1" applyBorder="1"/>
    <xf numFmtId="2" fontId="35" fillId="12" borderId="3" xfId="13" applyNumberFormat="1" applyFont="1" applyFill="1" applyBorder="1" applyAlignment="1">
      <alignment horizontal="left"/>
    </xf>
    <xf numFmtId="0" fontId="35" fillId="2" borderId="3" xfId="13" applyFont="1" applyFill="1" applyBorder="1" applyAlignment="1" applyProtection="1">
      <alignment wrapText="1"/>
    </xf>
    <xf numFmtId="3" fontId="8" fillId="2" borderId="3" xfId="19" applyNumberFormat="1" applyFont="1" applyFill="1" applyBorder="1" applyAlignment="1">
      <alignment horizontal="center" vertical="center" wrapText="1"/>
    </xf>
    <xf numFmtId="3" fontId="4" fillId="0" borderId="3" xfId="19" applyNumberFormat="1" applyFont="1" applyBorder="1" applyAlignment="1">
      <alignment horizontal="center"/>
    </xf>
    <xf numFmtId="3" fontId="8" fillId="2" borderId="4" xfId="19" applyNumberFormat="1" applyFont="1" applyFill="1" applyBorder="1" applyAlignment="1">
      <alignment horizontal="center" vertical="center" wrapText="1"/>
    </xf>
    <xf numFmtId="3" fontId="8" fillId="0" borderId="3" xfId="19" applyNumberFormat="1" applyFont="1" applyFill="1" applyBorder="1" applyAlignment="1">
      <alignment horizontal="center" vertical="center" wrapText="1"/>
    </xf>
    <xf numFmtId="4" fontId="8" fillId="0" borderId="3" xfId="0" applyNumberFormat="1" applyFont="1" applyBorder="1" applyAlignment="1">
      <alignment wrapText="1"/>
    </xf>
    <xf numFmtId="4" fontId="8" fillId="2" borderId="3" xfId="0" applyNumberFormat="1" applyFont="1" applyFill="1" applyBorder="1" applyAlignment="1">
      <alignment wrapText="1"/>
    </xf>
    <xf numFmtId="14" fontId="4" fillId="8" borderId="3" xfId="0" applyNumberFormat="1" applyFont="1" applyFill="1" applyBorder="1" applyAlignment="1">
      <alignment horizontal="center" vertical="center" wrapText="1"/>
    </xf>
    <xf numFmtId="14" fontId="4" fillId="7" borderId="3" xfId="0" applyNumberFormat="1" applyFont="1" applyFill="1" applyBorder="1" applyAlignment="1">
      <alignment horizontal="center" vertical="center" wrapText="1"/>
    </xf>
    <xf numFmtId="3" fontId="8" fillId="2" borderId="3" xfId="8" applyNumberFormat="1" applyFont="1" applyFill="1" applyBorder="1" applyAlignment="1">
      <alignment horizontal="center" wrapText="1"/>
    </xf>
    <xf numFmtId="0" fontId="37" fillId="2" borderId="3" xfId="0" applyFont="1" applyFill="1" applyBorder="1"/>
    <xf numFmtId="0" fontId="38" fillId="2" borderId="3" xfId="0" applyNumberFormat="1" applyFont="1" applyFill="1" applyBorder="1" applyAlignment="1" applyProtection="1">
      <alignment wrapText="1"/>
    </xf>
    <xf numFmtId="0" fontId="39" fillId="2" borderId="3" xfId="0" applyNumberFormat="1" applyFont="1" applyFill="1" applyBorder="1" applyAlignment="1">
      <alignment horizontal="center" wrapText="1"/>
    </xf>
    <xf numFmtId="0" fontId="40" fillId="2" borderId="3" xfId="0" applyNumberFormat="1" applyFont="1" applyFill="1" applyBorder="1" applyAlignment="1">
      <alignment horizontal="center" wrapText="1"/>
    </xf>
    <xf numFmtId="0" fontId="41" fillId="2" borderId="3" xfId="0" applyNumberFormat="1" applyFont="1" applyFill="1" applyBorder="1" applyAlignment="1">
      <alignment horizontal="center" wrapText="1"/>
    </xf>
    <xf numFmtId="0" fontId="41" fillId="2" borderId="3" xfId="5" applyNumberFormat="1" applyFont="1" applyFill="1" applyBorder="1" applyAlignment="1">
      <alignment horizontal="center" wrapText="1"/>
    </xf>
    <xf numFmtId="0" fontId="41" fillId="5" borderId="3" xfId="0" applyNumberFormat="1" applyFont="1" applyFill="1" applyBorder="1" applyAlignment="1">
      <alignment horizontal="center" wrapText="1"/>
    </xf>
    <xf numFmtId="0" fontId="33" fillId="2" borderId="3" xfId="0" applyNumberFormat="1" applyFont="1" applyFill="1" applyBorder="1" applyAlignment="1">
      <alignment horizontal="center" wrapText="1"/>
    </xf>
    <xf numFmtId="0" fontId="42" fillId="5" borderId="3" xfId="0" applyNumberFormat="1" applyFont="1" applyFill="1" applyBorder="1" applyAlignment="1">
      <alignment horizontal="center" wrapText="1"/>
    </xf>
    <xf numFmtId="0" fontId="33" fillId="5" borderId="3" xfId="0" applyNumberFormat="1" applyFont="1" applyFill="1" applyBorder="1" applyAlignment="1">
      <alignment horizontal="center" wrapText="1"/>
    </xf>
    <xf numFmtId="0" fontId="10" fillId="3" borderId="8" xfId="1" applyFont="1" applyFill="1" applyBorder="1" applyAlignment="1">
      <alignment horizontal="center" vertical="center" wrapText="1"/>
    </xf>
    <xf numFmtId="0" fontId="10" fillId="3" borderId="23" xfId="1" applyFont="1" applyFill="1" applyBorder="1" applyAlignment="1">
      <alignment horizontal="center" vertical="center" wrapText="1"/>
    </xf>
    <xf numFmtId="0" fontId="10" fillId="3" borderId="9" xfId="1" applyFont="1" applyFill="1" applyBorder="1" applyAlignment="1">
      <alignment horizontal="center" vertical="center" wrapText="1"/>
    </xf>
    <xf numFmtId="0" fontId="5" fillId="0" borderId="0" xfId="0" applyFont="1" applyBorder="1" applyAlignment="1"/>
    <xf numFmtId="0" fontId="10" fillId="3" borderId="3" xfId="1" applyFont="1" applyFill="1" applyBorder="1" applyAlignment="1">
      <alignment horizontal="center" vertical="center" wrapText="1"/>
    </xf>
    <xf numFmtId="0" fontId="36" fillId="3" borderId="3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42" fillId="2" borderId="3" xfId="0" applyNumberFormat="1" applyFont="1" applyFill="1" applyBorder="1" applyAlignment="1" applyProtection="1">
      <alignment horizontal="center" wrapText="1"/>
    </xf>
    <xf numFmtId="0" fontId="43" fillId="2" borderId="3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43" fontId="4" fillId="0" borderId="0" xfId="0" applyNumberFormat="1" applyFont="1" applyAlignment="1">
      <alignment horizontal="center"/>
    </xf>
    <xf numFmtId="0" fontId="4" fillId="0" borderId="0" xfId="0" applyFont="1"/>
    <xf numFmtId="0" fontId="44" fillId="0" borderId="0" xfId="0" applyFont="1" applyAlignment="1"/>
    <xf numFmtId="0" fontId="4" fillId="0" borderId="0" xfId="0" applyFont="1" applyAlignment="1"/>
    <xf numFmtId="0" fontId="45" fillId="12" borderId="3" xfId="13" applyFont="1" applyFill="1" applyBorder="1" applyAlignment="1">
      <alignment horizontal="left"/>
    </xf>
    <xf numFmtId="2" fontId="45" fillId="12" borderId="3" xfId="12" applyNumberFormat="1" applyFont="1" applyFill="1" applyBorder="1" applyAlignment="1" applyProtection="1">
      <alignment horizontal="left"/>
    </xf>
    <xf numFmtId="0" fontId="45" fillId="12" borderId="3" xfId="13" applyFont="1" applyFill="1" applyBorder="1"/>
    <xf numFmtId="0" fontId="41" fillId="2" borderId="3" xfId="0" applyFont="1" applyFill="1" applyBorder="1" applyAlignment="1">
      <alignment horizontal="left"/>
    </xf>
    <xf numFmtId="0" fontId="41" fillId="5" borderId="3" xfId="0" applyFont="1" applyFill="1" applyBorder="1" applyAlignment="1">
      <alignment horizontal="left"/>
    </xf>
    <xf numFmtId="0" fontId="41" fillId="5" borderId="3" xfId="0" applyFont="1" applyFill="1" applyBorder="1"/>
    <xf numFmtId="0" fontId="41" fillId="2" borderId="3" xfId="0" applyFont="1" applyFill="1" applyBorder="1"/>
    <xf numFmtId="0" fontId="41" fillId="2" borderId="3" xfId="0" applyFont="1" applyFill="1" applyBorder="1" applyAlignment="1">
      <alignment horizontal="left" wrapText="1"/>
    </xf>
    <xf numFmtId="0" fontId="41" fillId="5" borderId="3" xfId="0" applyFont="1" applyFill="1" applyBorder="1" applyAlignment="1">
      <alignment vertical="center"/>
    </xf>
    <xf numFmtId="0" fontId="33" fillId="5" borderId="3" xfId="0" applyFont="1" applyFill="1" applyBorder="1" applyAlignment="1">
      <alignment vertical="center" wrapText="1"/>
    </xf>
    <xf numFmtId="0" fontId="41" fillId="2" borderId="3" xfId="0" applyFont="1" applyFill="1" applyBorder="1" applyAlignment="1">
      <alignment vertical="center"/>
    </xf>
    <xf numFmtId="0" fontId="33" fillId="2" borderId="3" xfId="0" applyFont="1" applyFill="1" applyBorder="1" applyAlignment="1">
      <alignment horizontal="left"/>
    </xf>
    <xf numFmtId="2" fontId="41" fillId="2" borderId="3" xfId="5" applyNumberFormat="1" applyFont="1" applyFill="1" applyBorder="1" applyAlignment="1">
      <alignment horizontal="left"/>
    </xf>
    <xf numFmtId="0" fontId="41" fillId="5" borderId="3" xfId="0" applyFont="1" applyFill="1" applyBorder="1" applyAlignment="1">
      <alignment vertical="center" wrapText="1"/>
    </xf>
    <xf numFmtId="0" fontId="41" fillId="2" borderId="3" xfId="0" applyFont="1" applyFill="1" applyBorder="1" applyAlignment="1">
      <alignment vertical="center" wrapText="1"/>
    </xf>
    <xf numFmtId="0" fontId="33" fillId="2" borderId="3" xfId="0" applyFont="1" applyFill="1" applyBorder="1" applyAlignment="1"/>
    <xf numFmtId="0" fontId="41" fillId="5" borderId="3" xfId="0" applyFont="1" applyFill="1" applyBorder="1" applyAlignment="1">
      <alignment wrapText="1"/>
    </xf>
    <xf numFmtId="0" fontId="33" fillId="2" borderId="3" xfId="0" applyFont="1" applyFill="1" applyBorder="1"/>
    <xf numFmtId="0" fontId="33" fillId="2" borderId="3" xfId="0" applyFont="1" applyFill="1" applyBorder="1" applyAlignment="1">
      <alignment wrapText="1"/>
    </xf>
    <xf numFmtId="0" fontId="41" fillId="2" borderId="3" xfId="0" applyFont="1" applyFill="1" applyBorder="1" applyAlignment="1">
      <alignment wrapText="1"/>
    </xf>
    <xf numFmtId="2" fontId="41" fillId="5" borderId="3" xfId="0" applyNumberFormat="1" applyFont="1" applyFill="1" applyBorder="1" applyAlignment="1">
      <alignment horizontal="left"/>
    </xf>
    <xf numFmtId="0" fontId="42" fillId="2" borderId="3" xfId="0" applyNumberFormat="1" applyFont="1" applyFill="1" applyBorder="1" applyAlignment="1" applyProtection="1">
      <alignment wrapText="1"/>
    </xf>
    <xf numFmtId="2" fontId="33" fillId="5" borderId="3" xfId="0" applyNumberFormat="1" applyFont="1" applyFill="1" applyBorder="1" applyAlignment="1">
      <alignment horizontal="left"/>
    </xf>
    <xf numFmtId="43" fontId="8" fillId="2" borderId="3" xfId="7" applyNumberFormat="1" applyFont="1" applyFill="1" applyBorder="1" applyAlignment="1">
      <alignment wrapText="1"/>
    </xf>
    <xf numFmtId="164" fontId="46" fillId="8" borderId="3" xfId="8" applyNumberFormat="1" applyFont="1" applyFill="1" applyBorder="1" applyAlignment="1">
      <alignment horizontal="center" wrapText="1"/>
    </xf>
    <xf numFmtId="164" fontId="12" fillId="7" borderId="3" xfId="8" applyNumberFormat="1" applyFont="1" applyFill="1" applyBorder="1" applyAlignment="1">
      <alignment horizontal="center" wrapText="1"/>
    </xf>
    <xf numFmtId="0" fontId="41" fillId="2" borderId="3" xfId="0" applyFont="1" applyFill="1" applyBorder="1" applyAlignment="1">
      <alignment horizontal="center" wrapText="1"/>
    </xf>
    <xf numFmtId="0" fontId="42" fillId="0" borderId="3" xfId="0" applyFont="1" applyBorder="1" applyAlignment="1">
      <alignment horizontal="center" wrapText="1"/>
    </xf>
    <xf numFmtId="0" fontId="41" fillId="5" borderId="3" xfId="0" applyFont="1" applyFill="1" applyBorder="1" applyAlignment="1">
      <alignment horizontal="center" wrapText="1"/>
    </xf>
    <xf numFmtId="0" fontId="33" fillId="2" borderId="3" xfId="0" applyFont="1" applyFill="1" applyBorder="1" applyAlignment="1">
      <alignment horizontal="center" wrapText="1"/>
    </xf>
    <xf numFmtId="0" fontId="42" fillId="5" borderId="3" xfId="0" applyFont="1" applyFill="1" applyBorder="1" applyAlignment="1">
      <alignment horizontal="center" wrapText="1"/>
    </xf>
    <xf numFmtId="0" fontId="33" fillId="5" borderId="3" xfId="0" applyFont="1" applyFill="1" applyBorder="1" applyAlignment="1">
      <alignment horizontal="center" wrapText="1"/>
    </xf>
    <xf numFmtId="0" fontId="8" fillId="0" borderId="3" xfId="0" applyFont="1" applyBorder="1" applyAlignment="1">
      <alignment horizontal="left" vertical="center" wrapText="1"/>
    </xf>
    <xf numFmtId="4" fontId="8" fillId="0" borderId="3" xfId="0" applyNumberFormat="1" applyFont="1" applyBorder="1" applyAlignment="1">
      <alignment horizontal="center" wrapText="1"/>
    </xf>
    <xf numFmtId="4" fontId="8" fillId="2" borderId="3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14" fontId="4" fillId="0" borderId="0" xfId="0" applyNumberFormat="1" applyFont="1" applyBorder="1" applyAlignment="1">
      <alignment horizontal="center"/>
    </xf>
    <xf numFmtId="0" fontId="8" fillId="2" borderId="0" xfId="0" applyFont="1" applyFill="1" applyBorder="1" applyAlignment="1">
      <alignment horizontal="left" vertical="center" wrapText="1"/>
    </xf>
    <xf numFmtId="3" fontId="8" fillId="2" borderId="0" xfId="19" applyNumberFormat="1" applyFont="1" applyFill="1" applyBorder="1" applyAlignment="1">
      <alignment horizontal="center" vertical="center" wrapText="1"/>
    </xf>
    <xf numFmtId="0" fontId="8" fillId="2" borderId="0" xfId="7" applyFont="1" applyFill="1" applyBorder="1" applyAlignment="1">
      <alignment horizontal="left" wrapText="1"/>
    </xf>
    <xf numFmtId="164" fontId="8" fillId="0" borderId="0" xfId="8" applyNumberFormat="1" applyFont="1" applyFill="1" applyBorder="1" applyAlignment="1">
      <alignment horizontal="center" wrapText="1"/>
    </xf>
    <xf numFmtId="0" fontId="43" fillId="2" borderId="3" xfId="0" applyFont="1" applyFill="1" applyBorder="1" applyAlignment="1">
      <alignment horizontal="center" wrapText="1"/>
    </xf>
    <xf numFmtId="0" fontId="42" fillId="2" borderId="3" xfId="0" applyFont="1" applyFill="1" applyBorder="1" applyAlignment="1">
      <alignment horizontal="center" wrapText="1"/>
    </xf>
    <xf numFmtId="0" fontId="4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/>
    </xf>
    <xf numFmtId="0" fontId="10" fillId="3" borderId="3" xfId="1" applyFont="1" applyFill="1" applyBorder="1" applyAlignment="1">
      <alignment horizontal="center" vertical="center" wrapText="1"/>
    </xf>
    <xf numFmtId="0" fontId="6" fillId="3" borderId="13" xfId="1" applyFont="1" applyFill="1" applyBorder="1" applyAlignment="1">
      <alignment horizontal="center" vertical="center" wrapText="1"/>
    </xf>
    <xf numFmtId="0" fontId="6" fillId="3" borderId="5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36" fillId="3" borderId="3" xfId="1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21" fillId="3" borderId="3" xfId="1" applyFont="1" applyFill="1" applyBorder="1" applyAlignment="1">
      <alignment horizontal="center" vertical="center" wrapText="1"/>
    </xf>
    <xf numFmtId="0" fontId="19" fillId="0" borderId="18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0" borderId="17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14" xfId="0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19" fillId="0" borderId="1" xfId="0" applyFont="1" applyBorder="1" applyAlignment="1">
      <alignment horizontal="center"/>
    </xf>
  </cellXfs>
  <cellStyles count="20">
    <cellStyle name="Buena" xfId="5" builtinId="26"/>
    <cellStyle name="Buena 2" xfId="14"/>
    <cellStyle name="Excel Built-in Good" xfId="12"/>
    <cellStyle name="Millares" xfId="8" builtinId="3"/>
    <cellStyle name="Millares 2" xfId="2"/>
    <cellStyle name="Millares 2 2" xfId="6"/>
    <cellStyle name="Millares 2 3" xfId="9"/>
    <cellStyle name="Millares 2 4" xfId="16"/>
    <cellStyle name="Moneda" xfId="19" builtinId="4"/>
    <cellStyle name="Normal" xfId="0" builtinId="0"/>
    <cellStyle name="Normal 2" xfId="3"/>
    <cellStyle name="Normal 2 2" xfId="7"/>
    <cellStyle name="Normal 2 2 2" xfId="17"/>
    <cellStyle name="Normal 2 3" xfId="11"/>
    <cellStyle name="Normal 2 4" xfId="15"/>
    <cellStyle name="Normal 3" xfId="1"/>
    <cellStyle name="Normal 3 2" xfId="18"/>
    <cellStyle name="Normal 4" xfId="13"/>
    <cellStyle name="Porcentual 2" xfId="4"/>
    <cellStyle name="Porcentual 2 2" xfId="10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Estilo de tabla 1" pivot="0" count="0"/>
    <tableStyle name="Estilo de tabla 2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../word/media/image4.sv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../word/media/image4.sv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emf"/><Relationship Id="rId4" Type="http://schemas.openxmlformats.org/officeDocument/2006/relationships/image" Target="../../word/media/image4.sv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../word/media/image4.sv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229797</xdr:colOff>
      <xdr:row>0</xdr:row>
      <xdr:rowOff>277799</xdr:rowOff>
    </xdr:from>
    <xdr:to>
      <xdr:col>1</xdr:col>
      <xdr:colOff>1689633</xdr:colOff>
      <xdr:row>4</xdr:row>
      <xdr:rowOff>247005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797" y="277799"/>
          <a:ext cx="4403927" cy="1527842"/>
        </a:xfrm>
        <a:prstGeom prst="roundRect">
          <a:avLst>
            <a:gd name="adj" fmla="val 15467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1104034</xdr:colOff>
      <xdr:row>1</xdr:row>
      <xdr:rowOff>108238</xdr:rowOff>
    </xdr:from>
    <xdr:to>
      <xdr:col>5</xdr:col>
      <xdr:colOff>1432597</xdr:colOff>
      <xdr:row>4</xdr:row>
      <xdr:rowOff>303069</xdr:rowOff>
    </xdr:to>
    <xdr:pic>
      <xdr:nvPicPr>
        <xdr:cNvPr id="5" name="Graphic 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lc="http://schemas.openxmlformats.org/drawingml/2006/lockedCanvas" xmlns="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aink="http://schemas.microsoft.com/office/drawing/2016/ink" xmlns:am3d="http://schemas.microsoft.com/office/drawing/2017/model3d" xmlns:o="urn:schemas-microsoft-com:office:office" xmlns:oel="http://schemas.microsoft.com/office/2019/extlst" xmlns:v="urn:schemas-microsoft-com:vml" xmlns:w10="urn:schemas-microsoft-com:office:word" xmlns:w="http://schemas.openxmlformats.org/wordprocessingml/2006/main" xmlns:w16cex="http://schemas.microsoft.com/office/word/2018/wordml/cex" xmlns:w16cid="http://schemas.microsoft.com/office/word/2016/wordml/cid" xmlns:w16="http://schemas.microsoft.com/office/word/2018/wordml" xmlns:w16du="http://schemas.microsoft.com/office/word/2023/wordml/word16du" xmlns:w16sdtdh="http://schemas.microsoft.com/office/word/2020/wordml/sdtdatahash" xmlns:w16se="http://schemas.microsoft.com/office/word/2015/wordml/symex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mc="http://schemas.openxmlformats.org/markup-compatibility/2006" xmlns:wpc="http://schemas.microsoft.com/office/word/2010/wordprocessingCanvas" r:embed="rId3"/>
            </a:ext>
          </a:extLst>
        </a:blip>
        <a:stretch>
          <a:fillRect/>
        </a:stretch>
      </xdr:blipFill>
      <xdr:spPr>
        <a:xfrm>
          <a:off x="17881023" y="497897"/>
          <a:ext cx="2298506" cy="13638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416414</xdr:colOff>
      <xdr:row>0</xdr:row>
      <xdr:rowOff>315466</xdr:rowOff>
    </xdr:from>
    <xdr:to>
      <xdr:col>1</xdr:col>
      <xdr:colOff>3101731</xdr:colOff>
      <xdr:row>4</xdr:row>
      <xdr:rowOff>381612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414" y="315466"/>
          <a:ext cx="5304692" cy="1685396"/>
        </a:xfrm>
        <a:prstGeom prst="roundRect">
          <a:avLst>
            <a:gd name="adj" fmla="val 3112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2881312</xdr:colOff>
      <xdr:row>1</xdr:row>
      <xdr:rowOff>119062</xdr:rowOff>
    </xdr:from>
    <xdr:to>
      <xdr:col>7</xdr:col>
      <xdr:colOff>380998</xdr:colOff>
      <xdr:row>5</xdr:row>
      <xdr:rowOff>23811</xdr:rowOff>
    </xdr:to>
    <xdr:pic>
      <xdr:nvPicPr>
        <xdr:cNvPr id="5" name="Graphic 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lc="http://schemas.openxmlformats.org/drawingml/2006/lockedCanvas" xmlns="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aink="http://schemas.microsoft.com/office/drawing/2016/ink" xmlns:am3d="http://schemas.microsoft.com/office/drawing/2017/model3d" xmlns:o="urn:schemas-microsoft-com:office:office" xmlns:oel="http://schemas.microsoft.com/office/2019/extlst" xmlns:v="urn:schemas-microsoft-com:vml" xmlns:w10="urn:schemas-microsoft-com:office:word" xmlns:w="http://schemas.openxmlformats.org/wordprocessingml/2006/main" xmlns:w16cex="http://schemas.microsoft.com/office/word/2018/wordml/cex" xmlns:w16cid="http://schemas.microsoft.com/office/word/2016/wordml/cid" xmlns:w16="http://schemas.microsoft.com/office/word/2018/wordml" xmlns:w16du="http://schemas.microsoft.com/office/word/2023/wordml/word16du" xmlns:w16sdtdh="http://schemas.microsoft.com/office/word/2020/wordml/sdtdatahash" xmlns:w16se="http://schemas.microsoft.com/office/word/2015/wordml/symex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mc="http://schemas.openxmlformats.org/markup-compatibility/2006" xmlns:wpc="http://schemas.microsoft.com/office/word/2010/wordprocessingCanvas" r:embed="rId3"/>
            </a:ext>
          </a:extLst>
        </a:blip>
        <a:stretch>
          <a:fillRect/>
        </a:stretch>
      </xdr:blipFill>
      <xdr:spPr>
        <a:xfrm>
          <a:off x="17692687" y="523875"/>
          <a:ext cx="2285999" cy="15239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292</xdr:row>
      <xdr:rowOff>0</xdr:rowOff>
    </xdr:from>
    <xdr:to>
      <xdr:col>0</xdr:col>
      <xdr:colOff>212725</xdr:colOff>
      <xdr:row>292</xdr:row>
      <xdr:rowOff>130908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7121525" y="62534799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10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25806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9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688848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7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627316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8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310925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11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281493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12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387506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13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425511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111125</xdr:colOff>
      <xdr:row>292</xdr:row>
      <xdr:rowOff>0</xdr:rowOff>
    </xdr:from>
    <xdr:ext cx="212725" cy="130908"/>
    <xdr:pic>
      <xdr:nvPicPr>
        <xdr:cNvPr id="14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7346632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408517</xdr:colOff>
      <xdr:row>0</xdr:row>
      <xdr:rowOff>217203</xdr:rowOff>
    </xdr:from>
    <xdr:to>
      <xdr:col>1</xdr:col>
      <xdr:colOff>1750483</xdr:colOff>
      <xdr:row>4</xdr:row>
      <xdr:rowOff>377255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78" t="-10390" r="-378" b="45455"/>
        <a:stretch/>
      </xdr:blipFill>
      <xdr:spPr>
        <a:xfrm>
          <a:off x="408517" y="217203"/>
          <a:ext cx="4030133" cy="1768719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15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559242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292</xdr:row>
      <xdr:rowOff>0</xdr:rowOff>
    </xdr:from>
    <xdr:ext cx="212725" cy="130908"/>
    <xdr:pic>
      <xdr:nvPicPr>
        <xdr:cNvPr id="16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0" y="142709348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111125</xdr:colOff>
      <xdr:row>194</xdr:row>
      <xdr:rowOff>0</xdr:rowOff>
    </xdr:from>
    <xdr:to>
      <xdr:col>2</xdr:col>
      <xdr:colOff>323850</xdr:colOff>
      <xdr:row>194</xdr:row>
      <xdr:rowOff>130908</xdr:rowOff>
    </xdr:to>
    <xdr:pic>
      <xdr:nvPicPr>
        <xdr:cNvPr id="17" name="Imagen 5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13803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199</xdr:row>
      <xdr:rowOff>0</xdr:rowOff>
    </xdr:from>
    <xdr:to>
      <xdr:col>2</xdr:col>
      <xdr:colOff>323850</xdr:colOff>
      <xdr:row>199</xdr:row>
      <xdr:rowOff>130908</xdr:rowOff>
    </xdr:to>
    <xdr:pic>
      <xdr:nvPicPr>
        <xdr:cNvPr id="18" name="Imagen 5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3228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199</xdr:row>
      <xdr:rowOff>0</xdr:rowOff>
    </xdr:from>
    <xdr:to>
      <xdr:col>2</xdr:col>
      <xdr:colOff>323850</xdr:colOff>
      <xdr:row>199</xdr:row>
      <xdr:rowOff>130908</xdr:rowOff>
    </xdr:to>
    <xdr:pic>
      <xdr:nvPicPr>
        <xdr:cNvPr id="19" name="Imagen 5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3228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199</xdr:row>
      <xdr:rowOff>0</xdr:rowOff>
    </xdr:from>
    <xdr:to>
      <xdr:col>2</xdr:col>
      <xdr:colOff>323850</xdr:colOff>
      <xdr:row>199</xdr:row>
      <xdr:rowOff>130908</xdr:rowOff>
    </xdr:to>
    <xdr:pic>
      <xdr:nvPicPr>
        <xdr:cNvPr id="20" name="Imagen 5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3228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194</xdr:row>
      <xdr:rowOff>0</xdr:rowOff>
    </xdr:from>
    <xdr:to>
      <xdr:col>2</xdr:col>
      <xdr:colOff>323850</xdr:colOff>
      <xdr:row>194</xdr:row>
      <xdr:rowOff>130908</xdr:rowOff>
    </xdr:to>
    <xdr:pic>
      <xdr:nvPicPr>
        <xdr:cNvPr id="21" name="Imagen 5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13803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206</xdr:row>
      <xdr:rowOff>0</xdr:rowOff>
    </xdr:from>
    <xdr:to>
      <xdr:col>2</xdr:col>
      <xdr:colOff>323850</xdr:colOff>
      <xdr:row>206</xdr:row>
      <xdr:rowOff>130908</xdr:rowOff>
    </xdr:to>
    <xdr:pic>
      <xdr:nvPicPr>
        <xdr:cNvPr id="22" name="Imagen 5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60285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209</xdr:row>
      <xdr:rowOff>0</xdr:rowOff>
    </xdr:from>
    <xdr:to>
      <xdr:col>2</xdr:col>
      <xdr:colOff>323850</xdr:colOff>
      <xdr:row>209</xdr:row>
      <xdr:rowOff>130908</xdr:rowOff>
    </xdr:to>
    <xdr:pic>
      <xdr:nvPicPr>
        <xdr:cNvPr id="23" name="Imagen 5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72287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111125</xdr:colOff>
      <xdr:row>226</xdr:row>
      <xdr:rowOff>0</xdr:rowOff>
    </xdr:from>
    <xdr:ext cx="212725" cy="130908"/>
    <xdr:pic>
      <xdr:nvPicPr>
        <xdr:cNvPr id="24" name="Imagen 5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840676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111125</xdr:colOff>
      <xdr:row>232</xdr:row>
      <xdr:rowOff>0</xdr:rowOff>
    </xdr:from>
    <xdr:to>
      <xdr:col>2</xdr:col>
      <xdr:colOff>323850</xdr:colOff>
      <xdr:row>232</xdr:row>
      <xdr:rowOff>130908</xdr:rowOff>
    </xdr:to>
    <xdr:pic>
      <xdr:nvPicPr>
        <xdr:cNvPr id="25" name="Imagen 5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864679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109</xdr:row>
      <xdr:rowOff>0</xdr:rowOff>
    </xdr:from>
    <xdr:to>
      <xdr:col>2</xdr:col>
      <xdr:colOff>323850</xdr:colOff>
      <xdr:row>109</xdr:row>
      <xdr:rowOff>130908</xdr:rowOff>
    </xdr:to>
    <xdr:pic>
      <xdr:nvPicPr>
        <xdr:cNvPr id="26" name="Imagen 5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4039552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114</xdr:row>
      <xdr:rowOff>0</xdr:rowOff>
    </xdr:from>
    <xdr:to>
      <xdr:col>2</xdr:col>
      <xdr:colOff>323850</xdr:colOff>
      <xdr:row>114</xdr:row>
      <xdr:rowOff>130908</xdr:rowOff>
    </xdr:to>
    <xdr:pic>
      <xdr:nvPicPr>
        <xdr:cNvPr id="27" name="Imagen 5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422433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114</xdr:row>
      <xdr:rowOff>0</xdr:rowOff>
    </xdr:from>
    <xdr:to>
      <xdr:col>2</xdr:col>
      <xdr:colOff>323850</xdr:colOff>
      <xdr:row>114</xdr:row>
      <xdr:rowOff>130908</xdr:rowOff>
    </xdr:to>
    <xdr:pic>
      <xdr:nvPicPr>
        <xdr:cNvPr id="28" name="Imagen 5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422433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114</xdr:row>
      <xdr:rowOff>0</xdr:rowOff>
    </xdr:from>
    <xdr:to>
      <xdr:col>2</xdr:col>
      <xdr:colOff>323850</xdr:colOff>
      <xdr:row>114</xdr:row>
      <xdr:rowOff>130908</xdr:rowOff>
    </xdr:to>
    <xdr:pic>
      <xdr:nvPicPr>
        <xdr:cNvPr id="29" name="Imagen 5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422433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109</xdr:row>
      <xdr:rowOff>0</xdr:rowOff>
    </xdr:from>
    <xdr:to>
      <xdr:col>2</xdr:col>
      <xdr:colOff>323850</xdr:colOff>
      <xdr:row>109</xdr:row>
      <xdr:rowOff>130908</xdr:rowOff>
    </xdr:to>
    <xdr:pic>
      <xdr:nvPicPr>
        <xdr:cNvPr id="30" name="Imagen 5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4039552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121</xdr:row>
      <xdr:rowOff>0</xdr:rowOff>
    </xdr:from>
    <xdr:to>
      <xdr:col>2</xdr:col>
      <xdr:colOff>323850</xdr:colOff>
      <xdr:row>121</xdr:row>
      <xdr:rowOff>130908</xdr:rowOff>
    </xdr:to>
    <xdr:pic>
      <xdr:nvPicPr>
        <xdr:cNvPr id="31" name="Imagen 5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4504372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124</xdr:row>
      <xdr:rowOff>0</xdr:rowOff>
    </xdr:from>
    <xdr:to>
      <xdr:col>2</xdr:col>
      <xdr:colOff>323850</xdr:colOff>
      <xdr:row>124</xdr:row>
      <xdr:rowOff>130908</xdr:rowOff>
    </xdr:to>
    <xdr:pic>
      <xdr:nvPicPr>
        <xdr:cNvPr id="32" name="Imagen 5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462438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111125</xdr:colOff>
      <xdr:row>141</xdr:row>
      <xdr:rowOff>0</xdr:rowOff>
    </xdr:from>
    <xdr:ext cx="212725" cy="130908"/>
    <xdr:pic>
      <xdr:nvPicPr>
        <xdr:cNvPr id="33" name="Imagen 5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5308282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111125</xdr:colOff>
      <xdr:row>143</xdr:row>
      <xdr:rowOff>0</xdr:rowOff>
    </xdr:from>
    <xdr:to>
      <xdr:col>2</xdr:col>
      <xdr:colOff>323850</xdr:colOff>
      <xdr:row>143</xdr:row>
      <xdr:rowOff>130908</xdr:rowOff>
    </xdr:to>
    <xdr:pic>
      <xdr:nvPicPr>
        <xdr:cNvPr id="34" name="Imagen 5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5388292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211</xdr:row>
      <xdr:rowOff>0</xdr:rowOff>
    </xdr:from>
    <xdr:to>
      <xdr:col>2</xdr:col>
      <xdr:colOff>323850</xdr:colOff>
      <xdr:row>211</xdr:row>
      <xdr:rowOff>130908</xdr:rowOff>
    </xdr:to>
    <xdr:pic>
      <xdr:nvPicPr>
        <xdr:cNvPr id="35" name="Imagen 5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7419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218</xdr:row>
      <xdr:rowOff>0</xdr:rowOff>
    </xdr:from>
    <xdr:to>
      <xdr:col>2</xdr:col>
      <xdr:colOff>323850</xdr:colOff>
      <xdr:row>218</xdr:row>
      <xdr:rowOff>130908</xdr:rowOff>
    </xdr:to>
    <xdr:pic>
      <xdr:nvPicPr>
        <xdr:cNvPr id="36" name="Imagen 5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99147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218</xdr:row>
      <xdr:rowOff>0</xdr:rowOff>
    </xdr:from>
    <xdr:to>
      <xdr:col>2</xdr:col>
      <xdr:colOff>323850</xdr:colOff>
      <xdr:row>218</xdr:row>
      <xdr:rowOff>130908</xdr:rowOff>
    </xdr:to>
    <xdr:pic>
      <xdr:nvPicPr>
        <xdr:cNvPr id="37" name="Imagen 5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99147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218</xdr:row>
      <xdr:rowOff>0</xdr:rowOff>
    </xdr:from>
    <xdr:to>
      <xdr:col>2</xdr:col>
      <xdr:colOff>323850</xdr:colOff>
      <xdr:row>218</xdr:row>
      <xdr:rowOff>130908</xdr:rowOff>
    </xdr:to>
    <xdr:pic>
      <xdr:nvPicPr>
        <xdr:cNvPr id="38" name="Imagen 5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99147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211</xdr:row>
      <xdr:rowOff>0</xdr:rowOff>
    </xdr:from>
    <xdr:to>
      <xdr:col>2</xdr:col>
      <xdr:colOff>323850</xdr:colOff>
      <xdr:row>211</xdr:row>
      <xdr:rowOff>130908</xdr:rowOff>
    </xdr:to>
    <xdr:pic>
      <xdr:nvPicPr>
        <xdr:cNvPr id="39" name="Imagen 5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7419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226</xdr:row>
      <xdr:rowOff>0</xdr:rowOff>
    </xdr:from>
    <xdr:to>
      <xdr:col>2</xdr:col>
      <xdr:colOff>323850</xdr:colOff>
      <xdr:row>226</xdr:row>
      <xdr:rowOff>130908</xdr:rowOff>
    </xdr:to>
    <xdr:pic>
      <xdr:nvPicPr>
        <xdr:cNvPr id="40" name="Imagen 5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830770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229</xdr:row>
      <xdr:rowOff>0</xdr:rowOff>
    </xdr:from>
    <xdr:to>
      <xdr:col>2</xdr:col>
      <xdr:colOff>323850</xdr:colOff>
      <xdr:row>229</xdr:row>
      <xdr:rowOff>130908</xdr:rowOff>
    </xdr:to>
    <xdr:pic>
      <xdr:nvPicPr>
        <xdr:cNvPr id="41" name="Imagen 5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84277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111125</xdr:colOff>
      <xdr:row>248</xdr:row>
      <xdr:rowOff>0</xdr:rowOff>
    </xdr:from>
    <xdr:ext cx="212725" cy="130908"/>
    <xdr:pic>
      <xdr:nvPicPr>
        <xdr:cNvPr id="42" name="Imagen 5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919162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111125</xdr:colOff>
      <xdr:row>255</xdr:row>
      <xdr:rowOff>0</xdr:rowOff>
    </xdr:from>
    <xdr:to>
      <xdr:col>2</xdr:col>
      <xdr:colOff>323850</xdr:colOff>
      <xdr:row>255</xdr:row>
      <xdr:rowOff>130908</xdr:rowOff>
    </xdr:to>
    <xdr:pic>
      <xdr:nvPicPr>
        <xdr:cNvPr id="43" name="Imagen 5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947166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1</xdr:row>
      <xdr:rowOff>63500</xdr:rowOff>
    </xdr:from>
    <xdr:to>
      <xdr:col>5</xdr:col>
      <xdr:colOff>550333</xdr:colOff>
      <xdr:row>4</xdr:row>
      <xdr:rowOff>95250</xdr:rowOff>
    </xdr:to>
    <xdr:pic>
      <xdr:nvPicPr>
        <xdr:cNvPr id="44" name="Graphic 1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lc="http://schemas.openxmlformats.org/drawingml/2006/lockedCanvas" xmlns="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aink="http://schemas.microsoft.com/office/drawing/2016/ink" xmlns:am3d="http://schemas.microsoft.com/office/drawing/2017/model3d" xmlns:o="urn:schemas-microsoft-com:office:office" xmlns:oel="http://schemas.microsoft.com/office/2019/extlst" xmlns:v="urn:schemas-microsoft-com:vml" xmlns:w10="urn:schemas-microsoft-com:office:word" xmlns:w="http://schemas.openxmlformats.org/wordprocessingml/2006/main" xmlns:w16cex="http://schemas.microsoft.com/office/word/2018/wordml/cex" xmlns:w16cid="http://schemas.microsoft.com/office/word/2016/wordml/cid" xmlns:w16="http://schemas.microsoft.com/office/word/2018/wordml" xmlns:w16du="http://schemas.microsoft.com/office/word/2023/wordml/word16du" xmlns:w16sdtdh="http://schemas.microsoft.com/office/word/2020/wordml/sdtdatahash" xmlns:w16se="http://schemas.microsoft.com/office/word/2015/wordml/symex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mc="http://schemas.openxmlformats.org/markup-compatibility/2006" xmlns:wpc="http://schemas.microsoft.com/office/word/2010/wordprocessingCanvas" r:embed="rId4"/>
            </a:ext>
          </a:extLst>
        </a:blip>
        <a:stretch>
          <a:fillRect/>
        </a:stretch>
      </xdr:blipFill>
      <xdr:spPr>
        <a:xfrm>
          <a:off x="15705667" y="465667"/>
          <a:ext cx="1735666" cy="1238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148052</xdr:colOff>
      <xdr:row>1</xdr:row>
      <xdr:rowOff>292998</xdr:rowOff>
    </xdr:from>
    <xdr:to>
      <xdr:col>1</xdr:col>
      <xdr:colOff>309563</xdr:colOff>
      <xdr:row>4</xdr:row>
      <xdr:rowOff>285750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052" y="697811"/>
          <a:ext cx="2638011" cy="1207189"/>
        </a:xfrm>
        <a:prstGeom prst="roundRect">
          <a:avLst>
            <a:gd name="adj" fmla="val 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1809750</xdr:colOff>
      <xdr:row>1</xdr:row>
      <xdr:rowOff>238124</xdr:rowOff>
    </xdr:from>
    <xdr:to>
      <xdr:col>5</xdr:col>
      <xdr:colOff>1262062</xdr:colOff>
      <xdr:row>4</xdr:row>
      <xdr:rowOff>261937</xdr:rowOff>
    </xdr:to>
    <xdr:pic>
      <xdr:nvPicPr>
        <xdr:cNvPr id="4" name="Graphic 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lc="http://schemas.openxmlformats.org/drawingml/2006/lockedCanvas" xmlns="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aink="http://schemas.microsoft.com/office/drawing/2016/ink" xmlns:am3d="http://schemas.microsoft.com/office/drawing/2017/model3d" xmlns:o="urn:schemas-microsoft-com:office:office" xmlns:oel="http://schemas.microsoft.com/office/2019/extlst" xmlns:v="urn:schemas-microsoft-com:vml" xmlns:w10="urn:schemas-microsoft-com:office:word" xmlns:w="http://schemas.openxmlformats.org/wordprocessingml/2006/main" xmlns:w16cex="http://schemas.microsoft.com/office/word/2018/wordml/cex" xmlns:w16cid="http://schemas.microsoft.com/office/word/2016/wordml/cid" xmlns:w16="http://schemas.microsoft.com/office/word/2018/wordml" xmlns:w16du="http://schemas.microsoft.com/office/word/2023/wordml/word16du" xmlns:w16sdtdh="http://schemas.microsoft.com/office/word/2020/wordml/sdtdatahash" xmlns:w16se="http://schemas.microsoft.com/office/word/2015/wordml/symex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mc="http://schemas.openxmlformats.org/markup-compatibility/2006" xmlns:wpc="http://schemas.microsoft.com/office/word/2010/wordprocessingCanvas" r:embed="rId3"/>
            </a:ext>
          </a:extLst>
        </a:blip>
        <a:stretch>
          <a:fillRect/>
        </a:stretch>
      </xdr:blipFill>
      <xdr:spPr>
        <a:xfrm>
          <a:off x="12501563" y="642937"/>
          <a:ext cx="1381124" cy="1238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133443</xdr:colOff>
      <xdr:row>0</xdr:row>
      <xdr:rowOff>0</xdr:rowOff>
    </xdr:from>
    <xdr:to>
      <xdr:col>1</xdr:col>
      <xdr:colOff>329238</xdr:colOff>
      <xdr:row>5</xdr:row>
      <xdr:rowOff>142598</xdr:rowOff>
    </xdr:to>
    <xdr:pic>
      <xdr:nvPicPr>
        <xdr:cNvPr id="2" name="1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133443" y="0"/>
          <a:ext cx="8292045" cy="226667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295275</xdr:colOff>
      <xdr:row>0</xdr:row>
      <xdr:rowOff>0</xdr:rowOff>
    </xdr:from>
    <xdr:to>
      <xdr:col>3</xdr:col>
      <xdr:colOff>283921</xdr:colOff>
      <xdr:row>4</xdr:row>
      <xdr:rowOff>151809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0"/>
          <a:ext cx="1531696" cy="9519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133443</xdr:colOff>
      <xdr:row>0</xdr:row>
      <xdr:rowOff>0</xdr:rowOff>
    </xdr:from>
    <xdr:to>
      <xdr:col>1</xdr:col>
      <xdr:colOff>1247775</xdr:colOff>
      <xdr:row>4</xdr:row>
      <xdr:rowOff>85725</xdr:rowOff>
    </xdr:to>
    <xdr:pic>
      <xdr:nvPicPr>
        <xdr:cNvPr id="2" name="1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133443" y="0"/>
          <a:ext cx="1876332" cy="885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742950</xdr:colOff>
      <xdr:row>0</xdr:row>
      <xdr:rowOff>0</xdr:rowOff>
    </xdr:from>
    <xdr:to>
      <xdr:col>3</xdr:col>
      <xdr:colOff>731596</xdr:colOff>
      <xdr:row>4</xdr:row>
      <xdr:rowOff>113709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0"/>
          <a:ext cx="1531696" cy="9138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1</xdr:col>
      <xdr:colOff>333375</xdr:colOff>
      <xdr:row>4</xdr:row>
      <xdr:rowOff>19050</xdr:rowOff>
    </xdr:to>
    <xdr:pic>
      <xdr:nvPicPr>
        <xdr:cNvPr id="2" name="1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38100" y="47625"/>
          <a:ext cx="1381125" cy="733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647700</xdr:colOff>
      <xdr:row>3</xdr:row>
      <xdr:rowOff>171449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0"/>
          <a:ext cx="1819275" cy="742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466725</xdr:colOff>
      <xdr:row>4</xdr:row>
      <xdr:rowOff>47625</xdr:rowOff>
    </xdr:to>
    <xdr:pic>
      <xdr:nvPicPr>
        <xdr:cNvPr id="6" name="5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438400" cy="8477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3990975</xdr:colOff>
      <xdr:row>0</xdr:row>
      <xdr:rowOff>1</xdr:rowOff>
    </xdr:from>
    <xdr:to>
      <xdr:col>3</xdr:col>
      <xdr:colOff>5603</xdr:colOff>
      <xdr:row>4</xdr:row>
      <xdr:rowOff>19050</xdr:rowOff>
    </xdr:to>
    <xdr:pic>
      <xdr:nvPicPr>
        <xdr:cNvPr id="8" name="7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"/>
          <a:ext cx="1777253" cy="8191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4076699</xdr:colOff>
      <xdr:row>0</xdr:row>
      <xdr:rowOff>1</xdr:rowOff>
    </xdr:from>
    <xdr:to>
      <xdr:col>2</xdr:col>
      <xdr:colOff>1543048</xdr:colOff>
      <xdr:row>5</xdr:row>
      <xdr:rowOff>19051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1"/>
          <a:ext cx="1581149" cy="971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57150</xdr:rowOff>
    </xdr:from>
    <xdr:to>
      <xdr:col>1</xdr:col>
      <xdr:colOff>304800</xdr:colOff>
      <xdr:row>4</xdr:row>
      <xdr:rowOff>47625</xdr:rowOff>
    </xdr:to>
    <xdr:pic>
      <xdr:nvPicPr>
        <xdr:cNvPr id="4" name="3 Imagen" descr="C:\Users\Sr. Reyes\Desktop\LOGO NUEVO SRSM\timbrado_Metropolitano.png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57150"/>
          <a:ext cx="208597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L337"/>
  <sheetViews>
    <sheetView view="pageBreakPreview" zoomScale="44" zoomScaleNormal="39" zoomScaleSheetLayoutView="44" workbookViewId="0">
      <selection activeCell="G6" sqref="G6"/>
    </sheetView>
  </sheetViews>
  <sheetFormatPr baseColWidth="10" defaultColWidth="86.85546875" defaultRowHeight="31.5" x14ac:dyDescent="0.25"/>
  <cols>
    <col min="1" max="1" width="44.140625" style="3" customWidth="1"/>
    <col min="2" max="2" width="140.5703125" style="36" customWidth="1"/>
    <col min="3" max="3" width="37.28515625" style="3" bestFit="1" customWidth="1"/>
    <col min="4" max="6" width="29.5703125" style="3" customWidth="1"/>
    <col min="7" max="8" width="86.85546875" style="36"/>
    <col min="9" max="16384" width="86.85546875" style="3"/>
  </cols>
  <sheetData>
    <row r="1" spans="1:7" x14ac:dyDescent="0.25">
      <c r="A1" s="240" t="s">
        <v>18</v>
      </c>
      <c r="B1" s="240"/>
      <c r="C1" s="240"/>
      <c r="D1" s="240"/>
      <c r="E1" s="240"/>
      <c r="F1" s="240"/>
    </row>
    <row r="2" spans="1:7" x14ac:dyDescent="0.25">
      <c r="A2" s="240" t="s">
        <v>19</v>
      </c>
      <c r="B2" s="240"/>
      <c r="C2" s="240"/>
      <c r="D2" s="240"/>
      <c r="E2" s="240"/>
      <c r="F2" s="240"/>
    </row>
    <row r="3" spans="1:7" x14ac:dyDescent="0.25">
      <c r="A3" s="240" t="s">
        <v>21</v>
      </c>
      <c r="B3" s="240"/>
      <c r="C3" s="240"/>
      <c r="D3" s="240"/>
      <c r="E3" s="240"/>
      <c r="F3" s="240"/>
    </row>
    <row r="4" spans="1:7" x14ac:dyDescent="0.25">
      <c r="A4" s="240" t="s">
        <v>20</v>
      </c>
      <c r="B4" s="240"/>
      <c r="C4" s="240"/>
      <c r="D4" s="240"/>
      <c r="E4" s="240"/>
      <c r="F4" s="240"/>
    </row>
    <row r="5" spans="1:7" x14ac:dyDescent="0.25">
      <c r="A5" s="240" t="s">
        <v>22</v>
      </c>
      <c r="B5" s="240"/>
      <c r="C5" s="240"/>
      <c r="D5" s="240"/>
      <c r="E5" s="240"/>
      <c r="F5" s="240"/>
    </row>
    <row r="6" spans="1:7" ht="31.5" customHeight="1" x14ac:dyDescent="0.5">
      <c r="A6" s="241" t="s">
        <v>2181</v>
      </c>
      <c r="B6" s="241"/>
      <c r="C6" s="241"/>
      <c r="D6" s="241"/>
      <c r="E6" s="241"/>
      <c r="F6" s="241"/>
      <c r="G6" s="183"/>
    </row>
    <row r="7" spans="1:7" x14ac:dyDescent="0.5">
      <c r="A7" s="180" t="s">
        <v>0</v>
      </c>
      <c r="B7" s="69"/>
      <c r="C7" s="69"/>
      <c r="D7" s="70"/>
      <c r="E7" s="70"/>
      <c r="F7" s="70"/>
    </row>
    <row r="8" spans="1:7" x14ac:dyDescent="0.5">
      <c r="A8" s="181"/>
      <c r="B8" s="71" t="s">
        <v>1</v>
      </c>
      <c r="C8" s="71" t="s">
        <v>2</v>
      </c>
      <c r="D8" s="186" t="s">
        <v>5</v>
      </c>
      <c r="E8" s="186" t="s">
        <v>5</v>
      </c>
      <c r="F8" s="186" t="s">
        <v>5</v>
      </c>
    </row>
    <row r="9" spans="1:7" x14ac:dyDescent="0.5">
      <c r="A9" s="182"/>
      <c r="B9" s="72"/>
      <c r="C9" s="72"/>
      <c r="D9" s="73" t="s">
        <v>2182</v>
      </c>
      <c r="E9" s="73" t="s">
        <v>2183</v>
      </c>
      <c r="F9" s="73" t="s">
        <v>2184</v>
      </c>
    </row>
    <row r="10" spans="1:7" ht="36" x14ac:dyDescent="0.55000000000000004">
      <c r="A10" s="121" t="s">
        <v>2180</v>
      </c>
      <c r="B10" s="195" t="s">
        <v>2187</v>
      </c>
      <c r="C10" s="150" t="s">
        <v>133</v>
      </c>
      <c r="D10" s="221">
        <v>10</v>
      </c>
      <c r="E10" s="174">
        <v>10</v>
      </c>
      <c r="F10" s="174">
        <v>10</v>
      </c>
    </row>
    <row r="11" spans="1:7" s="48" customFormat="1" ht="36" x14ac:dyDescent="0.55000000000000004">
      <c r="A11" s="121" t="s">
        <v>2180</v>
      </c>
      <c r="B11" s="195" t="s">
        <v>2188</v>
      </c>
      <c r="C11" s="150" t="s">
        <v>30</v>
      </c>
      <c r="D11" s="221">
        <v>60</v>
      </c>
      <c r="E11" s="174">
        <v>55</v>
      </c>
      <c r="F11" s="174">
        <v>55</v>
      </c>
    </row>
    <row r="12" spans="1:7" s="48" customFormat="1" ht="36" x14ac:dyDescent="0.55000000000000004">
      <c r="A12" s="121" t="s">
        <v>2180</v>
      </c>
      <c r="B12" s="195" t="s">
        <v>2189</v>
      </c>
      <c r="C12" s="150" t="s">
        <v>12</v>
      </c>
      <c r="D12" s="221">
        <v>1</v>
      </c>
      <c r="E12" s="174">
        <v>1</v>
      </c>
      <c r="F12" s="174">
        <v>1</v>
      </c>
    </row>
    <row r="13" spans="1:7" s="48" customFormat="1" ht="36" x14ac:dyDescent="0.55000000000000004">
      <c r="A13" s="121" t="s">
        <v>2180</v>
      </c>
      <c r="B13" s="195" t="s">
        <v>2190</v>
      </c>
      <c r="C13" s="150" t="s">
        <v>12</v>
      </c>
      <c r="D13" s="221">
        <v>8</v>
      </c>
      <c r="E13" s="174">
        <v>5</v>
      </c>
      <c r="F13" s="174">
        <v>5</v>
      </c>
    </row>
    <row r="14" spans="1:7" s="48" customFormat="1" ht="36" x14ac:dyDescent="0.55000000000000004">
      <c r="A14" s="121" t="s">
        <v>2180</v>
      </c>
      <c r="B14" s="196" t="s">
        <v>2191</v>
      </c>
      <c r="C14" s="151" t="s">
        <v>13</v>
      </c>
      <c r="D14" s="221">
        <v>10</v>
      </c>
      <c r="E14" s="174">
        <v>9</v>
      </c>
      <c r="F14" s="174">
        <v>9</v>
      </c>
    </row>
    <row r="15" spans="1:7" s="48" customFormat="1" ht="36" x14ac:dyDescent="0.55000000000000004">
      <c r="A15" s="121" t="s">
        <v>2180</v>
      </c>
      <c r="B15" s="195" t="s">
        <v>2192</v>
      </c>
      <c r="C15" s="150" t="s">
        <v>30</v>
      </c>
      <c r="D15" s="175">
        <v>3</v>
      </c>
      <c r="E15" s="175">
        <v>3</v>
      </c>
      <c r="F15" s="175">
        <v>3</v>
      </c>
    </row>
    <row r="16" spans="1:7" s="48" customFormat="1" ht="36" x14ac:dyDescent="0.55000000000000004">
      <c r="A16" s="121" t="s">
        <v>2180</v>
      </c>
      <c r="B16" s="197" t="s">
        <v>2193</v>
      </c>
      <c r="C16" s="152" t="s">
        <v>12</v>
      </c>
      <c r="D16" s="221">
        <v>45</v>
      </c>
      <c r="E16" s="174">
        <v>30</v>
      </c>
      <c r="F16" s="174">
        <v>30</v>
      </c>
    </row>
    <row r="17" spans="1:6" s="48" customFormat="1" ht="36" x14ac:dyDescent="0.55000000000000004">
      <c r="A17" s="121" t="s">
        <v>2180</v>
      </c>
      <c r="B17" s="195" t="s">
        <v>2194</v>
      </c>
      <c r="C17" s="150" t="s">
        <v>30</v>
      </c>
      <c r="D17" s="221">
        <v>800</v>
      </c>
      <c r="E17" s="174">
        <v>600</v>
      </c>
      <c r="F17" s="174">
        <v>600</v>
      </c>
    </row>
    <row r="18" spans="1:6" s="48" customFormat="1" ht="36" x14ac:dyDescent="0.55000000000000004">
      <c r="A18" s="121" t="s">
        <v>2180</v>
      </c>
      <c r="B18" s="198" t="s">
        <v>1680</v>
      </c>
      <c r="C18" s="150" t="s">
        <v>12</v>
      </c>
      <c r="D18" s="222">
        <v>17000</v>
      </c>
      <c r="E18" s="188">
        <v>15000</v>
      </c>
      <c r="F18" s="188">
        <v>15000</v>
      </c>
    </row>
    <row r="19" spans="1:6" s="48" customFormat="1" ht="36" x14ac:dyDescent="0.55000000000000004">
      <c r="A19" s="121" t="s">
        <v>2180</v>
      </c>
      <c r="B19" s="198" t="s">
        <v>2129</v>
      </c>
      <c r="C19" s="150" t="s">
        <v>12</v>
      </c>
      <c r="D19" s="221">
        <v>3</v>
      </c>
      <c r="E19" s="174">
        <v>2</v>
      </c>
      <c r="F19" s="174">
        <v>2</v>
      </c>
    </row>
    <row r="20" spans="1:6" s="48" customFormat="1" ht="36" x14ac:dyDescent="0.55000000000000004">
      <c r="A20" s="121" t="s">
        <v>2180</v>
      </c>
      <c r="B20" s="198" t="s">
        <v>1740</v>
      </c>
      <c r="C20" s="150" t="s">
        <v>12</v>
      </c>
      <c r="D20" s="221">
        <v>0</v>
      </c>
      <c r="E20" s="174">
        <v>0</v>
      </c>
      <c r="F20" s="174">
        <v>0</v>
      </c>
    </row>
    <row r="21" spans="1:6" s="48" customFormat="1" ht="36" x14ac:dyDescent="0.55000000000000004">
      <c r="A21" s="121" t="s">
        <v>2180</v>
      </c>
      <c r="B21" s="198" t="s">
        <v>1741</v>
      </c>
      <c r="C21" s="150" t="s">
        <v>12</v>
      </c>
      <c r="D21" s="221">
        <v>0</v>
      </c>
      <c r="E21" s="174">
        <v>0</v>
      </c>
      <c r="F21" s="174">
        <v>0</v>
      </c>
    </row>
    <row r="22" spans="1:6" s="48" customFormat="1" ht="36" x14ac:dyDescent="0.55000000000000004">
      <c r="A22" s="121" t="s">
        <v>2180</v>
      </c>
      <c r="B22" s="199" t="s">
        <v>2130</v>
      </c>
      <c r="C22" s="150" t="s">
        <v>338</v>
      </c>
      <c r="D22" s="221">
        <v>5</v>
      </c>
      <c r="E22" s="174">
        <v>5</v>
      </c>
      <c r="F22" s="174">
        <v>5</v>
      </c>
    </row>
    <row r="23" spans="1:6" s="48" customFormat="1" ht="36" x14ac:dyDescent="0.55000000000000004">
      <c r="A23" s="121" t="s">
        <v>2180</v>
      </c>
      <c r="B23" s="200" t="s">
        <v>2131</v>
      </c>
      <c r="C23" s="152" t="s">
        <v>12</v>
      </c>
      <c r="D23" s="221">
        <v>9</v>
      </c>
      <c r="E23" s="174">
        <v>9</v>
      </c>
      <c r="F23" s="174">
        <v>9</v>
      </c>
    </row>
    <row r="24" spans="1:6" s="48" customFormat="1" ht="36" x14ac:dyDescent="0.55000000000000004">
      <c r="A24" s="121" t="s">
        <v>2180</v>
      </c>
      <c r="B24" s="201" t="s">
        <v>1742</v>
      </c>
      <c r="C24" s="152" t="s">
        <v>12</v>
      </c>
      <c r="D24" s="221">
        <v>0</v>
      </c>
      <c r="E24" s="174">
        <v>0</v>
      </c>
      <c r="F24" s="174">
        <v>0</v>
      </c>
    </row>
    <row r="25" spans="1:6" s="48" customFormat="1" ht="36" x14ac:dyDescent="0.55000000000000004">
      <c r="A25" s="121" t="s">
        <v>2180</v>
      </c>
      <c r="B25" s="200" t="s">
        <v>1743</v>
      </c>
      <c r="C25" s="152" t="s">
        <v>12</v>
      </c>
      <c r="D25" s="221">
        <v>0</v>
      </c>
      <c r="E25" s="174">
        <v>0</v>
      </c>
      <c r="F25" s="174">
        <v>0</v>
      </c>
    </row>
    <row r="26" spans="1:6" s="48" customFormat="1" ht="36" x14ac:dyDescent="0.55000000000000004">
      <c r="A26" s="121" t="s">
        <v>2180</v>
      </c>
      <c r="B26" s="201" t="s">
        <v>1744</v>
      </c>
      <c r="C26" s="152" t="s">
        <v>12</v>
      </c>
      <c r="D26" s="221">
        <v>30</v>
      </c>
      <c r="E26" s="174">
        <v>24</v>
      </c>
      <c r="F26" s="174">
        <v>24</v>
      </c>
    </row>
    <row r="27" spans="1:6" s="48" customFormat="1" ht="36" x14ac:dyDescent="0.55000000000000004">
      <c r="A27" s="121" t="s">
        <v>2180</v>
      </c>
      <c r="B27" s="198" t="s">
        <v>2132</v>
      </c>
      <c r="C27" s="150" t="s">
        <v>15</v>
      </c>
      <c r="D27" s="221">
        <v>0</v>
      </c>
      <c r="E27" s="174">
        <v>0</v>
      </c>
      <c r="F27" s="174">
        <v>0</v>
      </c>
    </row>
    <row r="28" spans="1:6" s="48" customFormat="1" ht="36" x14ac:dyDescent="0.55000000000000004">
      <c r="A28" s="121" t="s">
        <v>2180</v>
      </c>
      <c r="B28" s="201" t="s">
        <v>1745</v>
      </c>
      <c r="C28" s="152" t="s">
        <v>12</v>
      </c>
      <c r="D28" s="223">
        <v>2</v>
      </c>
      <c r="E28" s="176">
        <v>2</v>
      </c>
      <c r="F28" s="176">
        <v>2</v>
      </c>
    </row>
    <row r="29" spans="1:6" s="48" customFormat="1" ht="36" x14ac:dyDescent="0.55000000000000004">
      <c r="A29" s="121" t="s">
        <v>2180</v>
      </c>
      <c r="B29" s="201" t="s">
        <v>1746</v>
      </c>
      <c r="C29" s="152" t="s">
        <v>12</v>
      </c>
      <c r="D29" s="221">
        <v>0</v>
      </c>
      <c r="E29" s="174">
        <v>0</v>
      </c>
      <c r="F29" s="174">
        <v>0</v>
      </c>
    </row>
    <row r="30" spans="1:6" s="48" customFormat="1" ht="36" x14ac:dyDescent="0.55000000000000004">
      <c r="A30" s="121" t="s">
        <v>2180</v>
      </c>
      <c r="B30" s="200" t="s">
        <v>1747</v>
      </c>
      <c r="C30" s="152" t="s">
        <v>339</v>
      </c>
      <c r="D30" s="221">
        <v>0</v>
      </c>
      <c r="E30" s="174">
        <v>0</v>
      </c>
      <c r="F30" s="174">
        <v>0</v>
      </c>
    </row>
    <row r="31" spans="1:6" s="48" customFormat="1" ht="36" x14ac:dyDescent="0.55000000000000004">
      <c r="A31" s="121" t="s">
        <v>2180</v>
      </c>
      <c r="B31" s="200" t="s">
        <v>1748</v>
      </c>
      <c r="C31" s="152" t="s">
        <v>12</v>
      </c>
      <c r="D31" s="223">
        <v>1</v>
      </c>
      <c r="E31" s="176">
        <v>1</v>
      </c>
      <c r="F31" s="176">
        <v>1</v>
      </c>
    </row>
    <row r="32" spans="1:6" s="48" customFormat="1" ht="36" x14ac:dyDescent="0.55000000000000004">
      <c r="A32" s="121" t="s">
        <v>2180</v>
      </c>
      <c r="B32" s="201" t="s">
        <v>1749</v>
      </c>
      <c r="C32" s="152" t="s">
        <v>12</v>
      </c>
      <c r="D32" s="223">
        <v>10</v>
      </c>
      <c r="E32" s="176">
        <v>10</v>
      </c>
      <c r="F32" s="176">
        <v>10</v>
      </c>
    </row>
    <row r="33" spans="1:6" s="48" customFormat="1" ht="36" x14ac:dyDescent="0.55000000000000004">
      <c r="A33" s="121" t="s">
        <v>2180</v>
      </c>
      <c r="B33" s="199" t="s">
        <v>1750</v>
      </c>
      <c r="C33" s="150" t="s">
        <v>12</v>
      </c>
      <c r="D33" s="223">
        <v>0</v>
      </c>
      <c r="E33" s="176">
        <v>0</v>
      </c>
      <c r="F33" s="176">
        <v>0</v>
      </c>
    </row>
    <row r="34" spans="1:6" s="48" customFormat="1" ht="36" x14ac:dyDescent="0.55000000000000004">
      <c r="A34" s="121" t="s">
        <v>2180</v>
      </c>
      <c r="B34" s="198" t="s">
        <v>1751</v>
      </c>
      <c r="C34" s="150" t="s">
        <v>12</v>
      </c>
      <c r="D34" s="221">
        <v>3500</v>
      </c>
      <c r="E34" s="174">
        <v>3000</v>
      </c>
      <c r="F34" s="174">
        <v>3000</v>
      </c>
    </row>
    <row r="35" spans="1:6" s="48" customFormat="1" ht="36" x14ac:dyDescent="0.55000000000000004">
      <c r="A35" s="121" t="s">
        <v>2180</v>
      </c>
      <c r="B35" s="198" t="s">
        <v>1752</v>
      </c>
      <c r="C35" s="150" t="s">
        <v>12</v>
      </c>
      <c r="D35" s="223">
        <v>50</v>
      </c>
      <c r="E35" s="176">
        <v>50</v>
      </c>
      <c r="F35" s="176">
        <v>50</v>
      </c>
    </row>
    <row r="36" spans="1:6" s="48" customFormat="1" ht="36" x14ac:dyDescent="0.55000000000000004">
      <c r="A36" s="121" t="s">
        <v>2180</v>
      </c>
      <c r="B36" s="198" t="s">
        <v>1753</v>
      </c>
      <c r="C36" s="150" t="s">
        <v>30</v>
      </c>
      <c r="D36" s="221">
        <v>30</v>
      </c>
      <c r="E36" s="174">
        <v>20</v>
      </c>
      <c r="F36" s="174">
        <v>20</v>
      </c>
    </row>
    <row r="37" spans="1:6" s="48" customFormat="1" ht="36" x14ac:dyDescent="0.55000000000000004">
      <c r="A37" s="121" t="s">
        <v>2180</v>
      </c>
      <c r="B37" s="200" t="s">
        <v>1754</v>
      </c>
      <c r="C37" s="152" t="s">
        <v>12</v>
      </c>
      <c r="D37" s="221">
        <v>0</v>
      </c>
      <c r="E37" s="174">
        <v>0</v>
      </c>
      <c r="F37" s="174">
        <v>0</v>
      </c>
    </row>
    <row r="38" spans="1:6" s="48" customFormat="1" ht="36" x14ac:dyDescent="0.55000000000000004">
      <c r="A38" s="121" t="s">
        <v>2180</v>
      </c>
      <c r="B38" s="198" t="s">
        <v>1755</v>
      </c>
      <c r="C38" s="150" t="s">
        <v>12</v>
      </c>
      <c r="D38" s="221">
        <v>3</v>
      </c>
      <c r="E38" s="174">
        <v>3</v>
      </c>
      <c r="F38" s="174">
        <v>3</v>
      </c>
    </row>
    <row r="39" spans="1:6" s="48" customFormat="1" ht="36" x14ac:dyDescent="0.55000000000000004">
      <c r="A39" s="121" t="s">
        <v>2180</v>
      </c>
      <c r="B39" s="202" t="s">
        <v>1756</v>
      </c>
      <c r="C39" s="150" t="s">
        <v>340</v>
      </c>
      <c r="D39" s="221">
        <v>6</v>
      </c>
      <c r="E39" s="174">
        <v>6</v>
      </c>
      <c r="F39" s="174">
        <v>6</v>
      </c>
    </row>
    <row r="40" spans="1:6" s="48" customFormat="1" ht="36" x14ac:dyDescent="0.55000000000000004">
      <c r="A40" s="121" t="s">
        <v>2180</v>
      </c>
      <c r="B40" s="201" t="s">
        <v>1757</v>
      </c>
      <c r="C40" s="152" t="s">
        <v>1013</v>
      </c>
      <c r="D40" s="221">
        <v>11</v>
      </c>
      <c r="E40" s="174">
        <v>11</v>
      </c>
      <c r="F40" s="174">
        <v>11</v>
      </c>
    </row>
    <row r="41" spans="1:6" s="48" customFormat="1" ht="36" x14ac:dyDescent="0.55000000000000004">
      <c r="A41" s="121" t="s">
        <v>2180</v>
      </c>
      <c r="B41" s="201" t="s">
        <v>1758</v>
      </c>
      <c r="C41" s="152" t="s">
        <v>12</v>
      </c>
      <c r="D41" s="223">
        <v>215</v>
      </c>
      <c r="E41" s="176">
        <v>200</v>
      </c>
      <c r="F41" s="176">
        <v>200</v>
      </c>
    </row>
    <row r="42" spans="1:6" s="48" customFormat="1" ht="36" x14ac:dyDescent="0.55000000000000004">
      <c r="A42" s="121" t="s">
        <v>2180</v>
      </c>
      <c r="B42" s="201" t="s">
        <v>1759</v>
      </c>
      <c r="C42" s="152" t="s">
        <v>12</v>
      </c>
      <c r="D42" s="223">
        <v>240</v>
      </c>
      <c r="E42" s="176">
        <v>220</v>
      </c>
      <c r="F42" s="176">
        <v>220</v>
      </c>
    </row>
    <row r="43" spans="1:6" s="48" customFormat="1" ht="36" x14ac:dyDescent="0.55000000000000004">
      <c r="A43" s="121" t="s">
        <v>2180</v>
      </c>
      <c r="B43" s="198" t="s">
        <v>1760</v>
      </c>
      <c r="C43" s="152" t="s">
        <v>12</v>
      </c>
      <c r="D43" s="221">
        <v>20</v>
      </c>
      <c r="E43" s="174">
        <v>25</v>
      </c>
      <c r="F43" s="174">
        <v>25</v>
      </c>
    </row>
    <row r="44" spans="1:6" s="48" customFormat="1" ht="36" x14ac:dyDescent="0.55000000000000004">
      <c r="A44" s="121" t="s">
        <v>2180</v>
      </c>
      <c r="B44" s="198" t="s">
        <v>1761</v>
      </c>
      <c r="C44" s="150" t="s">
        <v>13</v>
      </c>
      <c r="D44" s="223">
        <v>175</v>
      </c>
      <c r="E44" s="176">
        <v>140</v>
      </c>
      <c r="F44" s="176">
        <v>140</v>
      </c>
    </row>
    <row r="45" spans="1:6" s="48" customFormat="1" ht="36" x14ac:dyDescent="0.55000000000000004">
      <c r="A45" s="121" t="s">
        <v>2180</v>
      </c>
      <c r="B45" s="200" t="s">
        <v>1762</v>
      </c>
      <c r="C45" s="152" t="s">
        <v>12</v>
      </c>
      <c r="D45" s="221">
        <v>8</v>
      </c>
      <c r="E45" s="174">
        <v>8</v>
      </c>
      <c r="F45" s="174">
        <v>8</v>
      </c>
    </row>
    <row r="46" spans="1:6" s="48" customFormat="1" ht="36" x14ac:dyDescent="0.55000000000000004">
      <c r="A46" s="121" t="s">
        <v>2180</v>
      </c>
      <c r="B46" s="201" t="s">
        <v>1763</v>
      </c>
      <c r="C46" s="152" t="s">
        <v>343</v>
      </c>
      <c r="D46" s="221" t="s">
        <v>2147</v>
      </c>
      <c r="E46" s="174" t="s">
        <v>2147</v>
      </c>
      <c r="F46" s="174" t="s">
        <v>2147</v>
      </c>
    </row>
    <row r="47" spans="1:6" s="48" customFormat="1" ht="36" x14ac:dyDescent="0.55000000000000004">
      <c r="A47" s="121" t="s">
        <v>2180</v>
      </c>
      <c r="B47" s="198" t="s">
        <v>1764</v>
      </c>
      <c r="C47" s="152" t="s">
        <v>13</v>
      </c>
      <c r="D47" s="221">
        <v>12</v>
      </c>
      <c r="E47" s="174">
        <v>12</v>
      </c>
      <c r="F47" s="174">
        <v>12</v>
      </c>
    </row>
    <row r="48" spans="1:6" s="48" customFormat="1" ht="36" x14ac:dyDescent="0.55000000000000004">
      <c r="A48" s="121" t="s">
        <v>2180</v>
      </c>
      <c r="B48" s="201" t="s">
        <v>2133</v>
      </c>
      <c r="C48" s="150" t="s">
        <v>30</v>
      </c>
      <c r="D48" s="223">
        <v>0</v>
      </c>
      <c r="E48" s="176">
        <v>0</v>
      </c>
      <c r="F48" s="176">
        <v>0</v>
      </c>
    </row>
    <row r="49" spans="1:6" s="48" customFormat="1" ht="36" x14ac:dyDescent="0.55000000000000004">
      <c r="A49" s="121" t="s">
        <v>2180</v>
      </c>
      <c r="B49" s="201" t="s">
        <v>1765</v>
      </c>
      <c r="C49" s="152" t="s">
        <v>30</v>
      </c>
      <c r="D49" s="223">
        <v>24</v>
      </c>
      <c r="E49" s="176">
        <v>44</v>
      </c>
      <c r="F49" s="176">
        <v>44</v>
      </c>
    </row>
    <row r="50" spans="1:6" s="48" customFormat="1" ht="36" x14ac:dyDescent="0.55000000000000004">
      <c r="A50" s="121" t="s">
        <v>2180</v>
      </c>
      <c r="B50" s="201" t="s">
        <v>1766</v>
      </c>
      <c r="C50" s="152" t="s">
        <v>12</v>
      </c>
      <c r="D50" s="223">
        <v>0</v>
      </c>
      <c r="E50" s="176">
        <v>0</v>
      </c>
      <c r="F50" s="176">
        <v>0</v>
      </c>
    </row>
    <row r="51" spans="1:6" s="48" customFormat="1" ht="36" x14ac:dyDescent="0.55000000000000004">
      <c r="A51" s="121" t="s">
        <v>2180</v>
      </c>
      <c r="B51" s="200" t="s">
        <v>1767</v>
      </c>
      <c r="C51" s="152" t="s">
        <v>13</v>
      </c>
      <c r="D51" s="221">
        <v>180</v>
      </c>
      <c r="E51" s="174">
        <v>280</v>
      </c>
      <c r="F51" s="174">
        <v>280</v>
      </c>
    </row>
    <row r="52" spans="1:6" s="48" customFormat="1" ht="36" x14ac:dyDescent="0.55000000000000004">
      <c r="A52" s="121" t="s">
        <v>2180</v>
      </c>
      <c r="B52" s="200" t="s">
        <v>1768</v>
      </c>
      <c r="C52" s="150" t="s">
        <v>30</v>
      </c>
      <c r="D52" s="221">
        <v>160</v>
      </c>
      <c r="E52" s="174">
        <v>155</v>
      </c>
      <c r="F52" s="174">
        <v>155</v>
      </c>
    </row>
    <row r="53" spans="1:6" s="48" customFormat="1" ht="36" x14ac:dyDescent="0.55000000000000004">
      <c r="A53" s="121" t="s">
        <v>2180</v>
      </c>
      <c r="B53" s="203" t="s">
        <v>1769</v>
      </c>
      <c r="C53" s="153" t="s">
        <v>341</v>
      </c>
      <c r="D53" s="221">
        <v>40</v>
      </c>
      <c r="E53" s="174">
        <v>40</v>
      </c>
      <c r="F53" s="174">
        <v>40</v>
      </c>
    </row>
    <row r="54" spans="1:6" s="48" customFormat="1" ht="36" x14ac:dyDescent="0.55000000000000004">
      <c r="A54" s="121" t="s">
        <v>2180</v>
      </c>
      <c r="B54" s="203" t="s">
        <v>1770</v>
      </c>
      <c r="C54" s="153" t="s">
        <v>340</v>
      </c>
      <c r="D54" s="221">
        <v>10</v>
      </c>
      <c r="E54" s="174">
        <v>10</v>
      </c>
      <c r="F54" s="174">
        <v>10</v>
      </c>
    </row>
    <row r="55" spans="1:6" s="48" customFormat="1" ht="36" x14ac:dyDescent="0.55000000000000004">
      <c r="A55" s="121" t="s">
        <v>2180</v>
      </c>
      <c r="B55" s="204" t="s">
        <v>1771</v>
      </c>
      <c r="C55" s="153" t="s">
        <v>12</v>
      </c>
      <c r="D55" s="221">
        <v>0</v>
      </c>
      <c r="E55" s="174">
        <v>0</v>
      </c>
      <c r="F55" s="174">
        <v>0</v>
      </c>
    </row>
    <row r="56" spans="1:6" s="48" customFormat="1" ht="36" x14ac:dyDescent="0.55000000000000004">
      <c r="A56" s="121" t="s">
        <v>2180</v>
      </c>
      <c r="B56" s="205" t="s">
        <v>1772</v>
      </c>
      <c r="C56" s="153" t="s">
        <v>12</v>
      </c>
      <c r="D56" s="221">
        <v>180</v>
      </c>
      <c r="E56" s="174">
        <v>180</v>
      </c>
      <c r="F56" s="174">
        <v>180</v>
      </c>
    </row>
    <row r="57" spans="1:6" s="48" customFormat="1" ht="36" x14ac:dyDescent="0.55000000000000004">
      <c r="A57" s="121" t="s">
        <v>2180</v>
      </c>
      <c r="B57" s="205" t="s">
        <v>1773</v>
      </c>
      <c r="C57" s="150" t="s">
        <v>12</v>
      </c>
      <c r="D57" s="221">
        <v>9</v>
      </c>
      <c r="E57" s="174">
        <v>9</v>
      </c>
      <c r="F57" s="174">
        <v>9</v>
      </c>
    </row>
    <row r="58" spans="1:6" s="48" customFormat="1" ht="36" x14ac:dyDescent="0.55000000000000004">
      <c r="A58" s="121" t="s">
        <v>2180</v>
      </c>
      <c r="B58" s="203" t="s">
        <v>1774</v>
      </c>
      <c r="C58" s="153" t="s">
        <v>342</v>
      </c>
      <c r="D58" s="221">
        <v>95</v>
      </c>
      <c r="E58" s="174">
        <v>90</v>
      </c>
      <c r="F58" s="174">
        <v>90</v>
      </c>
    </row>
    <row r="59" spans="1:6" s="48" customFormat="1" ht="36" x14ac:dyDescent="0.55000000000000004">
      <c r="A59" s="121" t="s">
        <v>2180</v>
      </c>
      <c r="B59" s="205" t="s">
        <v>1775</v>
      </c>
      <c r="C59" s="153" t="s">
        <v>342</v>
      </c>
      <c r="D59" s="221">
        <v>0</v>
      </c>
      <c r="E59" s="174">
        <v>0</v>
      </c>
      <c r="F59" s="174">
        <v>0</v>
      </c>
    </row>
    <row r="60" spans="1:6" s="48" customFormat="1" ht="36" x14ac:dyDescent="0.55000000000000004">
      <c r="A60" s="121" t="s">
        <v>2180</v>
      </c>
      <c r="B60" s="200" t="s">
        <v>1776</v>
      </c>
      <c r="C60" s="153" t="s">
        <v>12</v>
      </c>
      <c r="D60" s="223">
        <v>3</v>
      </c>
      <c r="E60" s="176">
        <v>3</v>
      </c>
      <c r="F60" s="176">
        <v>3</v>
      </c>
    </row>
    <row r="61" spans="1:6" s="48" customFormat="1" ht="36" x14ac:dyDescent="0.55000000000000004">
      <c r="A61" s="121" t="s">
        <v>2180</v>
      </c>
      <c r="B61" s="201" t="s">
        <v>1777</v>
      </c>
      <c r="C61" s="153" t="s">
        <v>12</v>
      </c>
      <c r="D61" s="221">
        <v>0</v>
      </c>
      <c r="E61" s="174">
        <v>0</v>
      </c>
      <c r="F61" s="174">
        <v>0</v>
      </c>
    </row>
    <row r="62" spans="1:6" s="48" customFormat="1" ht="36" x14ac:dyDescent="0.55000000000000004">
      <c r="A62" s="121" t="s">
        <v>2180</v>
      </c>
      <c r="B62" s="206" t="s">
        <v>1778</v>
      </c>
      <c r="C62" s="153" t="s">
        <v>12</v>
      </c>
      <c r="D62" s="223">
        <v>45</v>
      </c>
      <c r="E62" s="176">
        <v>45</v>
      </c>
      <c r="F62" s="176">
        <v>45</v>
      </c>
    </row>
    <row r="63" spans="1:6" s="48" customFormat="1" ht="36" x14ac:dyDescent="0.55000000000000004">
      <c r="A63" s="121" t="s">
        <v>2180</v>
      </c>
      <c r="B63" s="201" t="s">
        <v>1779</v>
      </c>
      <c r="C63" s="153" t="s">
        <v>12</v>
      </c>
      <c r="D63" s="221">
        <v>0</v>
      </c>
      <c r="E63" s="174">
        <v>0</v>
      </c>
      <c r="F63" s="174">
        <v>0</v>
      </c>
    </row>
    <row r="64" spans="1:6" s="48" customFormat="1" ht="36" x14ac:dyDescent="0.55000000000000004">
      <c r="A64" s="121" t="s">
        <v>2180</v>
      </c>
      <c r="B64" s="200" t="s">
        <v>1780</v>
      </c>
      <c r="C64" s="153" t="s">
        <v>12</v>
      </c>
      <c r="D64" s="221">
        <v>36</v>
      </c>
      <c r="E64" s="174">
        <v>36</v>
      </c>
      <c r="F64" s="174">
        <v>36</v>
      </c>
    </row>
    <row r="65" spans="1:6" s="48" customFormat="1" ht="36" x14ac:dyDescent="0.55000000000000004">
      <c r="A65" s="121" t="s">
        <v>2180</v>
      </c>
      <c r="B65" s="200" t="s">
        <v>1781</v>
      </c>
      <c r="C65" s="153" t="s">
        <v>12</v>
      </c>
      <c r="D65" s="223">
        <v>0</v>
      </c>
      <c r="E65" s="176">
        <v>0</v>
      </c>
      <c r="F65" s="176">
        <v>0</v>
      </c>
    </row>
    <row r="66" spans="1:6" s="48" customFormat="1" ht="36" x14ac:dyDescent="0.55000000000000004">
      <c r="A66" s="121" t="s">
        <v>2180</v>
      </c>
      <c r="B66" s="201" t="s">
        <v>1782</v>
      </c>
      <c r="C66" s="153" t="s">
        <v>12</v>
      </c>
      <c r="D66" s="221">
        <v>45</v>
      </c>
      <c r="E66" s="174">
        <v>40</v>
      </c>
      <c r="F66" s="174">
        <v>40</v>
      </c>
    </row>
    <row r="67" spans="1:6" s="48" customFormat="1" ht="36" x14ac:dyDescent="0.55000000000000004">
      <c r="A67" s="121" t="s">
        <v>2180</v>
      </c>
      <c r="B67" s="207" t="s">
        <v>1783</v>
      </c>
      <c r="C67" s="150" t="s">
        <v>12</v>
      </c>
      <c r="D67" s="221">
        <v>5</v>
      </c>
      <c r="E67" s="174">
        <v>5</v>
      </c>
      <c r="F67" s="174">
        <v>5</v>
      </c>
    </row>
    <row r="68" spans="1:6" s="48" customFormat="1" ht="36" x14ac:dyDescent="0.55000000000000004">
      <c r="A68" s="121" t="s">
        <v>2180</v>
      </c>
      <c r="B68" s="201" t="s">
        <v>1784</v>
      </c>
      <c r="C68" s="150" t="s">
        <v>12</v>
      </c>
      <c r="D68" s="223">
        <v>60</v>
      </c>
      <c r="E68" s="176">
        <v>60</v>
      </c>
      <c r="F68" s="176">
        <v>60</v>
      </c>
    </row>
    <row r="69" spans="1:6" s="48" customFormat="1" ht="36" x14ac:dyDescent="0.55000000000000004">
      <c r="A69" s="121" t="s">
        <v>2180</v>
      </c>
      <c r="B69" s="200" t="s">
        <v>1785</v>
      </c>
      <c r="C69" s="150" t="s">
        <v>12</v>
      </c>
      <c r="D69" s="221">
        <v>1050</v>
      </c>
      <c r="E69" s="174">
        <v>990</v>
      </c>
      <c r="F69" s="174">
        <v>990</v>
      </c>
    </row>
    <row r="70" spans="1:6" s="48" customFormat="1" ht="36" x14ac:dyDescent="0.55000000000000004">
      <c r="A70" s="121" t="s">
        <v>2180</v>
      </c>
      <c r="B70" s="200" t="s">
        <v>1786</v>
      </c>
      <c r="C70" s="150" t="s">
        <v>30</v>
      </c>
      <c r="D70" s="221">
        <v>100</v>
      </c>
      <c r="E70" s="174">
        <v>100</v>
      </c>
      <c r="F70" s="174">
        <v>100</v>
      </c>
    </row>
    <row r="71" spans="1:6" s="48" customFormat="1" ht="36" x14ac:dyDescent="0.55000000000000004">
      <c r="A71" s="121" t="s">
        <v>2180</v>
      </c>
      <c r="B71" s="208" t="s">
        <v>1787</v>
      </c>
      <c r="C71" s="150" t="s">
        <v>12</v>
      </c>
      <c r="D71" s="221">
        <v>15</v>
      </c>
      <c r="E71" s="174">
        <v>15</v>
      </c>
      <c r="F71" s="174">
        <v>15</v>
      </c>
    </row>
    <row r="72" spans="1:6" s="48" customFormat="1" ht="36" x14ac:dyDescent="0.55000000000000004">
      <c r="A72" s="121" t="s">
        <v>2180</v>
      </c>
      <c r="B72" s="209" t="s">
        <v>1788</v>
      </c>
      <c r="C72" s="151" t="s">
        <v>30</v>
      </c>
      <c r="D72" s="223">
        <v>28</v>
      </c>
      <c r="E72" s="176">
        <v>28</v>
      </c>
      <c r="F72" s="176">
        <v>28</v>
      </c>
    </row>
    <row r="73" spans="1:6" s="48" customFormat="1" ht="36" x14ac:dyDescent="0.55000000000000004">
      <c r="A73" s="121" t="s">
        <v>2180</v>
      </c>
      <c r="B73" s="209" t="s">
        <v>1789</v>
      </c>
      <c r="C73" s="154" t="s">
        <v>375</v>
      </c>
      <c r="D73" s="223">
        <v>89</v>
      </c>
      <c r="E73" s="176">
        <v>89</v>
      </c>
      <c r="F73" s="176">
        <v>89</v>
      </c>
    </row>
    <row r="74" spans="1:6" s="48" customFormat="1" ht="36" x14ac:dyDescent="0.55000000000000004">
      <c r="A74" s="121" t="s">
        <v>2180</v>
      </c>
      <c r="B74" s="208" t="s">
        <v>1790</v>
      </c>
      <c r="C74" s="152" t="s">
        <v>375</v>
      </c>
      <c r="D74" s="223">
        <v>0</v>
      </c>
      <c r="E74" s="176">
        <v>0</v>
      </c>
      <c r="F74" s="176">
        <v>0</v>
      </c>
    </row>
    <row r="75" spans="1:6" s="48" customFormat="1" ht="36" x14ac:dyDescent="0.55000000000000004">
      <c r="A75" s="121" t="s">
        <v>2180</v>
      </c>
      <c r="B75" s="201" t="s">
        <v>1791</v>
      </c>
      <c r="C75" s="150" t="s">
        <v>375</v>
      </c>
      <c r="D75" s="223">
        <v>250</v>
      </c>
      <c r="E75" s="176">
        <v>250</v>
      </c>
      <c r="F75" s="176">
        <v>250</v>
      </c>
    </row>
    <row r="76" spans="1:6" s="48" customFormat="1" ht="36" x14ac:dyDescent="0.55000000000000004">
      <c r="A76" s="121" t="s">
        <v>2180</v>
      </c>
      <c r="B76" s="201" t="s">
        <v>1792</v>
      </c>
      <c r="C76" s="150" t="s">
        <v>375</v>
      </c>
      <c r="D76" s="223">
        <v>200</v>
      </c>
      <c r="E76" s="176">
        <v>200</v>
      </c>
      <c r="F76" s="176">
        <v>200</v>
      </c>
    </row>
    <row r="77" spans="1:6" s="48" customFormat="1" ht="36" x14ac:dyDescent="0.55000000000000004">
      <c r="A77" s="121" t="s">
        <v>2180</v>
      </c>
      <c r="B77" s="210" t="s">
        <v>1793</v>
      </c>
      <c r="C77" s="150" t="s">
        <v>375</v>
      </c>
      <c r="D77" s="226">
        <v>46</v>
      </c>
      <c r="E77" s="179">
        <v>46</v>
      </c>
      <c r="F77" s="179">
        <v>46</v>
      </c>
    </row>
    <row r="78" spans="1:6" s="48" customFormat="1" ht="36" x14ac:dyDescent="0.55000000000000004">
      <c r="A78" s="121" t="s">
        <v>2180</v>
      </c>
      <c r="B78" s="201" t="s">
        <v>1794</v>
      </c>
      <c r="C78" s="150" t="s">
        <v>375</v>
      </c>
      <c r="D78" s="221">
        <v>225</v>
      </c>
      <c r="E78" s="174">
        <v>210</v>
      </c>
      <c r="F78" s="174">
        <v>210</v>
      </c>
    </row>
    <row r="79" spans="1:6" s="48" customFormat="1" ht="36" x14ac:dyDescent="0.55000000000000004">
      <c r="A79" s="121" t="s">
        <v>2180</v>
      </c>
      <c r="B79" s="201" t="s">
        <v>1795</v>
      </c>
      <c r="C79" s="150" t="s">
        <v>12</v>
      </c>
      <c r="D79" s="221">
        <v>0</v>
      </c>
      <c r="E79" s="174">
        <v>0</v>
      </c>
      <c r="F79" s="174">
        <v>0</v>
      </c>
    </row>
    <row r="80" spans="1:6" s="48" customFormat="1" ht="36" x14ac:dyDescent="0.55000000000000004">
      <c r="A80" s="121" t="s">
        <v>2180</v>
      </c>
      <c r="B80" s="201" t="s">
        <v>1796</v>
      </c>
      <c r="C80" s="152" t="s">
        <v>375</v>
      </c>
      <c r="D80" s="223">
        <v>80</v>
      </c>
      <c r="E80" s="176">
        <v>80</v>
      </c>
      <c r="F80" s="176">
        <v>80</v>
      </c>
    </row>
    <row r="81" spans="1:6" s="48" customFormat="1" ht="36" x14ac:dyDescent="0.55000000000000004">
      <c r="A81" s="121" t="s">
        <v>2180</v>
      </c>
      <c r="B81" s="201" t="s">
        <v>1797</v>
      </c>
      <c r="C81" s="152" t="s">
        <v>375</v>
      </c>
      <c r="D81" s="221">
        <v>100</v>
      </c>
      <c r="E81" s="174">
        <v>100</v>
      </c>
      <c r="F81" s="174">
        <v>100</v>
      </c>
    </row>
    <row r="82" spans="1:6" s="48" customFormat="1" ht="36" x14ac:dyDescent="0.55000000000000004">
      <c r="A82" s="121" t="s">
        <v>2180</v>
      </c>
      <c r="B82" s="201" t="s">
        <v>1798</v>
      </c>
      <c r="C82" s="152" t="s">
        <v>375</v>
      </c>
      <c r="D82" s="223">
        <v>100</v>
      </c>
      <c r="E82" s="176">
        <v>100</v>
      </c>
      <c r="F82" s="176">
        <v>100</v>
      </c>
    </row>
    <row r="83" spans="1:6" s="48" customFormat="1" ht="36" x14ac:dyDescent="0.55000000000000004">
      <c r="A83" s="121" t="s">
        <v>2180</v>
      </c>
      <c r="B83" s="201" t="s">
        <v>1799</v>
      </c>
      <c r="C83" s="152" t="s">
        <v>375</v>
      </c>
      <c r="D83" s="221">
        <v>400</v>
      </c>
      <c r="E83" s="174">
        <v>400</v>
      </c>
      <c r="F83" s="174">
        <v>400</v>
      </c>
    </row>
    <row r="84" spans="1:6" s="48" customFormat="1" ht="36" x14ac:dyDescent="0.55000000000000004">
      <c r="A84" s="121" t="s">
        <v>2180</v>
      </c>
      <c r="B84" s="201" t="s">
        <v>1800</v>
      </c>
      <c r="C84" s="152" t="s">
        <v>375</v>
      </c>
      <c r="D84" s="224">
        <v>250</v>
      </c>
      <c r="E84" s="177">
        <v>250</v>
      </c>
      <c r="F84" s="177">
        <v>250</v>
      </c>
    </row>
    <row r="85" spans="1:6" s="48" customFormat="1" ht="36" x14ac:dyDescent="0.55000000000000004">
      <c r="A85" s="121" t="s">
        <v>2180</v>
      </c>
      <c r="B85" s="201" t="s">
        <v>1801</v>
      </c>
      <c r="C85" s="152" t="s">
        <v>375</v>
      </c>
      <c r="D85" s="223">
        <v>0</v>
      </c>
      <c r="E85" s="176">
        <v>0</v>
      </c>
      <c r="F85" s="176">
        <v>0</v>
      </c>
    </row>
    <row r="86" spans="1:6" s="48" customFormat="1" ht="36" x14ac:dyDescent="0.55000000000000004">
      <c r="A86" s="121" t="s">
        <v>2180</v>
      </c>
      <c r="B86" s="200" t="s">
        <v>2195</v>
      </c>
      <c r="C86" s="150" t="s">
        <v>375</v>
      </c>
      <c r="D86" s="221">
        <v>59</v>
      </c>
      <c r="E86" s="174">
        <v>59</v>
      </c>
      <c r="F86" s="174">
        <v>59</v>
      </c>
    </row>
    <row r="87" spans="1:6" s="48" customFormat="1" ht="36" x14ac:dyDescent="0.55000000000000004">
      <c r="A87" s="121" t="s">
        <v>2180</v>
      </c>
      <c r="B87" s="201" t="s">
        <v>1802</v>
      </c>
      <c r="C87" s="152" t="s">
        <v>375</v>
      </c>
      <c r="D87" s="223">
        <v>40</v>
      </c>
      <c r="E87" s="176">
        <v>40</v>
      </c>
      <c r="F87" s="176">
        <v>40</v>
      </c>
    </row>
    <row r="88" spans="1:6" s="48" customFormat="1" ht="36" x14ac:dyDescent="0.55000000000000004">
      <c r="A88" s="121" t="s">
        <v>2180</v>
      </c>
      <c r="B88" s="200" t="s">
        <v>1803</v>
      </c>
      <c r="C88" s="152" t="s">
        <v>375</v>
      </c>
      <c r="D88" s="223">
        <v>180</v>
      </c>
      <c r="E88" s="176">
        <v>180</v>
      </c>
      <c r="F88" s="176">
        <v>180</v>
      </c>
    </row>
    <row r="89" spans="1:6" s="48" customFormat="1" ht="36" x14ac:dyDescent="0.55000000000000004">
      <c r="A89" s="121" t="s">
        <v>2180</v>
      </c>
      <c r="B89" s="201" t="s">
        <v>1804</v>
      </c>
      <c r="C89" s="152" t="s">
        <v>375</v>
      </c>
      <c r="D89" s="221">
        <v>0</v>
      </c>
      <c r="E89" s="174">
        <v>0</v>
      </c>
      <c r="F89" s="174">
        <v>0</v>
      </c>
    </row>
    <row r="90" spans="1:6" s="48" customFormat="1" ht="36" x14ac:dyDescent="0.55000000000000004">
      <c r="A90" s="121" t="s">
        <v>2180</v>
      </c>
      <c r="B90" s="200" t="s">
        <v>1805</v>
      </c>
      <c r="C90" s="152" t="s">
        <v>375</v>
      </c>
      <c r="D90" s="221">
        <v>58</v>
      </c>
      <c r="E90" s="174">
        <v>58</v>
      </c>
      <c r="F90" s="174">
        <v>58</v>
      </c>
    </row>
    <row r="91" spans="1:6" s="48" customFormat="1" ht="36" x14ac:dyDescent="0.55000000000000004">
      <c r="A91" s="121" t="s">
        <v>2180</v>
      </c>
      <c r="B91" s="201" t="s">
        <v>1806</v>
      </c>
      <c r="C91" s="152" t="s">
        <v>12</v>
      </c>
      <c r="D91" s="175">
        <v>1700</v>
      </c>
      <c r="E91" s="175">
        <v>1700</v>
      </c>
      <c r="F91" s="175">
        <v>1700</v>
      </c>
    </row>
    <row r="92" spans="1:6" s="48" customFormat="1" ht="36" x14ac:dyDescent="0.55000000000000004">
      <c r="A92" s="121" t="s">
        <v>2180</v>
      </c>
      <c r="B92" s="201" t="s">
        <v>2196</v>
      </c>
      <c r="C92" s="152" t="s">
        <v>12</v>
      </c>
      <c r="D92" s="221">
        <v>700</v>
      </c>
      <c r="E92" s="174">
        <v>700</v>
      </c>
      <c r="F92" s="174">
        <v>700</v>
      </c>
    </row>
    <row r="93" spans="1:6" s="48" customFormat="1" ht="36" x14ac:dyDescent="0.55000000000000004">
      <c r="A93" s="121" t="s">
        <v>2180</v>
      </c>
      <c r="B93" s="200" t="s">
        <v>1807</v>
      </c>
      <c r="C93" s="152" t="s">
        <v>375</v>
      </c>
      <c r="D93" s="223">
        <v>82</v>
      </c>
      <c r="E93" s="176">
        <v>82</v>
      </c>
      <c r="F93" s="176">
        <v>82</v>
      </c>
    </row>
    <row r="94" spans="1:6" s="48" customFormat="1" ht="72" x14ac:dyDescent="0.55000000000000004">
      <c r="A94" s="121" t="s">
        <v>2180</v>
      </c>
      <c r="B94" s="211" t="s">
        <v>1808</v>
      </c>
      <c r="C94" s="152" t="s">
        <v>375</v>
      </c>
      <c r="D94" s="221">
        <v>0</v>
      </c>
      <c r="E94" s="174">
        <v>0</v>
      </c>
      <c r="F94" s="174">
        <v>0</v>
      </c>
    </row>
    <row r="95" spans="1:6" s="48" customFormat="1" ht="36" x14ac:dyDescent="0.55000000000000004">
      <c r="A95" s="121" t="s">
        <v>2180</v>
      </c>
      <c r="B95" s="201" t="s">
        <v>1809</v>
      </c>
      <c r="C95" s="152" t="s">
        <v>375</v>
      </c>
      <c r="D95" s="223">
        <v>110</v>
      </c>
      <c r="E95" s="176">
        <v>110</v>
      </c>
      <c r="F95" s="176">
        <v>110</v>
      </c>
    </row>
    <row r="96" spans="1:6" s="48" customFormat="1" ht="36" x14ac:dyDescent="0.55000000000000004">
      <c r="A96" s="121" t="s">
        <v>2180</v>
      </c>
      <c r="B96" s="200" t="s">
        <v>1810</v>
      </c>
      <c r="C96" s="152" t="s">
        <v>12</v>
      </c>
      <c r="D96" s="223">
        <v>0</v>
      </c>
      <c r="E96" s="176">
        <v>0</v>
      </c>
      <c r="F96" s="176">
        <v>0</v>
      </c>
    </row>
    <row r="97" spans="1:6" s="48" customFormat="1" ht="36" x14ac:dyDescent="0.55000000000000004">
      <c r="A97" s="121" t="s">
        <v>2180</v>
      </c>
      <c r="B97" s="201" t="s">
        <v>1811</v>
      </c>
      <c r="C97" s="152" t="s">
        <v>12</v>
      </c>
      <c r="D97" s="221">
        <v>3000</v>
      </c>
      <c r="E97" s="174">
        <v>3000</v>
      </c>
      <c r="F97" s="174">
        <v>3000</v>
      </c>
    </row>
    <row r="98" spans="1:6" s="48" customFormat="1" ht="36" x14ac:dyDescent="0.55000000000000004">
      <c r="A98" s="121" t="s">
        <v>2180</v>
      </c>
      <c r="B98" s="201" t="s">
        <v>1812</v>
      </c>
      <c r="C98" s="152" t="s">
        <v>12</v>
      </c>
      <c r="D98" s="221">
        <v>0</v>
      </c>
      <c r="E98" s="174">
        <v>0</v>
      </c>
      <c r="F98" s="174">
        <v>0</v>
      </c>
    </row>
    <row r="99" spans="1:6" s="48" customFormat="1" ht="36" x14ac:dyDescent="0.55000000000000004">
      <c r="A99" s="121" t="s">
        <v>2180</v>
      </c>
      <c r="B99" s="201" t="s">
        <v>1813</v>
      </c>
      <c r="C99" s="152" t="s">
        <v>12</v>
      </c>
      <c r="D99" s="221">
        <v>1500</v>
      </c>
      <c r="E99" s="174">
        <v>1500</v>
      </c>
      <c r="F99" s="174">
        <v>1500</v>
      </c>
    </row>
    <row r="100" spans="1:6" s="48" customFormat="1" ht="36" x14ac:dyDescent="0.55000000000000004">
      <c r="A100" s="121" t="s">
        <v>2180</v>
      </c>
      <c r="B100" s="212" t="s">
        <v>1814</v>
      </c>
      <c r="C100" s="152" t="s">
        <v>12</v>
      </c>
      <c r="D100" s="223">
        <v>1000</v>
      </c>
      <c r="E100" s="176">
        <v>1000</v>
      </c>
      <c r="F100" s="176">
        <v>1000</v>
      </c>
    </row>
    <row r="101" spans="1:6" s="48" customFormat="1" ht="36" x14ac:dyDescent="0.55000000000000004">
      <c r="A101" s="121" t="s">
        <v>2180</v>
      </c>
      <c r="B101" s="201" t="s">
        <v>1815</v>
      </c>
      <c r="C101" s="152" t="s">
        <v>12</v>
      </c>
      <c r="D101" s="221">
        <v>4000</v>
      </c>
      <c r="E101" s="174">
        <v>4000</v>
      </c>
      <c r="F101" s="174">
        <v>4000</v>
      </c>
    </row>
    <row r="102" spans="1:6" s="48" customFormat="1" ht="36" x14ac:dyDescent="0.55000000000000004">
      <c r="A102" s="121" t="s">
        <v>2180</v>
      </c>
      <c r="B102" s="201" t="s">
        <v>1816</v>
      </c>
      <c r="C102" s="152" t="s">
        <v>12</v>
      </c>
      <c r="D102" s="221">
        <v>5000</v>
      </c>
      <c r="E102" s="174">
        <v>5000</v>
      </c>
      <c r="F102" s="174">
        <v>5000</v>
      </c>
    </row>
    <row r="103" spans="1:6" s="48" customFormat="1" ht="36" x14ac:dyDescent="0.55000000000000004">
      <c r="A103" s="121" t="s">
        <v>2180</v>
      </c>
      <c r="B103" s="201" t="s">
        <v>1817</v>
      </c>
      <c r="C103" s="152" t="s">
        <v>12</v>
      </c>
      <c r="D103" s="224">
        <v>3000</v>
      </c>
      <c r="E103" s="177">
        <v>3000</v>
      </c>
      <c r="F103" s="177">
        <v>3000</v>
      </c>
    </row>
    <row r="104" spans="1:6" s="48" customFormat="1" ht="36" x14ac:dyDescent="0.55000000000000004">
      <c r="A104" s="121" t="s">
        <v>2180</v>
      </c>
      <c r="B104" s="201" t="s">
        <v>1818</v>
      </c>
      <c r="C104" s="152" t="s">
        <v>12</v>
      </c>
      <c r="D104" s="221">
        <v>2</v>
      </c>
      <c r="E104" s="174">
        <v>2</v>
      </c>
      <c r="F104" s="174">
        <v>2</v>
      </c>
    </row>
    <row r="105" spans="1:6" s="48" customFormat="1" ht="36" x14ac:dyDescent="0.55000000000000004">
      <c r="A105" s="121" t="s">
        <v>2180</v>
      </c>
      <c r="B105" s="201" t="s">
        <v>1819</v>
      </c>
      <c r="C105" s="152" t="s">
        <v>12</v>
      </c>
      <c r="D105" s="221">
        <v>31</v>
      </c>
      <c r="E105" s="174">
        <v>31</v>
      </c>
      <c r="F105" s="174">
        <v>31</v>
      </c>
    </row>
    <row r="106" spans="1:6" s="48" customFormat="1" ht="36" x14ac:dyDescent="0.55000000000000004">
      <c r="A106" s="121" t="s">
        <v>2180</v>
      </c>
      <c r="B106" s="201" t="s">
        <v>1820</v>
      </c>
      <c r="C106" s="152" t="s">
        <v>375</v>
      </c>
      <c r="D106" s="221">
        <v>173</v>
      </c>
      <c r="E106" s="174">
        <v>173</v>
      </c>
      <c r="F106" s="174">
        <v>173</v>
      </c>
    </row>
    <row r="107" spans="1:6" s="48" customFormat="1" ht="36" x14ac:dyDescent="0.55000000000000004">
      <c r="A107" s="121" t="s">
        <v>2180</v>
      </c>
      <c r="B107" s="201" t="s">
        <v>1821</v>
      </c>
      <c r="C107" s="152" t="s">
        <v>375</v>
      </c>
      <c r="D107" s="221">
        <v>200</v>
      </c>
      <c r="E107" s="174">
        <v>200</v>
      </c>
      <c r="F107" s="174">
        <v>200</v>
      </c>
    </row>
    <row r="108" spans="1:6" s="48" customFormat="1" ht="36" x14ac:dyDescent="0.55000000000000004">
      <c r="A108" s="121" t="s">
        <v>2180</v>
      </c>
      <c r="B108" s="201" t="s">
        <v>1822</v>
      </c>
      <c r="C108" s="152" t="s">
        <v>12</v>
      </c>
      <c r="D108" s="221">
        <v>2000</v>
      </c>
      <c r="E108" s="174">
        <v>2000</v>
      </c>
      <c r="F108" s="174">
        <v>2000</v>
      </c>
    </row>
    <row r="109" spans="1:6" s="48" customFormat="1" ht="36" x14ac:dyDescent="0.55000000000000004">
      <c r="A109" s="121" t="s">
        <v>2180</v>
      </c>
      <c r="B109" s="200" t="s">
        <v>1823</v>
      </c>
      <c r="C109" s="152" t="s">
        <v>12</v>
      </c>
      <c r="D109" s="236">
        <v>0</v>
      </c>
      <c r="E109" s="189">
        <v>0</v>
      </c>
      <c r="F109" s="189">
        <v>0</v>
      </c>
    </row>
    <row r="110" spans="1:6" s="48" customFormat="1" ht="36" x14ac:dyDescent="0.55000000000000004">
      <c r="A110" s="121" t="s">
        <v>2180</v>
      </c>
      <c r="B110" s="200" t="s">
        <v>1824</v>
      </c>
      <c r="C110" s="152" t="s">
        <v>12</v>
      </c>
      <c r="D110" s="221">
        <v>4000</v>
      </c>
      <c r="E110" s="174">
        <v>4000</v>
      </c>
      <c r="F110" s="174">
        <v>4000</v>
      </c>
    </row>
    <row r="111" spans="1:6" s="48" customFormat="1" ht="36" x14ac:dyDescent="0.55000000000000004">
      <c r="A111" s="121" t="s">
        <v>2180</v>
      </c>
      <c r="B111" s="200" t="s">
        <v>1825</v>
      </c>
      <c r="C111" s="152" t="s">
        <v>12</v>
      </c>
      <c r="D111" s="221">
        <v>2500</v>
      </c>
      <c r="E111" s="174">
        <v>3600</v>
      </c>
      <c r="F111" s="174">
        <v>3600</v>
      </c>
    </row>
    <row r="112" spans="1:6" s="48" customFormat="1" ht="36" x14ac:dyDescent="0.55000000000000004">
      <c r="A112" s="121" t="s">
        <v>2180</v>
      </c>
      <c r="B112" s="201" t="s">
        <v>1826</v>
      </c>
      <c r="C112" s="152" t="s">
        <v>375</v>
      </c>
      <c r="D112" s="221">
        <v>370</v>
      </c>
      <c r="E112" s="174">
        <v>370</v>
      </c>
      <c r="F112" s="174">
        <v>370</v>
      </c>
    </row>
    <row r="113" spans="1:6" s="48" customFormat="1" ht="36" x14ac:dyDescent="0.55000000000000004">
      <c r="A113" s="121" t="s">
        <v>2180</v>
      </c>
      <c r="B113" s="200" t="s">
        <v>1827</v>
      </c>
      <c r="C113" s="152" t="s">
        <v>375</v>
      </c>
      <c r="D113" s="223">
        <v>300</v>
      </c>
      <c r="E113" s="176">
        <v>550</v>
      </c>
      <c r="F113" s="176">
        <v>550</v>
      </c>
    </row>
    <row r="114" spans="1:6" s="48" customFormat="1" ht="36" x14ac:dyDescent="0.55000000000000004">
      <c r="A114" s="121" t="s">
        <v>2180</v>
      </c>
      <c r="B114" s="200" t="s">
        <v>1828</v>
      </c>
      <c r="C114" s="152" t="s">
        <v>12</v>
      </c>
      <c r="D114" s="236" t="s">
        <v>2147</v>
      </c>
      <c r="E114" s="189" t="s">
        <v>2147</v>
      </c>
      <c r="F114" s="189" t="s">
        <v>2147</v>
      </c>
    </row>
    <row r="115" spans="1:6" s="48" customFormat="1" ht="36" x14ac:dyDescent="0.55000000000000004">
      <c r="A115" s="121" t="s">
        <v>2180</v>
      </c>
      <c r="B115" s="200" t="s">
        <v>1829</v>
      </c>
      <c r="C115" s="152" t="s">
        <v>375</v>
      </c>
      <c r="D115" s="221" t="s">
        <v>2147</v>
      </c>
      <c r="E115" s="174" t="s">
        <v>2147</v>
      </c>
      <c r="F115" s="174" t="s">
        <v>2147</v>
      </c>
    </row>
    <row r="116" spans="1:6" s="48" customFormat="1" ht="36" x14ac:dyDescent="0.55000000000000004">
      <c r="A116" s="121" t="s">
        <v>2180</v>
      </c>
      <c r="B116" s="213" t="s">
        <v>1830</v>
      </c>
      <c r="C116" s="152" t="s">
        <v>375</v>
      </c>
      <c r="D116" s="221" t="s">
        <v>2147</v>
      </c>
      <c r="E116" s="174" t="s">
        <v>2147</v>
      </c>
      <c r="F116" s="174" t="s">
        <v>2147</v>
      </c>
    </row>
    <row r="117" spans="1:6" s="48" customFormat="1" ht="36" x14ac:dyDescent="0.55000000000000004">
      <c r="A117" s="121" t="s">
        <v>2180</v>
      </c>
      <c r="B117" s="201" t="s">
        <v>1831</v>
      </c>
      <c r="C117" s="152" t="s">
        <v>375</v>
      </c>
      <c r="D117" s="221">
        <v>137</v>
      </c>
      <c r="E117" s="174">
        <v>137</v>
      </c>
      <c r="F117" s="174">
        <v>137</v>
      </c>
    </row>
    <row r="118" spans="1:6" s="48" customFormat="1" ht="36" x14ac:dyDescent="0.55000000000000004">
      <c r="A118" s="121" t="s">
        <v>2180</v>
      </c>
      <c r="B118" s="213" t="s">
        <v>1832</v>
      </c>
      <c r="C118" s="152" t="s">
        <v>375</v>
      </c>
      <c r="D118" s="223">
        <v>77</v>
      </c>
      <c r="E118" s="176">
        <v>77</v>
      </c>
      <c r="F118" s="176">
        <v>77</v>
      </c>
    </row>
    <row r="119" spans="1:6" s="48" customFormat="1" ht="36" x14ac:dyDescent="0.55000000000000004">
      <c r="A119" s="121" t="s">
        <v>2180</v>
      </c>
      <c r="B119" s="200" t="s">
        <v>1833</v>
      </c>
      <c r="C119" s="152" t="s">
        <v>375</v>
      </c>
      <c r="D119" s="221">
        <v>85</v>
      </c>
      <c r="E119" s="174">
        <v>85</v>
      </c>
      <c r="F119" s="174">
        <v>85</v>
      </c>
    </row>
    <row r="120" spans="1:6" s="48" customFormat="1" ht="36" x14ac:dyDescent="0.55000000000000004">
      <c r="A120" s="121" t="s">
        <v>2180</v>
      </c>
      <c r="B120" s="198" t="s">
        <v>1834</v>
      </c>
      <c r="C120" s="152" t="s">
        <v>375</v>
      </c>
      <c r="D120" s="223">
        <v>89</v>
      </c>
      <c r="E120" s="176">
        <v>89</v>
      </c>
      <c r="F120" s="176">
        <v>89</v>
      </c>
    </row>
    <row r="121" spans="1:6" s="48" customFormat="1" ht="36" x14ac:dyDescent="0.55000000000000004">
      <c r="A121" s="121" t="s">
        <v>2180</v>
      </c>
      <c r="B121" s="198" t="s">
        <v>1835</v>
      </c>
      <c r="C121" s="152" t="s">
        <v>375</v>
      </c>
      <c r="D121" s="221">
        <v>150</v>
      </c>
      <c r="E121" s="174">
        <v>150</v>
      </c>
      <c r="F121" s="174">
        <v>150</v>
      </c>
    </row>
    <row r="122" spans="1:6" s="48" customFormat="1" ht="36" x14ac:dyDescent="0.55000000000000004">
      <c r="A122" s="121" t="s">
        <v>2180</v>
      </c>
      <c r="B122" s="199" t="s">
        <v>1836</v>
      </c>
      <c r="C122" s="155" t="s">
        <v>375</v>
      </c>
      <c r="D122" s="221" t="s">
        <v>2147</v>
      </c>
      <c r="E122" s="174" t="s">
        <v>2147</v>
      </c>
      <c r="F122" s="174" t="s">
        <v>2147</v>
      </c>
    </row>
    <row r="123" spans="1:6" s="48" customFormat="1" ht="36" x14ac:dyDescent="0.55000000000000004">
      <c r="A123" s="121" t="s">
        <v>2180</v>
      </c>
      <c r="B123" s="198" t="s">
        <v>1837</v>
      </c>
      <c r="C123" s="152" t="s">
        <v>375</v>
      </c>
      <c r="D123" s="221">
        <v>28</v>
      </c>
      <c r="E123" s="174">
        <v>28</v>
      </c>
      <c r="F123" s="174">
        <v>28</v>
      </c>
    </row>
    <row r="124" spans="1:6" s="48" customFormat="1" ht="36" x14ac:dyDescent="0.55000000000000004">
      <c r="A124" s="121" t="s">
        <v>2180</v>
      </c>
      <c r="B124" s="200" t="s">
        <v>1838</v>
      </c>
      <c r="C124" s="154" t="s">
        <v>375</v>
      </c>
      <c r="D124" s="221" t="s">
        <v>2147</v>
      </c>
      <c r="E124" s="174" t="s">
        <v>2147</v>
      </c>
      <c r="F124" s="174" t="s">
        <v>2147</v>
      </c>
    </row>
    <row r="125" spans="1:6" s="48" customFormat="1" ht="36" x14ac:dyDescent="0.55000000000000004">
      <c r="A125" s="121" t="s">
        <v>2180</v>
      </c>
      <c r="B125" s="214" t="s">
        <v>1839</v>
      </c>
      <c r="C125" s="152" t="s">
        <v>375</v>
      </c>
      <c r="D125" s="223" t="s">
        <v>2147</v>
      </c>
      <c r="E125" s="176" t="s">
        <v>2147</v>
      </c>
      <c r="F125" s="176" t="s">
        <v>2147</v>
      </c>
    </row>
    <row r="126" spans="1:6" s="48" customFormat="1" ht="36" x14ac:dyDescent="0.55000000000000004">
      <c r="A126" s="121" t="s">
        <v>2180</v>
      </c>
      <c r="B126" s="201" t="s">
        <v>1840</v>
      </c>
      <c r="C126" s="152" t="s">
        <v>375</v>
      </c>
      <c r="D126" s="221" t="s">
        <v>2147</v>
      </c>
      <c r="E126" s="174" t="s">
        <v>2147</v>
      </c>
      <c r="F126" s="174" t="s">
        <v>2147</v>
      </c>
    </row>
    <row r="127" spans="1:6" s="48" customFormat="1" ht="36" x14ac:dyDescent="0.55000000000000004">
      <c r="A127" s="121" t="s">
        <v>2180</v>
      </c>
      <c r="B127" s="201" t="s">
        <v>1841</v>
      </c>
      <c r="C127" s="152" t="s">
        <v>375</v>
      </c>
      <c r="D127" s="223">
        <v>110</v>
      </c>
      <c r="E127" s="176">
        <v>110</v>
      </c>
      <c r="F127" s="176">
        <v>110</v>
      </c>
    </row>
    <row r="128" spans="1:6" s="48" customFormat="1" ht="36" x14ac:dyDescent="0.55000000000000004">
      <c r="A128" s="121" t="s">
        <v>2180</v>
      </c>
      <c r="B128" s="201" t="s">
        <v>1842</v>
      </c>
      <c r="C128" s="152" t="s">
        <v>375</v>
      </c>
      <c r="D128" s="221" t="s">
        <v>2147</v>
      </c>
      <c r="E128" s="174" t="s">
        <v>2147</v>
      </c>
      <c r="F128" s="174" t="s">
        <v>2147</v>
      </c>
    </row>
    <row r="129" spans="1:6" s="48" customFormat="1" ht="36" x14ac:dyDescent="0.55000000000000004">
      <c r="A129" s="121" t="s">
        <v>2180</v>
      </c>
      <c r="B129" s="201" t="s">
        <v>1843</v>
      </c>
      <c r="C129" s="152" t="s">
        <v>375</v>
      </c>
      <c r="D129" s="223" t="s">
        <v>2147</v>
      </c>
      <c r="E129" s="176" t="s">
        <v>2147</v>
      </c>
      <c r="F129" s="176" t="s">
        <v>2147</v>
      </c>
    </row>
    <row r="130" spans="1:6" s="48" customFormat="1" ht="36" x14ac:dyDescent="0.55000000000000004">
      <c r="A130" s="121" t="s">
        <v>2180</v>
      </c>
      <c r="B130" s="207" t="s">
        <v>1844</v>
      </c>
      <c r="C130" s="152" t="s">
        <v>375</v>
      </c>
      <c r="D130" s="221" t="s">
        <v>2147</v>
      </c>
      <c r="E130" s="174" t="s">
        <v>2147</v>
      </c>
      <c r="F130" s="174" t="s">
        <v>2147</v>
      </c>
    </row>
    <row r="131" spans="1:6" s="48" customFormat="1" ht="36" x14ac:dyDescent="0.55000000000000004">
      <c r="A131" s="121" t="s">
        <v>2180</v>
      </c>
      <c r="B131" s="200" t="s">
        <v>1845</v>
      </c>
      <c r="C131" s="152" t="s">
        <v>375</v>
      </c>
      <c r="D131" s="221" t="s">
        <v>2147</v>
      </c>
      <c r="E131" s="174" t="s">
        <v>2147</v>
      </c>
      <c r="F131" s="174" t="s">
        <v>2147</v>
      </c>
    </row>
    <row r="132" spans="1:6" s="48" customFormat="1" ht="36" x14ac:dyDescent="0.55000000000000004">
      <c r="A132" s="121" t="s">
        <v>2180</v>
      </c>
      <c r="B132" s="215" t="s">
        <v>1846</v>
      </c>
      <c r="C132" s="152" t="s">
        <v>375</v>
      </c>
      <c r="D132" s="223" t="s">
        <v>2147</v>
      </c>
      <c r="E132" s="176" t="s">
        <v>2147</v>
      </c>
      <c r="F132" s="176" t="s">
        <v>2147</v>
      </c>
    </row>
    <row r="133" spans="1:6" s="48" customFormat="1" ht="36" x14ac:dyDescent="0.55000000000000004">
      <c r="A133" s="121" t="s">
        <v>2180</v>
      </c>
      <c r="B133" s="200" t="s">
        <v>1847</v>
      </c>
      <c r="C133" s="152" t="s">
        <v>375</v>
      </c>
      <c r="D133" s="223">
        <v>45</v>
      </c>
      <c r="E133" s="176">
        <v>45</v>
      </c>
      <c r="F133" s="176">
        <v>45</v>
      </c>
    </row>
    <row r="134" spans="1:6" s="48" customFormat="1" ht="36" x14ac:dyDescent="0.55000000000000004">
      <c r="A134" s="121" t="s">
        <v>2180</v>
      </c>
      <c r="B134" s="201" t="s">
        <v>1848</v>
      </c>
      <c r="C134" s="152" t="s">
        <v>375</v>
      </c>
      <c r="D134" s="221">
        <v>150</v>
      </c>
      <c r="E134" s="174">
        <v>150</v>
      </c>
      <c r="F134" s="174">
        <v>150</v>
      </c>
    </row>
    <row r="135" spans="1:6" s="48" customFormat="1" ht="36" x14ac:dyDescent="0.55000000000000004">
      <c r="A135" s="121" t="s">
        <v>2180</v>
      </c>
      <c r="B135" s="201" t="s">
        <v>1849</v>
      </c>
      <c r="C135" s="152" t="s">
        <v>375</v>
      </c>
      <c r="D135" s="223">
        <v>20</v>
      </c>
      <c r="E135" s="176">
        <v>20</v>
      </c>
      <c r="F135" s="176">
        <v>20</v>
      </c>
    </row>
    <row r="136" spans="1:6" s="48" customFormat="1" ht="36" x14ac:dyDescent="0.55000000000000004">
      <c r="A136" s="121" t="s">
        <v>2180</v>
      </c>
      <c r="B136" s="216" t="s">
        <v>1850</v>
      </c>
      <c r="C136" s="152" t="s">
        <v>375</v>
      </c>
      <c r="D136" s="221">
        <v>85</v>
      </c>
      <c r="E136" s="174">
        <v>85</v>
      </c>
      <c r="F136" s="174">
        <v>85</v>
      </c>
    </row>
    <row r="137" spans="1:6" s="48" customFormat="1" ht="36" x14ac:dyDescent="0.55000000000000004">
      <c r="A137" s="121" t="s">
        <v>2180</v>
      </c>
      <c r="B137" s="201" t="s">
        <v>1851</v>
      </c>
      <c r="C137" s="152" t="s">
        <v>375</v>
      </c>
      <c r="D137" s="221">
        <v>180</v>
      </c>
      <c r="E137" s="174">
        <v>230</v>
      </c>
      <c r="F137" s="174">
        <v>230</v>
      </c>
    </row>
    <row r="138" spans="1:6" s="48" customFormat="1" ht="36" x14ac:dyDescent="0.55000000000000004">
      <c r="A138" s="121" t="s">
        <v>2180</v>
      </c>
      <c r="B138" s="201" t="s">
        <v>1852</v>
      </c>
      <c r="C138" s="152" t="s">
        <v>375</v>
      </c>
      <c r="D138" s="221">
        <v>75</v>
      </c>
      <c r="E138" s="174">
        <v>75</v>
      </c>
      <c r="F138" s="174">
        <v>75</v>
      </c>
    </row>
    <row r="139" spans="1:6" s="48" customFormat="1" ht="36" x14ac:dyDescent="0.55000000000000004">
      <c r="A139" s="121" t="s">
        <v>2180</v>
      </c>
      <c r="B139" s="201" t="s">
        <v>1853</v>
      </c>
      <c r="C139" s="152" t="s">
        <v>375</v>
      </c>
      <c r="D139" s="223" t="s">
        <v>2147</v>
      </c>
      <c r="E139" s="176" t="s">
        <v>2147</v>
      </c>
      <c r="F139" s="176" t="s">
        <v>2147</v>
      </c>
    </row>
    <row r="140" spans="1:6" s="48" customFormat="1" ht="36" x14ac:dyDescent="0.55000000000000004">
      <c r="A140" s="121" t="s">
        <v>2180</v>
      </c>
      <c r="B140" s="201" t="s">
        <v>1854</v>
      </c>
      <c r="C140" s="152" t="s">
        <v>375</v>
      </c>
      <c r="D140" s="224">
        <v>8</v>
      </c>
      <c r="E140" s="177">
        <v>8</v>
      </c>
      <c r="F140" s="177">
        <v>8</v>
      </c>
    </row>
    <row r="141" spans="1:6" s="48" customFormat="1" ht="36" x14ac:dyDescent="0.55000000000000004">
      <c r="A141" s="121" t="s">
        <v>2180</v>
      </c>
      <c r="B141" s="200" t="s">
        <v>1855</v>
      </c>
      <c r="C141" s="152" t="s">
        <v>375</v>
      </c>
      <c r="D141" s="221">
        <v>4</v>
      </c>
      <c r="E141" s="174">
        <v>4</v>
      </c>
      <c r="F141" s="174">
        <v>4</v>
      </c>
    </row>
    <row r="142" spans="1:6" s="48" customFormat="1" ht="36" x14ac:dyDescent="0.55000000000000004">
      <c r="A142" s="121" t="s">
        <v>2180</v>
      </c>
      <c r="B142" s="201" t="s">
        <v>1856</v>
      </c>
      <c r="C142" s="152" t="s">
        <v>375</v>
      </c>
      <c r="D142" s="225" t="s">
        <v>2147</v>
      </c>
      <c r="E142" s="178" t="s">
        <v>2147</v>
      </c>
      <c r="F142" s="178" t="s">
        <v>2147</v>
      </c>
    </row>
    <row r="143" spans="1:6" s="48" customFormat="1" ht="36" x14ac:dyDescent="0.55000000000000004">
      <c r="A143" s="121" t="s">
        <v>2180</v>
      </c>
      <c r="B143" s="201" t="s">
        <v>1857</v>
      </c>
      <c r="C143" s="152" t="s">
        <v>375</v>
      </c>
      <c r="D143" s="221">
        <v>97</v>
      </c>
      <c r="E143" s="174">
        <v>97</v>
      </c>
      <c r="F143" s="174">
        <v>97</v>
      </c>
    </row>
    <row r="144" spans="1:6" s="48" customFormat="1" ht="36" x14ac:dyDescent="0.55000000000000004">
      <c r="A144" s="121" t="s">
        <v>2180</v>
      </c>
      <c r="B144" s="201" t="s">
        <v>1858</v>
      </c>
      <c r="C144" s="152" t="s">
        <v>375</v>
      </c>
      <c r="D144" s="221">
        <v>78</v>
      </c>
      <c r="E144" s="174">
        <v>78</v>
      </c>
      <c r="F144" s="174">
        <v>78</v>
      </c>
    </row>
    <row r="145" spans="1:6" s="48" customFormat="1" ht="36" x14ac:dyDescent="0.55000000000000004">
      <c r="A145" s="121" t="s">
        <v>2180</v>
      </c>
      <c r="B145" s="201" t="s">
        <v>1859</v>
      </c>
      <c r="C145" s="152" t="s">
        <v>375</v>
      </c>
      <c r="D145" s="221">
        <v>63</v>
      </c>
      <c r="E145" s="174">
        <v>63</v>
      </c>
      <c r="F145" s="174">
        <v>63</v>
      </c>
    </row>
    <row r="146" spans="1:6" s="48" customFormat="1" ht="36" x14ac:dyDescent="0.55000000000000004">
      <c r="A146" s="121" t="s">
        <v>2180</v>
      </c>
      <c r="B146" s="200" t="s">
        <v>1860</v>
      </c>
      <c r="C146" s="152" t="s">
        <v>375</v>
      </c>
      <c r="D146" s="221">
        <v>100</v>
      </c>
      <c r="E146" s="174">
        <v>100</v>
      </c>
      <c r="F146" s="174">
        <v>100</v>
      </c>
    </row>
    <row r="147" spans="1:6" s="48" customFormat="1" ht="36" x14ac:dyDescent="0.55000000000000004">
      <c r="A147" s="121" t="s">
        <v>2180</v>
      </c>
      <c r="B147" s="201" t="s">
        <v>1861</v>
      </c>
      <c r="C147" s="152" t="s">
        <v>375</v>
      </c>
      <c r="D147" s="221">
        <v>100</v>
      </c>
      <c r="E147" s="174">
        <v>100</v>
      </c>
      <c r="F147" s="174">
        <v>100</v>
      </c>
    </row>
    <row r="148" spans="1:6" s="48" customFormat="1" ht="36" x14ac:dyDescent="0.55000000000000004">
      <c r="A148" s="121" t="s">
        <v>2180</v>
      </c>
      <c r="B148" s="202" t="s">
        <v>1862</v>
      </c>
      <c r="C148" s="152" t="s">
        <v>375</v>
      </c>
      <c r="D148" s="221">
        <v>155</v>
      </c>
      <c r="E148" s="174">
        <v>155</v>
      </c>
      <c r="F148" s="174">
        <v>155</v>
      </c>
    </row>
    <row r="149" spans="1:6" s="48" customFormat="1" ht="36" x14ac:dyDescent="0.55000000000000004">
      <c r="A149" s="121" t="s">
        <v>2180</v>
      </c>
      <c r="B149" s="198" t="s">
        <v>1863</v>
      </c>
      <c r="C149" s="152" t="s">
        <v>375</v>
      </c>
      <c r="D149" s="221">
        <v>91</v>
      </c>
      <c r="E149" s="174">
        <v>91</v>
      </c>
      <c r="F149" s="174">
        <v>91</v>
      </c>
    </row>
    <row r="150" spans="1:6" s="48" customFormat="1" ht="36" x14ac:dyDescent="0.55000000000000004">
      <c r="A150" s="121" t="s">
        <v>2180</v>
      </c>
      <c r="B150" s="198" t="s">
        <v>1864</v>
      </c>
      <c r="C150" s="152" t="s">
        <v>375</v>
      </c>
      <c r="D150" s="223">
        <v>125</v>
      </c>
      <c r="E150" s="176">
        <v>125</v>
      </c>
      <c r="F150" s="176">
        <v>125</v>
      </c>
    </row>
    <row r="151" spans="1:6" s="48" customFormat="1" ht="36" x14ac:dyDescent="0.55000000000000004">
      <c r="A151" s="121" t="s">
        <v>2180</v>
      </c>
      <c r="B151" s="201" t="s">
        <v>1865</v>
      </c>
      <c r="C151" s="152" t="s">
        <v>375</v>
      </c>
      <c r="D151" s="223">
        <v>480</v>
      </c>
      <c r="E151" s="176">
        <v>480</v>
      </c>
      <c r="F151" s="176">
        <v>480</v>
      </c>
    </row>
    <row r="152" spans="1:6" s="48" customFormat="1" ht="36" x14ac:dyDescent="0.55000000000000004">
      <c r="A152" s="121" t="s">
        <v>2180</v>
      </c>
      <c r="B152" s="201" t="s">
        <v>1866</v>
      </c>
      <c r="C152" s="152" t="s">
        <v>375</v>
      </c>
      <c r="D152" s="223">
        <v>180</v>
      </c>
      <c r="E152" s="176">
        <v>180</v>
      </c>
      <c r="F152" s="176">
        <v>180</v>
      </c>
    </row>
    <row r="153" spans="1:6" s="48" customFormat="1" ht="36" x14ac:dyDescent="0.55000000000000004">
      <c r="A153" s="121" t="s">
        <v>2180</v>
      </c>
      <c r="B153" s="200" t="s">
        <v>1867</v>
      </c>
      <c r="C153" s="152" t="s">
        <v>375</v>
      </c>
      <c r="D153" s="221">
        <v>230</v>
      </c>
      <c r="E153" s="174">
        <v>230</v>
      </c>
      <c r="F153" s="174">
        <v>230</v>
      </c>
    </row>
    <row r="154" spans="1:6" s="48" customFormat="1" ht="36" x14ac:dyDescent="0.55000000000000004">
      <c r="A154" s="121" t="s">
        <v>2180</v>
      </c>
      <c r="B154" s="201" t="s">
        <v>1868</v>
      </c>
      <c r="C154" s="152" t="s">
        <v>375</v>
      </c>
      <c r="D154" s="223">
        <v>225</v>
      </c>
      <c r="E154" s="176">
        <v>225</v>
      </c>
      <c r="F154" s="176">
        <v>225</v>
      </c>
    </row>
    <row r="155" spans="1:6" s="48" customFormat="1" ht="36" x14ac:dyDescent="0.55000000000000004">
      <c r="A155" s="121" t="s">
        <v>2180</v>
      </c>
      <c r="B155" s="201" t="s">
        <v>1869</v>
      </c>
      <c r="C155" s="152" t="s">
        <v>375</v>
      </c>
      <c r="D155" s="223">
        <v>27</v>
      </c>
      <c r="E155" s="176">
        <v>27</v>
      </c>
      <c r="F155" s="176">
        <v>27</v>
      </c>
    </row>
    <row r="156" spans="1:6" s="48" customFormat="1" ht="36" x14ac:dyDescent="0.55000000000000004">
      <c r="A156" s="121" t="s">
        <v>2180</v>
      </c>
      <c r="B156" s="201" t="s">
        <v>1870</v>
      </c>
      <c r="C156" s="152" t="s">
        <v>375</v>
      </c>
      <c r="D156" s="223">
        <v>170</v>
      </c>
      <c r="E156" s="176">
        <v>170</v>
      </c>
      <c r="F156" s="176">
        <v>170</v>
      </c>
    </row>
    <row r="157" spans="1:6" s="48" customFormat="1" ht="36" x14ac:dyDescent="0.55000000000000004">
      <c r="A157" s="121" t="s">
        <v>2180</v>
      </c>
      <c r="B157" s="201" t="s">
        <v>1871</v>
      </c>
      <c r="C157" s="152" t="s">
        <v>375</v>
      </c>
      <c r="D157" s="224">
        <v>250</v>
      </c>
      <c r="E157" s="177">
        <v>250</v>
      </c>
      <c r="F157" s="177">
        <v>250</v>
      </c>
    </row>
    <row r="158" spans="1:6" s="48" customFormat="1" ht="36" x14ac:dyDescent="0.55000000000000004">
      <c r="A158" s="121" t="s">
        <v>2180</v>
      </c>
      <c r="B158" s="200" t="s">
        <v>1872</v>
      </c>
      <c r="C158" s="152" t="s">
        <v>375</v>
      </c>
      <c r="D158" s="221" t="s">
        <v>2147</v>
      </c>
      <c r="E158" s="174" t="s">
        <v>2147</v>
      </c>
      <c r="F158" s="174" t="s">
        <v>2147</v>
      </c>
    </row>
    <row r="159" spans="1:6" s="48" customFormat="1" ht="36" x14ac:dyDescent="0.55000000000000004">
      <c r="A159" s="121" t="s">
        <v>2180</v>
      </c>
      <c r="B159" s="200" t="s">
        <v>1873</v>
      </c>
      <c r="C159" s="152" t="s">
        <v>375</v>
      </c>
      <c r="D159" s="221">
        <v>150</v>
      </c>
      <c r="E159" s="174">
        <v>150</v>
      </c>
      <c r="F159" s="174">
        <v>150</v>
      </c>
    </row>
    <row r="160" spans="1:6" s="48" customFormat="1" ht="36" x14ac:dyDescent="0.55000000000000004">
      <c r="A160" s="121" t="s">
        <v>2180</v>
      </c>
      <c r="B160" s="201" t="s">
        <v>1874</v>
      </c>
      <c r="C160" s="152" t="s">
        <v>375</v>
      </c>
      <c r="D160" s="224">
        <v>300</v>
      </c>
      <c r="E160" s="177">
        <v>300</v>
      </c>
      <c r="F160" s="177">
        <v>300</v>
      </c>
    </row>
    <row r="161" spans="1:6" s="48" customFormat="1" ht="36" x14ac:dyDescent="0.55000000000000004">
      <c r="A161" s="121" t="s">
        <v>2180</v>
      </c>
      <c r="B161" s="200" t="s">
        <v>2197</v>
      </c>
      <c r="C161" s="152" t="s">
        <v>375</v>
      </c>
      <c r="D161" s="223">
        <v>100</v>
      </c>
      <c r="E161" s="176">
        <v>100</v>
      </c>
      <c r="F161" s="176">
        <v>100</v>
      </c>
    </row>
    <row r="162" spans="1:6" s="48" customFormat="1" ht="36" x14ac:dyDescent="0.55000000000000004">
      <c r="A162" s="121" t="s">
        <v>2180</v>
      </c>
      <c r="B162" s="201" t="s">
        <v>1875</v>
      </c>
      <c r="C162" s="151" t="s">
        <v>375</v>
      </c>
      <c r="D162" s="225" t="s">
        <v>2147</v>
      </c>
      <c r="E162" s="178" t="s">
        <v>2147</v>
      </c>
      <c r="F162" s="178" t="s">
        <v>2147</v>
      </c>
    </row>
    <row r="163" spans="1:6" s="48" customFormat="1" ht="36" x14ac:dyDescent="0.55000000000000004">
      <c r="A163" s="121" t="s">
        <v>2180</v>
      </c>
      <c r="B163" s="200" t="s">
        <v>1876</v>
      </c>
      <c r="C163" s="152" t="s">
        <v>12</v>
      </c>
      <c r="D163" s="221">
        <v>40</v>
      </c>
      <c r="E163" s="174">
        <v>40</v>
      </c>
      <c r="F163" s="174">
        <v>40</v>
      </c>
    </row>
    <row r="164" spans="1:6" s="48" customFormat="1" ht="36" x14ac:dyDescent="0.55000000000000004">
      <c r="A164" s="121" t="s">
        <v>2180</v>
      </c>
      <c r="B164" s="198" t="s">
        <v>1877</v>
      </c>
      <c r="C164" s="157" t="s">
        <v>12</v>
      </c>
      <c r="D164" s="221">
        <v>12</v>
      </c>
      <c r="E164" s="174">
        <v>12</v>
      </c>
      <c r="F164" s="174">
        <v>12</v>
      </c>
    </row>
    <row r="165" spans="1:6" s="48" customFormat="1" ht="36" x14ac:dyDescent="0.55000000000000004">
      <c r="A165" s="121" t="s">
        <v>2180</v>
      </c>
      <c r="B165" s="198" t="s">
        <v>1878</v>
      </c>
      <c r="C165" s="152" t="s">
        <v>12</v>
      </c>
      <c r="D165" s="223">
        <v>20</v>
      </c>
      <c r="E165" s="176">
        <v>20</v>
      </c>
      <c r="F165" s="176">
        <v>20</v>
      </c>
    </row>
    <row r="166" spans="1:6" s="48" customFormat="1" ht="36" x14ac:dyDescent="0.55000000000000004">
      <c r="A166" s="121" t="s">
        <v>2180</v>
      </c>
      <c r="B166" s="201" t="s">
        <v>1879</v>
      </c>
      <c r="C166" s="152" t="s">
        <v>12</v>
      </c>
      <c r="D166" s="221">
        <v>20</v>
      </c>
      <c r="E166" s="174">
        <v>20</v>
      </c>
      <c r="F166" s="174">
        <v>20</v>
      </c>
    </row>
    <row r="167" spans="1:6" s="48" customFormat="1" ht="36" x14ac:dyDescent="0.55000000000000004">
      <c r="A167" s="121" t="s">
        <v>2180</v>
      </c>
      <c r="B167" s="201" t="s">
        <v>1880</v>
      </c>
      <c r="C167" s="152" t="s">
        <v>12</v>
      </c>
      <c r="D167" s="221" t="s">
        <v>2147</v>
      </c>
      <c r="E167" s="174" t="s">
        <v>2147</v>
      </c>
      <c r="F167" s="174" t="s">
        <v>2147</v>
      </c>
    </row>
    <row r="168" spans="1:6" s="48" customFormat="1" ht="36" x14ac:dyDescent="0.55000000000000004">
      <c r="A168" s="121" t="s">
        <v>2180</v>
      </c>
      <c r="B168" s="201" t="s">
        <v>1881</v>
      </c>
      <c r="C168" s="152" t="s">
        <v>12</v>
      </c>
      <c r="D168" s="221" t="s">
        <v>2147</v>
      </c>
      <c r="E168" s="174" t="s">
        <v>2147</v>
      </c>
      <c r="F168" s="174" t="s">
        <v>2147</v>
      </c>
    </row>
    <row r="169" spans="1:6" s="48" customFormat="1" ht="36" x14ac:dyDescent="0.55000000000000004">
      <c r="A169" s="121" t="s">
        <v>2180</v>
      </c>
      <c r="B169" s="201" t="s">
        <v>1882</v>
      </c>
      <c r="C169" s="152" t="s">
        <v>375</v>
      </c>
      <c r="D169" s="223">
        <v>840</v>
      </c>
      <c r="E169" s="176">
        <v>760</v>
      </c>
      <c r="F169" s="176">
        <v>760</v>
      </c>
    </row>
    <row r="170" spans="1:6" s="48" customFormat="1" ht="36" x14ac:dyDescent="0.55000000000000004">
      <c r="A170" s="121" t="s">
        <v>2180</v>
      </c>
      <c r="B170" s="201" t="s">
        <v>1883</v>
      </c>
      <c r="C170" s="152" t="s">
        <v>12</v>
      </c>
      <c r="D170" s="221">
        <v>0</v>
      </c>
      <c r="E170" s="174">
        <v>25</v>
      </c>
      <c r="F170" s="174">
        <v>25</v>
      </c>
    </row>
    <row r="171" spans="1:6" s="48" customFormat="1" ht="36" x14ac:dyDescent="0.55000000000000004">
      <c r="A171" s="121" t="s">
        <v>2180</v>
      </c>
      <c r="B171" s="201" t="s">
        <v>1884</v>
      </c>
      <c r="C171" s="152" t="s">
        <v>12</v>
      </c>
      <c r="D171" s="221">
        <v>14</v>
      </c>
      <c r="E171" s="174">
        <v>14</v>
      </c>
      <c r="F171" s="174">
        <v>14</v>
      </c>
    </row>
    <row r="172" spans="1:6" s="48" customFormat="1" ht="36" x14ac:dyDescent="0.55000000000000004">
      <c r="A172" s="121" t="s">
        <v>2180</v>
      </c>
      <c r="B172" s="201" t="s">
        <v>1885</v>
      </c>
      <c r="C172" s="152" t="s">
        <v>12</v>
      </c>
      <c r="D172" s="221" t="s">
        <v>2147</v>
      </c>
      <c r="E172" s="174" t="s">
        <v>2147</v>
      </c>
      <c r="F172" s="174" t="s">
        <v>2147</v>
      </c>
    </row>
    <row r="173" spans="1:6" s="48" customFormat="1" ht="36" x14ac:dyDescent="0.55000000000000004">
      <c r="A173" s="121" t="s">
        <v>2180</v>
      </c>
      <c r="B173" s="201" t="s">
        <v>1886</v>
      </c>
      <c r="C173" s="152" t="s">
        <v>12</v>
      </c>
      <c r="D173" s="221">
        <v>8</v>
      </c>
      <c r="E173" s="174">
        <v>8</v>
      </c>
      <c r="F173" s="174">
        <v>8</v>
      </c>
    </row>
    <row r="174" spans="1:6" s="48" customFormat="1" ht="36" x14ac:dyDescent="0.55000000000000004">
      <c r="A174" s="121" t="s">
        <v>2180</v>
      </c>
      <c r="B174" s="201" t="s">
        <v>1887</v>
      </c>
      <c r="C174" s="152" t="s">
        <v>12</v>
      </c>
      <c r="D174" s="221">
        <v>8</v>
      </c>
      <c r="E174" s="174">
        <v>8</v>
      </c>
      <c r="F174" s="174">
        <v>8</v>
      </c>
    </row>
    <row r="175" spans="1:6" s="48" customFormat="1" ht="36" x14ac:dyDescent="0.55000000000000004">
      <c r="A175" s="121" t="s">
        <v>2180</v>
      </c>
      <c r="B175" s="201" t="s">
        <v>1888</v>
      </c>
      <c r="C175" s="152" t="s">
        <v>12</v>
      </c>
      <c r="D175" s="221">
        <v>7</v>
      </c>
      <c r="E175" s="174">
        <v>7</v>
      </c>
      <c r="F175" s="174">
        <v>7</v>
      </c>
    </row>
    <row r="176" spans="1:6" s="48" customFormat="1" ht="36" x14ac:dyDescent="0.55000000000000004">
      <c r="A176" s="121" t="s">
        <v>2180</v>
      </c>
      <c r="B176" s="201" t="s">
        <v>1889</v>
      </c>
      <c r="C176" s="152" t="s">
        <v>12</v>
      </c>
      <c r="D176" s="175">
        <v>3</v>
      </c>
      <c r="E176" s="175">
        <v>3</v>
      </c>
      <c r="F176" s="175">
        <v>3</v>
      </c>
    </row>
    <row r="177" spans="1:6" s="48" customFormat="1" ht="36" x14ac:dyDescent="0.55000000000000004">
      <c r="A177" s="121" t="s">
        <v>2180</v>
      </c>
      <c r="B177" s="207" t="s">
        <v>1890</v>
      </c>
      <c r="C177" s="152" t="s">
        <v>12</v>
      </c>
      <c r="D177" s="223">
        <v>4</v>
      </c>
      <c r="E177" s="176">
        <v>4</v>
      </c>
      <c r="F177" s="176">
        <v>4</v>
      </c>
    </row>
    <row r="178" spans="1:6" s="48" customFormat="1" ht="36" x14ac:dyDescent="0.55000000000000004">
      <c r="A178" s="121" t="s">
        <v>2180</v>
      </c>
      <c r="B178" s="201" t="s">
        <v>1891</v>
      </c>
      <c r="C178" s="152" t="s">
        <v>12</v>
      </c>
      <c r="D178" s="223">
        <v>9</v>
      </c>
      <c r="E178" s="176">
        <v>9</v>
      </c>
      <c r="F178" s="176">
        <v>9</v>
      </c>
    </row>
    <row r="179" spans="1:6" s="48" customFormat="1" ht="36" x14ac:dyDescent="0.55000000000000004">
      <c r="A179" s="121" t="s">
        <v>2180</v>
      </c>
      <c r="B179" s="201" t="s">
        <v>1892</v>
      </c>
      <c r="C179" s="152" t="s">
        <v>12</v>
      </c>
      <c r="D179" s="223">
        <v>5</v>
      </c>
      <c r="E179" s="176">
        <v>5</v>
      </c>
      <c r="F179" s="176">
        <v>5</v>
      </c>
    </row>
    <row r="180" spans="1:6" s="48" customFormat="1" ht="36" x14ac:dyDescent="0.55000000000000004">
      <c r="A180" s="121" t="s">
        <v>2180</v>
      </c>
      <c r="B180" s="217" t="s">
        <v>1893</v>
      </c>
      <c r="C180" s="152" t="s">
        <v>12</v>
      </c>
      <c r="D180" s="221">
        <v>3</v>
      </c>
      <c r="E180" s="174">
        <v>3</v>
      </c>
      <c r="F180" s="174">
        <v>3</v>
      </c>
    </row>
    <row r="181" spans="1:6" s="48" customFormat="1" ht="36" x14ac:dyDescent="0.55000000000000004">
      <c r="A181" s="121" t="s">
        <v>2180</v>
      </c>
      <c r="B181" s="207" t="s">
        <v>1894</v>
      </c>
      <c r="C181" s="152" t="s">
        <v>12</v>
      </c>
      <c r="D181" s="221">
        <v>3</v>
      </c>
      <c r="E181" s="174">
        <v>3</v>
      </c>
      <c r="F181" s="174">
        <v>3</v>
      </c>
    </row>
    <row r="182" spans="1:6" s="48" customFormat="1" ht="36" x14ac:dyDescent="0.55000000000000004">
      <c r="A182" s="121" t="s">
        <v>2180</v>
      </c>
      <c r="B182" s="201" t="s">
        <v>1895</v>
      </c>
      <c r="C182" s="152" t="s">
        <v>12</v>
      </c>
      <c r="D182" s="221">
        <v>2</v>
      </c>
      <c r="E182" s="174">
        <v>2</v>
      </c>
      <c r="F182" s="174">
        <v>2</v>
      </c>
    </row>
    <row r="183" spans="1:6" s="48" customFormat="1" ht="36" x14ac:dyDescent="0.55000000000000004">
      <c r="A183" s="121" t="s">
        <v>2180</v>
      </c>
      <c r="B183" s="201" t="s">
        <v>1896</v>
      </c>
      <c r="C183" s="154" t="s">
        <v>12</v>
      </c>
      <c r="D183" s="221">
        <v>3</v>
      </c>
      <c r="E183" s="174">
        <v>3</v>
      </c>
      <c r="F183" s="174">
        <v>3</v>
      </c>
    </row>
    <row r="184" spans="1:6" s="48" customFormat="1" ht="36" x14ac:dyDescent="0.55000000000000004">
      <c r="A184" s="121" t="s">
        <v>2180</v>
      </c>
      <c r="B184" s="207" t="s">
        <v>1897</v>
      </c>
      <c r="C184" s="154" t="s">
        <v>12</v>
      </c>
      <c r="D184" s="221">
        <v>2</v>
      </c>
      <c r="E184" s="174">
        <v>2</v>
      </c>
      <c r="F184" s="174">
        <v>2</v>
      </c>
    </row>
    <row r="185" spans="1:6" s="48" customFormat="1" ht="36" x14ac:dyDescent="0.55000000000000004">
      <c r="A185" s="121" t="s">
        <v>2180</v>
      </c>
      <c r="B185" s="201" t="s">
        <v>1898</v>
      </c>
      <c r="C185" s="154" t="s">
        <v>12</v>
      </c>
      <c r="D185" s="221">
        <v>2</v>
      </c>
      <c r="E185" s="174">
        <v>2</v>
      </c>
      <c r="F185" s="174">
        <v>2</v>
      </c>
    </row>
    <row r="186" spans="1:6" s="48" customFormat="1" ht="36" x14ac:dyDescent="0.55000000000000004">
      <c r="A186" s="121" t="s">
        <v>2180</v>
      </c>
      <c r="B186" s="201" t="s">
        <v>1899</v>
      </c>
      <c r="C186" s="154" t="s">
        <v>12</v>
      </c>
      <c r="D186" s="221" t="s">
        <v>2147</v>
      </c>
      <c r="E186" s="174" t="s">
        <v>2147</v>
      </c>
      <c r="F186" s="174" t="s">
        <v>2147</v>
      </c>
    </row>
    <row r="187" spans="1:6" s="48" customFormat="1" ht="36" x14ac:dyDescent="0.55000000000000004">
      <c r="A187" s="121" t="s">
        <v>2180</v>
      </c>
      <c r="B187" s="201" t="s">
        <v>1900</v>
      </c>
      <c r="C187" s="158" t="s">
        <v>12</v>
      </c>
      <c r="D187" s="221">
        <v>3</v>
      </c>
      <c r="E187" s="174">
        <v>3</v>
      </c>
      <c r="F187" s="174">
        <v>3</v>
      </c>
    </row>
    <row r="188" spans="1:6" s="48" customFormat="1" ht="36" x14ac:dyDescent="0.55000000000000004">
      <c r="A188" s="121" t="s">
        <v>2180</v>
      </c>
      <c r="B188" s="201" t="s">
        <v>1901</v>
      </c>
      <c r="C188" s="154" t="s">
        <v>12</v>
      </c>
      <c r="D188" s="223">
        <v>2</v>
      </c>
      <c r="E188" s="176">
        <v>2</v>
      </c>
      <c r="F188" s="176">
        <v>2</v>
      </c>
    </row>
    <row r="189" spans="1:6" s="48" customFormat="1" ht="36" x14ac:dyDescent="0.55000000000000004">
      <c r="A189" s="121" t="s">
        <v>2180</v>
      </c>
      <c r="B189" s="201" t="s">
        <v>1902</v>
      </c>
      <c r="C189" s="152" t="s">
        <v>12</v>
      </c>
      <c r="D189" s="221">
        <v>5</v>
      </c>
      <c r="E189" s="174">
        <v>5</v>
      </c>
      <c r="F189" s="174">
        <v>5</v>
      </c>
    </row>
    <row r="190" spans="1:6" s="48" customFormat="1" ht="36" x14ac:dyDescent="0.55000000000000004">
      <c r="A190" s="121" t="s">
        <v>2180</v>
      </c>
      <c r="B190" s="201" t="s">
        <v>1903</v>
      </c>
      <c r="C190" s="151" t="s">
        <v>12</v>
      </c>
      <c r="D190" s="221">
        <v>0</v>
      </c>
      <c r="E190" s="174">
        <v>15</v>
      </c>
      <c r="F190" s="174">
        <v>15</v>
      </c>
    </row>
    <row r="191" spans="1:6" s="48" customFormat="1" ht="36" x14ac:dyDescent="0.55000000000000004">
      <c r="A191" s="121" t="s">
        <v>2180</v>
      </c>
      <c r="B191" s="201" t="s">
        <v>1904</v>
      </c>
      <c r="C191" s="154" t="s">
        <v>12</v>
      </c>
      <c r="D191" s="221">
        <v>7</v>
      </c>
      <c r="E191" s="174">
        <v>7</v>
      </c>
      <c r="F191" s="174">
        <v>7</v>
      </c>
    </row>
    <row r="192" spans="1:6" s="48" customFormat="1" ht="36" x14ac:dyDescent="0.55000000000000004">
      <c r="A192" s="121" t="s">
        <v>2180</v>
      </c>
      <c r="B192" s="216" t="s">
        <v>1905</v>
      </c>
      <c r="C192" s="159" t="s">
        <v>12</v>
      </c>
      <c r="D192" s="221">
        <v>4</v>
      </c>
      <c r="E192" s="174">
        <v>4</v>
      </c>
      <c r="F192" s="174">
        <v>4</v>
      </c>
    </row>
    <row r="193" spans="1:6" s="48" customFormat="1" ht="36" x14ac:dyDescent="0.55000000000000004">
      <c r="A193" s="121" t="s">
        <v>2180</v>
      </c>
      <c r="B193" s="201" t="s">
        <v>1906</v>
      </c>
      <c r="C193" s="154" t="s">
        <v>12</v>
      </c>
      <c r="D193" s="223">
        <v>1</v>
      </c>
      <c r="E193" s="176">
        <v>1</v>
      </c>
      <c r="F193" s="176">
        <v>1</v>
      </c>
    </row>
    <row r="194" spans="1:6" s="48" customFormat="1" ht="36" x14ac:dyDescent="0.55000000000000004">
      <c r="A194" s="121" t="s">
        <v>2180</v>
      </c>
      <c r="B194" s="201" t="s">
        <v>1907</v>
      </c>
      <c r="C194" s="151" t="s">
        <v>12</v>
      </c>
      <c r="D194" s="221">
        <v>0</v>
      </c>
      <c r="E194" s="174">
        <v>0</v>
      </c>
      <c r="F194" s="174">
        <v>0</v>
      </c>
    </row>
    <row r="195" spans="1:6" s="48" customFormat="1" ht="36" x14ac:dyDescent="0.55000000000000004">
      <c r="A195" s="121" t="s">
        <v>2180</v>
      </c>
      <c r="B195" s="201" t="s">
        <v>1908</v>
      </c>
      <c r="C195" s="160" t="s">
        <v>12</v>
      </c>
      <c r="D195" s="221">
        <v>0</v>
      </c>
      <c r="E195" s="174">
        <v>0</v>
      </c>
      <c r="F195" s="174">
        <v>0</v>
      </c>
    </row>
    <row r="196" spans="1:6" s="48" customFormat="1" ht="36" x14ac:dyDescent="0.55000000000000004">
      <c r="A196" s="121" t="s">
        <v>2180</v>
      </c>
      <c r="B196" s="201" t="s">
        <v>1909</v>
      </c>
      <c r="C196" s="160" t="s">
        <v>12</v>
      </c>
      <c r="D196" s="221" t="s">
        <v>2147</v>
      </c>
      <c r="E196" s="174" t="s">
        <v>2147</v>
      </c>
      <c r="F196" s="174" t="s">
        <v>2147</v>
      </c>
    </row>
    <row r="197" spans="1:6" s="48" customFormat="1" ht="36" x14ac:dyDescent="0.55000000000000004">
      <c r="A197" s="121" t="s">
        <v>2180</v>
      </c>
      <c r="B197" s="201" t="s">
        <v>1910</v>
      </c>
      <c r="C197" s="152" t="s">
        <v>12</v>
      </c>
      <c r="D197" s="221">
        <v>1</v>
      </c>
      <c r="E197" s="174">
        <v>1</v>
      </c>
      <c r="F197" s="174">
        <v>1</v>
      </c>
    </row>
    <row r="198" spans="1:6" s="48" customFormat="1" ht="36" x14ac:dyDescent="0.55000000000000004">
      <c r="A198" s="121" t="s">
        <v>2180</v>
      </c>
      <c r="B198" s="201" t="s">
        <v>1911</v>
      </c>
      <c r="C198" s="154" t="s">
        <v>12</v>
      </c>
      <c r="D198" s="221">
        <v>33</v>
      </c>
      <c r="E198" s="174">
        <v>33</v>
      </c>
      <c r="F198" s="174">
        <v>33</v>
      </c>
    </row>
    <row r="199" spans="1:6" s="48" customFormat="1" ht="36" x14ac:dyDescent="0.55000000000000004">
      <c r="A199" s="121" t="s">
        <v>2180</v>
      </c>
      <c r="B199" s="201" t="s">
        <v>1912</v>
      </c>
      <c r="C199" s="160" t="s">
        <v>12</v>
      </c>
      <c r="D199" s="221">
        <v>32</v>
      </c>
      <c r="E199" s="174">
        <v>32</v>
      </c>
      <c r="F199" s="174">
        <v>32</v>
      </c>
    </row>
    <row r="200" spans="1:6" s="48" customFormat="1" ht="36" x14ac:dyDescent="0.55000000000000004">
      <c r="A200" s="121" t="s">
        <v>2180</v>
      </c>
      <c r="B200" s="216" t="s">
        <v>1913</v>
      </c>
      <c r="C200" s="160" t="s">
        <v>12</v>
      </c>
      <c r="D200" s="221">
        <v>21</v>
      </c>
      <c r="E200" s="174">
        <v>21</v>
      </c>
      <c r="F200" s="174">
        <v>21</v>
      </c>
    </row>
    <row r="201" spans="1:6" s="48" customFormat="1" ht="36" x14ac:dyDescent="0.55000000000000004">
      <c r="A201" s="121" t="s">
        <v>2180</v>
      </c>
      <c r="B201" s="200" t="s">
        <v>1914</v>
      </c>
      <c r="C201" s="154" t="s">
        <v>133</v>
      </c>
      <c r="D201" s="221" t="s">
        <v>2147</v>
      </c>
      <c r="E201" s="174" t="s">
        <v>2147</v>
      </c>
      <c r="F201" s="174" t="s">
        <v>2147</v>
      </c>
    </row>
    <row r="202" spans="1:6" s="48" customFormat="1" ht="36" x14ac:dyDescent="0.55000000000000004">
      <c r="A202" s="121" t="s">
        <v>2180</v>
      </c>
      <c r="B202" s="201" t="s">
        <v>1915</v>
      </c>
      <c r="C202" s="152" t="s">
        <v>12</v>
      </c>
      <c r="D202" s="221">
        <v>8</v>
      </c>
      <c r="E202" s="174">
        <v>8</v>
      </c>
      <c r="F202" s="174">
        <v>8</v>
      </c>
    </row>
    <row r="203" spans="1:6" s="48" customFormat="1" ht="36" x14ac:dyDescent="0.55000000000000004">
      <c r="A203" s="121" t="s">
        <v>2180</v>
      </c>
      <c r="B203" s="201" t="s">
        <v>1916</v>
      </c>
      <c r="C203" s="151" t="s">
        <v>12</v>
      </c>
      <c r="D203" s="221">
        <v>3</v>
      </c>
      <c r="E203" s="174">
        <v>3</v>
      </c>
      <c r="F203" s="174">
        <v>3</v>
      </c>
    </row>
    <row r="204" spans="1:6" s="48" customFormat="1" ht="36" x14ac:dyDescent="0.55000000000000004">
      <c r="A204" s="121" t="s">
        <v>2180</v>
      </c>
      <c r="B204" s="207" t="s">
        <v>1917</v>
      </c>
      <c r="C204" s="154" t="s">
        <v>12</v>
      </c>
      <c r="D204" s="223">
        <v>5</v>
      </c>
      <c r="E204" s="176">
        <v>5</v>
      </c>
      <c r="F204" s="176">
        <v>5</v>
      </c>
    </row>
    <row r="205" spans="1:6" s="48" customFormat="1" ht="36" x14ac:dyDescent="0.55000000000000004">
      <c r="A205" s="121" t="s">
        <v>2180</v>
      </c>
      <c r="B205" s="216" t="s">
        <v>1918</v>
      </c>
      <c r="C205" s="154" t="s">
        <v>12</v>
      </c>
      <c r="D205" s="221">
        <v>1</v>
      </c>
      <c r="E205" s="174">
        <v>1</v>
      </c>
      <c r="F205" s="174">
        <v>1</v>
      </c>
    </row>
    <row r="206" spans="1:6" s="48" customFormat="1" ht="36" x14ac:dyDescent="0.55000000000000004">
      <c r="A206" s="121" t="s">
        <v>2180</v>
      </c>
      <c r="B206" s="201" t="s">
        <v>1919</v>
      </c>
      <c r="C206" s="152" t="s">
        <v>12</v>
      </c>
      <c r="D206" s="221">
        <v>5</v>
      </c>
      <c r="E206" s="174">
        <v>5</v>
      </c>
      <c r="F206" s="174">
        <v>5</v>
      </c>
    </row>
    <row r="207" spans="1:6" s="48" customFormat="1" ht="36" x14ac:dyDescent="0.55000000000000004">
      <c r="A207" s="121" t="s">
        <v>2180</v>
      </c>
      <c r="B207" s="198" t="s">
        <v>1920</v>
      </c>
      <c r="C207" s="156" t="s">
        <v>12</v>
      </c>
      <c r="D207" s="221">
        <v>3500</v>
      </c>
      <c r="E207" s="174">
        <v>10000</v>
      </c>
      <c r="F207" s="174">
        <v>10000</v>
      </c>
    </row>
    <row r="208" spans="1:6" s="48" customFormat="1" ht="36" x14ac:dyDescent="0.55000000000000004">
      <c r="A208" s="121" t="s">
        <v>2180</v>
      </c>
      <c r="B208" s="201" t="s">
        <v>1921</v>
      </c>
      <c r="C208" s="154" t="s">
        <v>12</v>
      </c>
      <c r="D208" s="221">
        <v>60</v>
      </c>
      <c r="E208" s="174">
        <v>60</v>
      </c>
      <c r="F208" s="174">
        <v>60</v>
      </c>
    </row>
    <row r="209" spans="1:6" s="48" customFormat="1" ht="36" x14ac:dyDescent="0.55000000000000004">
      <c r="A209" s="121" t="s">
        <v>2180</v>
      </c>
      <c r="B209" s="215" t="s">
        <v>1922</v>
      </c>
      <c r="C209" s="154" t="s">
        <v>12</v>
      </c>
      <c r="D209" s="221">
        <v>15</v>
      </c>
      <c r="E209" s="174">
        <v>15</v>
      </c>
      <c r="F209" s="174">
        <v>15</v>
      </c>
    </row>
    <row r="210" spans="1:6" s="48" customFormat="1" ht="36" x14ac:dyDescent="0.55000000000000004">
      <c r="A210" s="121" t="s">
        <v>2180</v>
      </c>
      <c r="B210" s="201" t="s">
        <v>1923</v>
      </c>
      <c r="C210" s="154" t="s">
        <v>12</v>
      </c>
      <c r="D210" s="221">
        <v>5000</v>
      </c>
      <c r="E210" s="174">
        <v>1500</v>
      </c>
      <c r="F210" s="174">
        <v>1500</v>
      </c>
    </row>
    <row r="211" spans="1:6" s="48" customFormat="1" ht="36" x14ac:dyDescent="0.55000000000000004">
      <c r="A211" s="121" t="s">
        <v>2180</v>
      </c>
      <c r="B211" s="201" t="s">
        <v>1924</v>
      </c>
      <c r="C211" s="152" t="s">
        <v>13</v>
      </c>
      <c r="D211" s="223">
        <v>50</v>
      </c>
      <c r="E211" s="176">
        <v>50</v>
      </c>
      <c r="F211" s="176">
        <v>50</v>
      </c>
    </row>
    <row r="212" spans="1:6" s="48" customFormat="1" ht="36" x14ac:dyDescent="0.55000000000000004">
      <c r="A212" s="121" t="s">
        <v>2180</v>
      </c>
      <c r="B212" s="201" t="s">
        <v>1925</v>
      </c>
      <c r="C212" s="154" t="s">
        <v>13</v>
      </c>
      <c r="D212" s="223">
        <v>140</v>
      </c>
      <c r="E212" s="176">
        <v>110</v>
      </c>
      <c r="F212" s="176">
        <v>110</v>
      </c>
    </row>
    <row r="213" spans="1:6" s="48" customFormat="1" ht="36" x14ac:dyDescent="0.55000000000000004">
      <c r="A213" s="121" t="s">
        <v>2180</v>
      </c>
      <c r="B213" s="201" t="s">
        <v>1926</v>
      </c>
      <c r="C213" s="154" t="s">
        <v>12</v>
      </c>
      <c r="D213" s="221">
        <v>5500</v>
      </c>
      <c r="E213" s="174">
        <v>13500</v>
      </c>
      <c r="F213" s="174">
        <v>13500</v>
      </c>
    </row>
    <row r="214" spans="1:6" s="48" customFormat="1" ht="36" x14ac:dyDescent="0.55000000000000004">
      <c r="A214" s="121" t="s">
        <v>2180</v>
      </c>
      <c r="B214" s="201" t="s">
        <v>1927</v>
      </c>
      <c r="C214" s="154" t="s">
        <v>12</v>
      </c>
      <c r="D214" s="221" t="s">
        <v>2147</v>
      </c>
      <c r="E214" s="174" t="s">
        <v>2147</v>
      </c>
      <c r="F214" s="174" t="s">
        <v>2147</v>
      </c>
    </row>
    <row r="215" spans="1:6" s="48" customFormat="1" ht="36" x14ac:dyDescent="0.55000000000000004">
      <c r="A215" s="121" t="s">
        <v>2180</v>
      </c>
      <c r="B215" s="201" t="s">
        <v>1928</v>
      </c>
      <c r="C215" s="154" t="s">
        <v>12</v>
      </c>
      <c r="D215" s="223">
        <v>0</v>
      </c>
      <c r="E215" s="176">
        <v>0</v>
      </c>
      <c r="F215" s="176">
        <v>0</v>
      </c>
    </row>
    <row r="216" spans="1:6" s="48" customFormat="1" ht="36" x14ac:dyDescent="0.55000000000000004">
      <c r="A216" s="121" t="s">
        <v>2180</v>
      </c>
      <c r="B216" s="200" t="s">
        <v>1929</v>
      </c>
      <c r="C216" s="154" t="s">
        <v>13</v>
      </c>
      <c r="D216" s="223">
        <v>10</v>
      </c>
      <c r="E216" s="176">
        <v>10</v>
      </c>
      <c r="F216" s="176">
        <v>10</v>
      </c>
    </row>
    <row r="217" spans="1:6" s="48" customFormat="1" ht="36" x14ac:dyDescent="0.55000000000000004">
      <c r="A217" s="121" t="s">
        <v>2180</v>
      </c>
      <c r="B217" s="201" t="s">
        <v>2137</v>
      </c>
      <c r="C217" s="154" t="s">
        <v>13</v>
      </c>
      <c r="D217" s="223">
        <v>28</v>
      </c>
      <c r="E217" s="176">
        <v>28</v>
      </c>
      <c r="F217" s="176">
        <v>28</v>
      </c>
    </row>
    <row r="218" spans="1:6" s="48" customFormat="1" ht="36" x14ac:dyDescent="0.55000000000000004">
      <c r="A218" s="121" t="s">
        <v>2180</v>
      </c>
      <c r="B218" s="201" t="s">
        <v>1930</v>
      </c>
      <c r="C218" s="154" t="s">
        <v>13</v>
      </c>
      <c r="D218" s="221">
        <v>2</v>
      </c>
      <c r="E218" s="174">
        <v>2</v>
      </c>
      <c r="F218" s="174">
        <v>2</v>
      </c>
    </row>
    <row r="219" spans="1:6" s="48" customFormat="1" ht="36" x14ac:dyDescent="0.55000000000000004">
      <c r="A219" s="121" t="s">
        <v>2180</v>
      </c>
      <c r="B219" s="201" t="s">
        <v>1931</v>
      </c>
      <c r="C219" s="154" t="s">
        <v>12</v>
      </c>
      <c r="D219" s="223">
        <v>3000</v>
      </c>
      <c r="E219" s="176">
        <v>3000</v>
      </c>
      <c r="F219" s="176">
        <v>3000</v>
      </c>
    </row>
    <row r="220" spans="1:6" s="48" customFormat="1" ht="36" x14ac:dyDescent="0.55000000000000004">
      <c r="A220" s="121" t="s">
        <v>2180</v>
      </c>
      <c r="B220" s="201" t="s">
        <v>1932</v>
      </c>
      <c r="C220" s="160" t="s">
        <v>133</v>
      </c>
      <c r="D220" s="221">
        <v>30</v>
      </c>
      <c r="E220" s="174">
        <v>28</v>
      </c>
      <c r="F220" s="174">
        <v>28</v>
      </c>
    </row>
    <row r="221" spans="1:6" s="48" customFormat="1" ht="36" x14ac:dyDescent="0.55000000000000004">
      <c r="A221" s="121" t="s">
        <v>2180</v>
      </c>
      <c r="B221" s="201" t="s">
        <v>1933</v>
      </c>
      <c r="C221" s="112" t="s">
        <v>133</v>
      </c>
      <c r="D221" s="221">
        <v>30</v>
      </c>
      <c r="E221" s="174">
        <v>30</v>
      </c>
      <c r="F221" s="174">
        <v>30</v>
      </c>
    </row>
    <row r="222" spans="1:6" s="48" customFormat="1" ht="36" x14ac:dyDescent="0.55000000000000004">
      <c r="A222" s="121" t="s">
        <v>2180</v>
      </c>
      <c r="B222" s="201" t="s">
        <v>344</v>
      </c>
      <c r="C222" s="112" t="s">
        <v>14</v>
      </c>
      <c r="D222" s="221">
        <v>3</v>
      </c>
      <c r="E222" s="174">
        <v>3</v>
      </c>
      <c r="F222" s="174">
        <v>3</v>
      </c>
    </row>
    <row r="223" spans="1:6" s="48" customFormat="1" ht="36" x14ac:dyDescent="0.55000000000000004">
      <c r="A223" s="121" t="s">
        <v>2180</v>
      </c>
      <c r="B223" s="201" t="s">
        <v>345</v>
      </c>
      <c r="C223" s="112" t="s">
        <v>14</v>
      </c>
      <c r="D223" s="221">
        <v>8</v>
      </c>
      <c r="E223" s="174">
        <v>8</v>
      </c>
      <c r="F223" s="174">
        <v>8</v>
      </c>
    </row>
    <row r="224" spans="1:6" s="48" customFormat="1" ht="36" x14ac:dyDescent="0.55000000000000004">
      <c r="A224" s="121" t="s">
        <v>2180</v>
      </c>
      <c r="B224" s="216" t="s">
        <v>364</v>
      </c>
      <c r="C224" s="112" t="s">
        <v>365</v>
      </c>
      <c r="D224" s="221">
        <v>90</v>
      </c>
      <c r="E224" s="174">
        <v>90</v>
      </c>
      <c r="F224" s="174">
        <v>90</v>
      </c>
    </row>
    <row r="225" spans="1:6" s="48" customFormat="1" ht="36" x14ac:dyDescent="0.55000000000000004">
      <c r="A225" s="121" t="s">
        <v>2180</v>
      </c>
      <c r="B225" s="216" t="s">
        <v>10</v>
      </c>
      <c r="C225" s="112" t="s">
        <v>365</v>
      </c>
      <c r="D225" s="221">
        <v>50</v>
      </c>
      <c r="E225" s="174">
        <v>50</v>
      </c>
      <c r="F225" s="174">
        <v>50</v>
      </c>
    </row>
    <row r="226" spans="1:6" s="48" customFormat="1" ht="36" x14ac:dyDescent="0.55000000000000004">
      <c r="A226" s="121" t="s">
        <v>2180</v>
      </c>
      <c r="B226" s="216" t="s">
        <v>366</v>
      </c>
      <c r="C226" s="112" t="s">
        <v>365</v>
      </c>
      <c r="D226" s="221">
        <v>13</v>
      </c>
      <c r="E226" s="174">
        <v>13</v>
      </c>
      <c r="F226" s="174">
        <v>13</v>
      </c>
    </row>
    <row r="227" spans="1:6" s="48" customFormat="1" ht="36" x14ac:dyDescent="0.55000000000000004">
      <c r="A227" s="121" t="s">
        <v>2180</v>
      </c>
      <c r="B227" s="216" t="s">
        <v>348</v>
      </c>
      <c r="C227" s="112" t="s">
        <v>14</v>
      </c>
      <c r="D227" s="221">
        <v>3</v>
      </c>
      <c r="E227" s="174">
        <v>3</v>
      </c>
      <c r="F227" s="174">
        <v>3</v>
      </c>
    </row>
    <row r="228" spans="1:6" s="48" customFormat="1" ht="36" x14ac:dyDescent="0.55000000000000004">
      <c r="A228" s="121" t="s">
        <v>2180</v>
      </c>
      <c r="B228" s="216" t="s">
        <v>350</v>
      </c>
      <c r="C228" s="112" t="s">
        <v>14</v>
      </c>
      <c r="D228" s="221">
        <v>2</v>
      </c>
      <c r="E228" s="174">
        <v>2</v>
      </c>
      <c r="F228" s="174">
        <v>2</v>
      </c>
    </row>
    <row r="229" spans="1:6" s="48" customFormat="1" ht="36" x14ac:dyDescent="0.55000000000000004">
      <c r="A229" s="121" t="s">
        <v>2180</v>
      </c>
      <c r="B229" s="216" t="s">
        <v>349</v>
      </c>
      <c r="C229" s="112" t="s">
        <v>14</v>
      </c>
      <c r="D229" s="221">
        <v>2</v>
      </c>
      <c r="E229" s="174">
        <v>2</v>
      </c>
      <c r="F229" s="174">
        <v>2</v>
      </c>
    </row>
    <row r="230" spans="1:6" s="48" customFormat="1" ht="36" x14ac:dyDescent="0.55000000000000004">
      <c r="A230" s="121" t="s">
        <v>2180</v>
      </c>
      <c r="B230" s="216" t="s">
        <v>351</v>
      </c>
      <c r="C230" s="112" t="s">
        <v>12</v>
      </c>
      <c r="D230" s="221">
        <v>5</v>
      </c>
      <c r="E230" s="174">
        <v>5</v>
      </c>
      <c r="F230" s="174">
        <v>5</v>
      </c>
    </row>
    <row r="231" spans="1:6" s="48" customFormat="1" ht="36" x14ac:dyDescent="0.55000000000000004">
      <c r="A231" s="121" t="s">
        <v>2180</v>
      </c>
      <c r="B231" s="216" t="s">
        <v>1681</v>
      </c>
      <c r="C231" s="112" t="s">
        <v>14</v>
      </c>
      <c r="D231" s="221">
        <v>1</v>
      </c>
      <c r="E231" s="174">
        <v>1</v>
      </c>
      <c r="F231" s="174">
        <v>1</v>
      </c>
    </row>
    <row r="232" spans="1:6" s="48" customFormat="1" ht="36" x14ac:dyDescent="0.55000000000000004">
      <c r="A232" s="121" t="s">
        <v>2180</v>
      </c>
      <c r="B232" s="216" t="s">
        <v>352</v>
      </c>
      <c r="C232" s="112" t="s">
        <v>12</v>
      </c>
      <c r="D232" s="221">
        <v>10</v>
      </c>
      <c r="E232" s="174">
        <v>10</v>
      </c>
      <c r="F232" s="174">
        <v>10</v>
      </c>
    </row>
    <row r="233" spans="1:6" s="48" customFormat="1" ht="36" x14ac:dyDescent="0.55000000000000004">
      <c r="A233" s="121" t="s">
        <v>2180</v>
      </c>
      <c r="B233" s="216" t="s">
        <v>355</v>
      </c>
      <c r="C233" s="112" t="s">
        <v>12</v>
      </c>
      <c r="D233" s="175">
        <v>36</v>
      </c>
      <c r="E233" s="175">
        <v>36</v>
      </c>
      <c r="F233" s="175">
        <v>36</v>
      </c>
    </row>
    <row r="234" spans="1:6" s="48" customFormat="1" ht="36" x14ac:dyDescent="0.55000000000000004">
      <c r="A234" s="121" t="s">
        <v>2180</v>
      </c>
      <c r="B234" s="216" t="s">
        <v>353</v>
      </c>
      <c r="C234" s="112" t="s">
        <v>12</v>
      </c>
      <c r="D234" s="221">
        <v>15</v>
      </c>
      <c r="E234" s="174">
        <v>15</v>
      </c>
      <c r="F234" s="174">
        <v>15</v>
      </c>
    </row>
    <row r="235" spans="1:6" s="48" customFormat="1" ht="36" x14ac:dyDescent="0.55000000000000004">
      <c r="A235" s="121" t="s">
        <v>2180</v>
      </c>
      <c r="B235" s="216" t="s">
        <v>354</v>
      </c>
      <c r="C235" s="112" t="s">
        <v>12</v>
      </c>
      <c r="D235" s="221">
        <v>22</v>
      </c>
      <c r="E235" s="174">
        <v>22</v>
      </c>
      <c r="F235" s="174">
        <v>22</v>
      </c>
    </row>
    <row r="236" spans="1:6" s="48" customFormat="1" ht="36" x14ac:dyDescent="0.55000000000000004">
      <c r="A236" s="121" t="s">
        <v>2180</v>
      </c>
      <c r="B236" s="216" t="s">
        <v>6</v>
      </c>
      <c r="C236" s="112" t="s">
        <v>12</v>
      </c>
      <c r="D236" s="226">
        <v>17</v>
      </c>
      <c r="E236" s="179">
        <v>17</v>
      </c>
      <c r="F236" s="179">
        <v>17</v>
      </c>
    </row>
    <row r="237" spans="1:6" s="48" customFormat="1" ht="36" x14ac:dyDescent="0.55000000000000004">
      <c r="A237" s="121" t="s">
        <v>2180</v>
      </c>
      <c r="B237" s="216" t="s">
        <v>346</v>
      </c>
      <c r="C237" s="112" t="s">
        <v>12</v>
      </c>
      <c r="D237" s="175">
        <v>0</v>
      </c>
      <c r="E237" s="175">
        <v>0</v>
      </c>
      <c r="F237" s="175">
        <v>0</v>
      </c>
    </row>
    <row r="238" spans="1:6" s="48" customFormat="1" ht="36" x14ac:dyDescent="0.55000000000000004">
      <c r="A238" s="121" t="s">
        <v>2180</v>
      </c>
      <c r="B238" s="216" t="s">
        <v>1250</v>
      </c>
      <c r="C238" s="112" t="s">
        <v>14</v>
      </c>
      <c r="D238" s="221">
        <v>30</v>
      </c>
      <c r="E238" s="174">
        <v>30</v>
      </c>
      <c r="F238" s="174">
        <v>30</v>
      </c>
    </row>
    <row r="239" spans="1:6" s="48" customFormat="1" ht="36" x14ac:dyDescent="0.55000000000000004">
      <c r="A239" s="121" t="s">
        <v>2180</v>
      </c>
      <c r="B239" s="216" t="s">
        <v>819</v>
      </c>
      <c r="C239" s="112" t="s">
        <v>14</v>
      </c>
      <c r="D239" s="221">
        <v>0</v>
      </c>
      <c r="E239" s="174">
        <v>0</v>
      </c>
      <c r="F239" s="174">
        <v>0</v>
      </c>
    </row>
    <row r="240" spans="1:6" s="48" customFormat="1" ht="36" x14ac:dyDescent="0.55000000000000004">
      <c r="A240" s="121" t="s">
        <v>2180</v>
      </c>
      <c r="B240" s="216" t="s">
        <v>1465</v>
      </c>
      <c r="C240" s="112" t="s">
        <v>12</v>
      </c>
      <c r="D240" s="237">
        <v>20</v>
      </c>
      <c r="E240" s="188">
        <v>20</v>
      </c>
      <c r="F240" s="188">
        <v>20</v>
      </c>
    </row>
    <row r="241" spans="1:6" s="48" customFormat="1" ht="36" x14ac:dyDescent="0.55000000000000004">
      <c r="A241" s="121" t="s">
        <v>2180</v>
      </c>
      <c r="B241" s="216" t="s">
        <v>347</v>
      </c>
      <c r="C241" s="112" t="s">
        <v>14</v>
      </c>
      <c r="D241" s="221">
        <v>0</v>
      </c>
      <c r="E241" s="174">
        <v>0</v>
      </c>
      <c r="F241" s="174">
        <v>0</v>
      </c>
    </row>
    <row r="242" spans="1:6" s="48" customFormat="1" ht="36" x14ac:dyDescent="0.55000000000000004">
      <c r="A242" s="121" t="s">
        <v>2180</v>
      </c>
      <c r="B242" s="216" t="s">
        <v>356</v>
      </c>
      <c r="C242" s="112" t="s">
        <v>14</v>
      </c>
      <c r="D242" s="221">
        <v>3</v>
      </c>
      <c r="E242" s="174">
        <v>3</v>
      </c>
      <c r="F242" s="174">
        <v>3</v>
      </c>
    </row>
    <row r="243" spans="1:6" s="48" customFormat="1" ht="36" x14ac:dyDescent="0.55000000000000004">
      <c r="A243" s="121" t="s">
        <v>2180</v>
      </c>
      <c r="B243" s="216" t="s">
        <v>1682</v>
      </c>
      <c r="C243" s="112" t="s">
        <v>12</v>
      </c>
      <c r="D243" s="175">
        <v>60</v>
      </c>
      <c r="E243" s="175">
        <v>20</v>
      </c>
      <c r="F243" s="175">
        <v>20</v>
      </c>
    </row>
    <row r="244" spans="1:6" s="48" customFormat="1" ht="36" x14ac:dyDescent="0.55000000000000004">
      <c r="A244" s="121" t="s">
        <v>2180</v>
      </c>
      <c r="B244" s="216" t="s">
        <v>373</v>
      </c>
      <c r="C244" s="112" t="s">
        <v>12</v>
      </c>
      <c r="D244" s="221">
        <v>13</v>
      </c>
      <c r="E244" s="174">
        <v>13</v>
      </c>
      <c r="F244" s="174">
        <v>13</v>
      </c>
    </row>
    <row r="245" spans="1:6" s="48" customFormat="1" ht="36" x14ac:dyDescent="0.55000000000000004">
      <c r="A245" s="121" t="s">
        <v>2180</v>
      </c>
      <c r="B245" s="216" t="s">
        <v>357</v>
      </c>
      <c r="C245" s="112" t="s">
        <v>358</v>
      </c>
      <c r="D245" s="221">
        <v>8</v>
      </c>
      <c r="E245" s="174">
        <v>8</v>
      </c>
      <c r="F245" s="174">
        <v>8</v>
      </c>
    </row>
    <row r="246" spans="1:6" s="48" customFormat="1" ht="36" x14ac:dyDescent="0.55000000000000004">
      <c r="A246" s="121" t="s">
        <v>2180</v>
      </c>
      <c r="B246" s="216" t="s">
        <v>8</v>
      </c>
      <c r="C246" s="112" t="s">
        <v>12</v>
      </c>
      <c r="D246" s="224">
        <v>0</v>
      </c>
      <c r="E246" s="177">
        <v>0</v>
      </c>
      <c r="F246" s="177">
        <v>0</v>
      </c>
    </row>
    <row r="247" spans="1:6" s="48" customFormat="1" ht="36" x14ac:dyDescent="0.55000000000000004">
      <c r="A247" s="121" t="s">
        <v>2180</v>
      </c>
      <c r="B247" s="216" t="s">
        <v>359</v>
      </c>
      <c r="C247" s="112" t="s">
        <v>12</v>
      </c>
      <c r="D247" s="221">
        <v>45</v>
      </c>
      <c r="E247" s="174">
        <v>45</v>
      </c>
      <c r="F247" s="174">
        <v>45</v>
      </c>
    </row>
    <row r="248" spans="1:6" s="48" customFormat="1" ht="36" x14ac:dyDescent="0.55000000000000004">
      <c r="A248" s="121" t="s">
        <v>2180</v>
      </c>
      <c r="B248" s="216" t="s">
        <v>7</v>
      </c>
      <c r="C248" s="112" t="s">
        <v>15</v>
      </c>
      <c r="D248" s="221">
        <v>0</v>
      </c>
      <c r="E248" s="174">
        <v>0</v>
      </c>
      <c r="F248" s="174">
        <v>0</v>
      </c>
    </row>
    <row r="249" spans="1:6" s="48" customFormat="1" ht="36" x14ac:dyDescent="0.55000000000000004">
      <c r="A249" s="121" t="s">
        <v>2180</v>
      </c>
      <c r="B249" s="216" t="s">
        <v>360</v>
      </c>
      <c r="C249" s="112" t="s">
        <v>12</v>
      </c>
      <c r="D249" s="221">
        <v>40</v>
      </c>
      <c r="E249" s="174">
        <v>40</v>
      </c>
      <c r="F249" s="174">
        <v>40</v>
      </c>
    </row>
    <row r="250" spans="1:6" s="48" customFormat="1" ht="36" x14ac:dyDescent="0.55000000000000004">
      <c r="A250" s="121" t="s">
        <v>2180</v>
      </c>
      <c r="B250" s="216" t="s">
        <v>361</v>
      </c>
      <c r="C250" s="112" t="s">
        <v>12</v>
      </c>
      <c r="D250" s="221">
        <v>15</v>
      </c>
      <c r="E250" s="174">
        <v>15</v>
      </c>
      <c r="F250" s="174">
        <v>15</v>
      </c>
    </row>
    <row r="251" spans="1:6" s="48" customFormat="1" ht="36" x14ac:dyDescent="0.55000000000000004">
      <c r="A251" s="121" t="s">
        <v>2180</v>
      </c>
      <c r="B251" s="216" t="s">
        <v>9</v>
      </c>
      <c r="C251" s="112" t="s">
        <v>15</v>
      </c>
      <c r="D251" s="221">
        <v>1</v>
      </c>
      <c r="E251" s="174">
        <v>1</v>
      </c>
      <c r="F251" s="174">
        <v>1</v>
      </c>
    </row>
    <row r="252" spans="1:6" s="141" customFormat="1" ht="36" x14ac:dyDescent="0.55000000000000004">
      <c r="A252" s="121" t="s">
        <v>2180</v>
      </c>
      <c r="B252" s="216" t="s">
        <v>1489</v>
      </c>
      <c r="C252" s="112" t="s">
        <v>362</v>
      </c>
      <c r="D252" s="221">
        <v>0</v>
      </c>
      <c r="E252" s="174">
        <v>0</v>
      </c>
      <c r="F252" s="174">
        <v>0</v>
      </c>
    </row>
    <row r="253" spans="1:6" s="48" customFormat="1" ht="36" x14ac:dyDescent="0.55000000000000004">
      <c r="A253" s="121" t="s">
        <v>2180</v>
      </c>
      <c r="B253" s="216" t="s">
        <v>374</v>
      </c>
      <c r="C253" s="112" t="s">
        <v>338</v>
      </c>
      <c r="D253" s="221">
        <v>350</v>
      </c>
      <c r="E253" s="174">
        <v>350</v>
      </c>
      <c r="F253" s="174">
        <v>350</v>
      </c>
    </row>
    <row r="254" spans="1:6" s="48" customFormat="1" ht="36" x14ac:dyDescent="0.55000000000000004">
      <c r="A254" s="121" t="s">
        <v>2180</v>
      </c>
      <c r="B254" s="216" t="s">
        <v>11</v>
      </c>
      <c r="C254" s="112" t="s">
        <v>12</v>
      </c>
      <c r="D254" s="221">
        <v>2</v>
      </c>
      <c r="E254" s="174">
        <v>2</v>
      </c>
      <c r="F254" s="174">
        <v>2</v>
      </c>
    </row>
    <row r="255" spans="1:6" s="48" customFormat="1" ht="36" x14ac:dyDescent="0.55000000000000004">
      <c r="A255" s="121" t="s">
        <v>2180</v>
      </c>
      <c r="B255" s="216" t="s">
        <v>367</v>
      </c>
      <c r="C255" s="112" t="s">
        <v>30</v>
      </c>
      <c r="D255" s="237">
        <v>120</v>
      </c>
      <c r="E255" s="188">
        <v>245</v>
      </c>
      <c r="F255" s="188">
        <v>245</v>
      </c>
    </row>
    <row r="256" spans="1:6" s="48" customFormat="1" ht="36" x14ac:dyDescent="0.55000000000000004">
      <c r="A256" s="121" t="s">
        <v>2180</v>
      </c>
      <c r="B256" s="216" t="s">
        <v>368</v>
      </c>
      <c r="C256" s="112" t="s">
        <v>369</v>
      </c>
      <c r="D256" s="221">
        <v>30</v>
      </c>
      <c r="E256" s="174">
        <v>30</v>
      </c>
      <c r="F256" s="174">
        <v>30</v>
      </c>
    </row>
    <row r="257" spans="1:6" s="48" customFormat="1" ht="36" x14ac:dyDescent="0.55000000000000004">
      <c r="A257" s="121" t="s">
        <v>2180</v>
      </c>
      <c r="B257" s="216" t="s">
        <v>1490</v>
      </c>
      <c r="C257" s="112" t="s">
        <v>2199</v>
      </c>
      <c r="D257" s="221">
        <v>60</v>
      </c>
      <c r="E257" s="174">
        <v>60</v>
      </c>
      <c r="F257" s="174">
        <v>60</v>
      </c>
    </row>
    <row r="258" spans="1:6" s="48" customFormat="1" ht="36" x14ac:dyDescent="0.55000000000000004">
      <c r="A258" s="121" t="s">
        <v>2180</v>
      </c>
      <c r="B258" s="216" t="s">
        <v>370</v>
      </c>
      <c r="C258" s="112" t="s">
        <v>371</v>
      </c>
      <c r="D258" s="221">
        <v>8</v>
      </c>
      <c r="E258" s="174">
        <v>0</v>
      </c>
      <c r="F258" s="174">
        <v>0</v>
      </c>
    </row>
    <row r="259" spans="1:6" s="48" customFormat="1" ht="36" x14ac:dyDescent="0.55000000000000004">
      <c r="A259" s="121" t="s">
        <v>2180</v>
      </c>
      <c r="B259" s="216" t="s">
        <v>372</v>
      </c>
      <c r="C259" s="112" t="s">
        <v>363</v>
      </c>
      <c r="D259" s="221">
        <v>30</v>
      </c>
      <c r="E259" s="174">
        <v>0</v>
      </c>
      <c r="F259" s="174">
        <v>0</v>
      </c>
    </row>
    <row r="260" spans="1:6" s="48" customFormat="1" ht="36" x14ac:dyDescent="0.55000000000000004">
      <c r="A260" s="121" t="s">
        <v>2180</v>
      </c>
      <c r="B260" s="216" t="s">
        <v>432</v>
      </c>
      <c r="C260" s="112" t="s">
        <v>2200</v>
      </c>
      <c r="D260" s="221">
        <v>4</v>
      </c>
      <c r="E260" s="174">
        <v>3</v>
      </c>
      <c r="F260" s="174">
        <v>3</v>
      </c>
    </row>
    <row r="261" spans="1:6" s="48" customFormat="1" ht="36" x14ac:dyDescent="0.55000000000000004">
      <c r="A261" s="121" t="s">
        <v>2180</v>
      </c>
      <c r="B261" s="216" t="s">
        <v>431</v>
      </c>
      <c r="C261" s="112" t="s">
        <v>14</v>
      </c>
      <c r="D261" s="221">
        <v>60</v>
      </c>
      <c r="E261" s="174">
        <v>60</v>
      </c>
      <c r="F261" s="174">
        <v>60</v>
      </c>
    </row>
    <row r="262" spans="1:6" s="48" customFormat="1" ht="36" x14ac:dyDescent="0.55000000000000004">
      <c r="A262" s="121" t="s">
        <v>2180</v>
      </c>
      <c r="B262" s="216" t="s">
        <v>1934</v>
      </c>
      <c r="C262" s="112" t="s">
        <v>14</v>
      </c>
      <c r="D262" s="237">
        <v>5</v>
      </c>
      <c r="E262" s="188">
        <v>5</v>
      </c>
      <c r="F262" s="188">
        <v>5</v>
      </c>
    </row>
    <row r="263" spans="1:6" s="48" customFormat="1" ht="36" x14ac:dyDescent="0.55000000000000004">
      <c r="A263" s="121" t="s">
        <v>2180</v>
      </c>
      <c r="B263" s="216" t="s">
        <v>1935</v>
      </c>
      <c r="C263" s="112" t="s">
        <v>14</v>
      </c>
      <c r="D263" s="223">
        <v>18</v>
      </c>
      <c r="E263" s="176">
        <v>60</v>
      </c>
      <c r="F263" s="176">
        <v>60</v>
      </c>
    </row>
    <row r="264" spans="1:6" s="48" customFormat="1" ht="36" x14ac:dyDescent="0.55000000000000004">
      <c r="A264" s="121" t="s">
        <v>2180</v>
      </c>
      <c r="B264" s="216" t="s">
        <v>1936</v>
      </c>
      <c r="C264" s="112" t="s">
        <v>12</v>
      </c>
      <c r="D264" s="221">
        <v>55</v>
      </c>
      <c r="E264" s="174">
        <v>25</v>
      </c>
      <c r="F264" s="174">
        <v>25</v>
      </c>
    </row>
    <row r="265" spans="1:6" s="48" customFormat="1" ht="36" x14ac:dyDescent="0.55000000000000004">
      <c r="A265" s="121" t="s">
        <v>2180</v>
      </c>
      <c r="B265" s="216" t="s">
        <v>1937</v>
      </c>
      <c r="C265" s="112" t="s">
        <v>12</v>
      </c>
      <c r="D265" s="221">
        <v>150</v>
      </c>
      <c r="E265" s="174">
        <v>150</v>
      </c>
      <c r="F265" s="174">
        <v>150</v>
      </c>
    </row>
    <row r="266" spans="1:6" s="48" customFormat="1" ht="36" x14ac:dyDescent="0.55000000000000004">
      <c r="A266" s="121" t="s">
        <v>2180</v>
      </c>
      <c r="B266" s="216" t="s">
        <v>1938</v>
      </c>
      <c r="C266" s="112" t="s">
        <v>14</v>
      </c>
      <c r="D266" s="221">
        <v>60</v>
      </c>
      <c r="E266" s="174">
        <v>60</v>
      </c>
      <c r="F266" s="174">
        <v>60</v>
      </c>
    </row>
    <row r="267" spans="1:6" s="48" customFormat="1" ht="36" x14ac:dyDescent="0.55000000000000004">
      <c r="A267" s="121" t="s">
        <v>2180</v>
      </c>
      <c r="B267" s="216" t="s">
        <v>1939</v>
      </c>
      <c r="C267" s="112" t="s">
        <v>12</v>
      </c>
      <c r="D267" s="237">
        <v>4</v>
      </c>
      <c r="E267" s="188">
        <v>4</v>
      </c>
      <c r="F267" s="188">
        <v>4</v>
      </c>
    </row>
    <row r="268" spans="1:6" s="48" customFormat="1" ht="36" x14ac:dyDescent="0.55000000000000004">
      <c r="A268" s="121" t="s">
        <v>2180</v>
      </c>
      <c r="B268" s="216" t="s">
        <v>1940</v>
      </c>
      <c r="C268" s="112" t="s">
        <v>12</v>
      </c>
      <c r="D268" s="221">
        <v>27</v>
      </c>
      <c r="E268" s="174">
        <v>27</v>
      </c>
      <c r="F268" s="174">
        <v>27</v>
      </c>
    </row>
    <row r="269" spans="1:6" s="48" customFormat="1" ht="36" x14ac:dyDescent="0.55000000000000004">
      <c r="A269" s="121" t="s">
        <v>2180</v>
      </c>
      <c r="B269" s="216" t="s">
        <v>1941</v>
      </c>
      <c r="C269" s="112" t="s">
        <v>12</v>
      </c>
      <c r="D269" s="224">
        <v>0</v>
      </c>
      <c r="E269" s="177">
        <v>0</v>
      </c>
      <c r="F269" s="177">
        <v>0</v>
      </c>
    </row>
    <row r="270" spans="1:6" s="48" customFormat="1" ht="36" x14ac:dyDescent="0.55000000000000004">
      <c r="A270" s="121" t="s">
        <v>2180</v>
      </c>
      <c r="B270" s="216" t="s">
        <v>1942</v>
      </c>
      <c r="C270" s="112" t="s">
        <v>14</v>
      </c>
      <c r="D270" s="221" t="s">
        <v>2147</v>
      </c>
      <c r="E270" s="174" t="s">
        <v>2147</v>
      </c>
      <c r="F270" s="174" t="s">
        <v>2147</v>
      </c>
    </row>
    <row r="271" spans="1:6" s="48" customFormat="1" ht="36" x14ac:dyDescent="0.55000000000000004">
      <c r="A271" s="121" t="s">
        <v>2180</v>
      </c>
      <c r="B271" s="216" t="s">
        <v>1943</v>
      </c>
      <c r="C271" s="112" t="s">
        <v>2201</v>
      </c>
      <c r="D271" s="221">
        <v>4</v>
      </c>
      <c r="E271" s="174">
        <v>0</v>
      </c>
      <c r="F271" s="174">
        <v>0</v>
      </c>
    </row>
    <row r="272" spans="1:6" s="48" customFormat="1" ht="36" x14ac:dyDescent="0.55000000000000004">
      <c r="A272" s="121" t="s">
        <v>2180</v>
      </c>
      <c r="B272" s="216" t="s">
        <v>1944</v>
      </c>
      <c r="C272" s="112" t="s">
        <v>12</v>
      </c>
      <c r="D272" s="221">
        <v>5300</v>
      </c>
      <c r="E272" s="174">
        <v>6000</v>
      </c>
      <c r="F272" s="174">
        <v>6000</v>
      </c>
    </row>
    <row r="273" spans="1:6" s="48" customFormat="1" ht="36" x14ac:dyDescent="0.55000000000000004">
      <c r="A273" s="121" t="s">
        <v>2180</v>
      </c>
      <c r="B273" s="216" t="s">
        <v>1945</v>
      </c>
      <c r="C273" s="112" t="s">
        <v>12</v>
      </c>
      <c r="D273" s="237">
        <v>0</v>
      </c>
      <c r="E273" s="188">
        <v>0</v>
      </c>
      <c r="F273" s="188">
        <v>0</v>
      </c>
    </row>
    <row r="274" spans="1:6" s="48" customFormat="1" ht="36" x14ac:dyDescent="0.55000000000000004">
      <c r="A274" s="121" t="s">
        <v>2180</v>
      </c>
      <c r="B274" s="216" t="s">
        <v>1946</v>
      </c>
      <c r="C274" s="112" t="s">
        <v>2200</v>
      </c>
      <c r="D274" s="223">
        <v>0</v>
      </c>
      <c r="E274" s="176">
        <v>12</v>
      </c>
      <c r="F274" s="176">
        <v>12</v>
      </c>
    </row>
    <row r="275" spans="1:6" s="48" customFormat="1" ht="36" x14ac:dyDescent="0.55000000000000004">
      <c r="A275" s="121" t="s">
        <v>2180</v>
      </c>
      <c r="B275" s="216" t="s">
        <v>1947</v>
      </c>
      <c r="C275" s="112" t="s">
        <v>12</v>
      </c>
      <c r="D275" s="221">
        <v>6000</v>
      </c>
      <c r="E275" s="174">
        <v>6000</v>
      </c>
      <c r="F275" s="174">
        <v>6000</v>
      </c>
    </row>
    <row r="276" spans="1:6" s="48" customFormat="1" ht="36" x14ac:dyDescent="0.55000000000000004">
      <c r="A276" s="121" t="s">
        <v>2180</v>
      </c>
      <c r="B276" s="216" t="s">
        <v>1948</v>
      </c>
      <c r="C276" s="112" t="s">
        <v>12</v>
      </c>
      <c r="D276" s="221">
        <v>11000</v>
      </c>
      <c r="E276" s="174">
        <v>9000</v>
      </c>
      <c r="F276" s="174">
        <v>9000</v>
      </c>
    </row>
    <row r="277" spans="1:6" s="48" customFormat="1" ht="36" x14ac:dyDescent="0.55000000000000004">
      <c r="A277" s="121" t="s">
        <v>2180</v>
      </c>
      <c r="B277" s="216" t="s">
        <v>1949</v>
      </c>
      <c r="C277" s="112" t="s">
        <v>12</v>
      </c>
      <c r="D277" s="221">
        <v>9000</v>
      </c>
      <c r="E277" s="174">
        <v>8000</v>
      </c>
      <c r="F277" s="174">
        <v>8000</v>
      </c>
    </row>
    <row r="278" spans="1:6" s="48" customFormat="1" ht="36" x14ac:dyDescent="0.55000000000000004">
      <c r="A278" s="121" t="s">
        <v>2180</v>
      </c>
      <c r="B278" s="216" t="s">
        <v>1950</v>
      </c>
      <c r="C278" s="112" t="s">
        <v>12</v>
      </c>
      <c r="D278" s="221">
        <v>5000</v>
      </c>
      <c r="E278" s="174">
        <v>7000</v>
      </c>
      <c r="F278" s="174">
        <v>7000</v>
      </c>
    </row>
    <row r="279" spans="1:6" s="48" customFormat="1" ht="36" x14ac:dyDescent="0.55000000000000004">
      <c r="A279" s="121" t="s">
        <v>2180</v>
      </c>
      <c r="B279" s="216" t="s">
        <v>1683</v>
      </c>
      <c r="C279" s="112" t="s">
        <v>12</v>
      </c>
      <c r="D279" s="221">
        <v>30</v>
      </c>
      <c r="E279" s="174">
        <v>30</v>
      </c>
      <c r="F279" s="174">
        <v>30</v>
      </c>
    </row>
    <row r="280" spans="1:6" s="48" customFormat="1" ht="36" x14ac:dyDescent="0.55000000000000004">
      <c r="A280" s="121" t="s">
        <v>2180</v>
      </c>
      <c r="B280" s="216" t="s">
        <v>1951</v>
      </c>
      <c r="C280" s="112" t="s">
        <v>12</v>
      </c>
      <c r="D280" s="221">
        <v>0</v>
      </c>
      <c r="E280" s="174">
        <v>0</v>
      </c>
      <c r="F280" s="174">
        <v>0</v>
      </c>
    </row>
    <row r="281" spans="1:6" s="48" customFormat="1" ht="36" x14ac:dyDescent="0.55000000000000004">
      <c r="A281" s="121" t="s">
        <v>2180</v>
      </c>
      <c r="B281" s="216" t="s">
        <v>2198</v>
      </c>
      <c r="C281" s="112" t="s">
        <v>12</v>
      </c>
      <c r="D281" s="221">
        <v>0</v>
      </c>
      <c r="E281" s="174">
        <v>0</v>
      </c>
      <c r="F281" s="174">
        <v>0</v>
      </c>
    </row>
    <row r="282" spans="1:6" s="48" customFormat="1" ht="36" x14ac:dyDescent="0.55000000000000004">
      <c r="A282" s="121" t="s">
        <v>2180</v>
      </c>
      <c r="B282" s="216" t="s">
        <v>1952</v>
      </c>
      <c r="C282" s="112" t="s">
        <v>12</v>
      </c>
      <c r="D282" s="221">
        <v>3500</v>
      </c>
      <c r="E282" s="174">
        <v>3500</v>
      </c>
      <c r="F282" s="174">
        <v>3500</v>
      </c>
    </row>
    <row r="283" spans="1:6" s="48" customFormat="1" ht="36" x14ac:dyDescent="0.55000000000000004">
      <c r="A283" s="121" t="s">
        <v>2180</v>
      </c>
      <c r="B283" s="216" t="s">
        <v>1953</v>
      </c>
      <c r="C283" s="112" t="s">
        <v>133</v>
      </c>
      <c r="D283" s="223">
        <v>760</v>
      </c>
      <c r="E283" s="176">
        <v>700</v>
      </c>
      <c r="F283" s="176">
        <v>700</v>
      </c>
    </row>
    <row r="284" spans="1:6" s="48" customFormat="1" ht="36" x14ac:dyDescent="0.55000000000000004">
      <c r="A284" s="121" t="s">
        <v>2180</v>
      </c>
      <c r="B284" s="216" t="s">
        <v>1954</v>
      </c>
      <c r="C284" s="112" t="s">
        <v>12</v>
      </c>
      <c r="D284" s="175">
        <v>2000</v>
      </c>
      <c r="E284" s="175">
        <v>2000</v>
      </c>
      <c r="F284" s="175">
        <v>2000</v>
      </c>
    </row>
    <row r="285" spans="1:6" s="141" customFormat="1" ht="36" x14ac:dyDescent="0.55000000000000004">
      <c r="A285" s="121" t="s">
        <v>2180</v>
      </c>
      <c r="B285" s="216" t="s">
        <v>1955</v>
      </c>
      <c r="C285" s="112" t="s">
        <v>14</v>
      </c>
      <c r="D285" s="221">
        <v>60</v>
      </c>
      <c r="E285" s="174">
        <v>48</v>
      </c>
      <c r="F285" s="174">
        <v>48</v>
      </c>
    </row>
    <row r="286" spans="1:6" s="48" customFormat="1" ht="36" x14ac:dyDescent="0.55000000000000004">
      <c r="A286" s="121" t="s">
        <v>2180</v>
      </c>
      <c r="B286" s="216" t="s">
        <v>1956</v>
      </c>
      <c r="C286" s="112" t="s">
        <v>14</v>
      </c>
      <c r="D286" s="221">
        <v>72</v>
      </c>
      <c r="E286" s="174">
        <v>72</v>
      </c>
      <c r="F286" s="174">
        <v>72</v>
      </c>
    </row>
    <row r="287" spans="1:6" s="48" customFormat="1" ht="36" x14ac:dyDescent="0.55000000000000004">
      <c r="A287" s="121" t="s">
        <v>2180</v>
      </c>
      <c r="B287" s="216" t="s">
        <v>1957</v>
      </c>
      <c r="C287" s="112" t="s">
        <v>14</v>
      </c>
      <c r="D287" s="221">
        <v>260</v>
      </c>
      <c r="E287" s="174">
        <v>246</v>
      </c>
      <c r="F287" s="174">
        <v>246</v>
      </c>
    </row>
    <row r="288" spans="1:6" s="48" customFormat="1" ht="36" x14ac:dyDescent="0.55000000000000004">
      <c r="A288" s="121" t="s">
        <v>2180</v>
      </c>
      <c r="B288" s="216" t="s">
        <v>1958</v>
      </c>
      <c r="C288" s="112" t="s">
        <v>12</v>
      </c>
      <c r="D288" s="221">
        <v>1000</v>
      </c>
      <c r="E288" s="174">
        <v>1000</v>
      </c>
      <c r="F288" s="174">
        <v>1000</v>
      </c>
    </row>
    <row r="289" spans="1:12" s="48" customFormat="1" ht="36" x14ac:dyDescent="0.55000000000000004">
      <c r="A289" s="121" t="s">
        <v>2180</v>
      </c>
      <c r="B289" s="216" t="s">
        <v>1959</v>
      </c>
      <c r="C289" s="112" t="s">
        <v>12</v>
      </c>
      <c r="D289" s="221">
        <v>4500</v>
      </c>
      <c r="E289" s="174">
        <v>4500</v>
      </c>
      <c r="F289" s="174">
        <v>4500</v>
      </c>
    </row>
    <row r="290" spans="1:12" s="48" customFormat="1" ht="36" x14ac:dyDescent="0.55000000000000004">
      <c r="A290" s="121" t="s">
        <v>2180</v>
      </c>
      <c r="B290" s="216" t="s">
        <v>1960</v>
      </c>
      <c r="C290" s="112" t="s">
        <v>12</v>
      </c>
      <c r="D290" s="221">
        <v>0</v>
      </c>
      <c r="E290" s="174">
        <v>0</v>
      </c>
      <c r="F290" s="174">
        <v>0</v>
      </c>
    </row>
    <row r="291" spans="1:12" s="48" customFormat="1" ht="44.25" hidden="1" customHeight="1" x14ac:dyDescent="0.55000000000000004">
      <c r="A291" s="121" t="s">
        <v>2170</v>
      </c>
      <c r="B291" s="170" t="s">
        <v>2134</v>
      </c>
      <c r="C291" s="154" t="s">
        <v>14</v>
      </c>
      <c r="D291" s="173"/>
      <c r="E291" s="173"/>
      <c r="F291" s="173"/>
    </row>
    <row r="292" spans="1:12" s="48" customFormat="1" ht="46.5" hidden="1" customHeight="1" x14ac:dyDescent="0.7">
      <c r="A292" s="121" t="s">
        <v>2170</v>
      </c>
      <c r="B292" s="171" t="s">
        <v>2135</v>
      </c>
      <c r="C292" s="160"/>
      <c r="D292" s="172"/>
      <c r="E292" s="172"/>
      <c r="F292" s="172"/>
    </row>
    <row r="293" spans="1:12" s="48" customFormat="1" ht="36" customHeight="1" x14ac:dyDescent="0.55000000000000004">
      <c r="A293" s="118"/>
      <c r="B293" s="112"/>
      <c r="C293" s="112"/>
      <c r="D293" s="173"/>
      <c r="E293" s="173"/>
      <c r="F293" s="173"/>
    </row>
    <row r="294" spans="1:12" s="48" customFormat="1" x14ac:dyDescent="0.25"/>
    <row r="295" spans="1:12" s="48" customFormat="1" x14ac:dyDescent="0.25"/>
    <row r="296" spans="1:12" s="48" customFormat="1" x14ac:dyDescent="0.25"/>
    <row r="297" spans="1:12" s="48" customFormat="1" x14ac:dyDescent="0.25"/>
    <row r="298" spans="1:12" s="48" customFormat="1" x14ac:dyDescent="0.25"/>
    <row r="299" spans="1:12" s="48" customFormat="1" x14ac:dyDescent="0.25"/>
    <row r="300" spans="1:12" s="48" customFormat="1" x14ac:dyDescent="0.25"/>
    <row r="301" spans="1:12" s="48" customFormat="1" x14ac:dyDescent="0.25"/>
    <row r="302" spans="1:12" s="48" customFormat="1" x14ac:dyDescent="0.5">
      <c r="A302" s="238" t="s">
        <v>2173</v>
      </c>
      <c r="B302" s="238"/>
      <c r="C302" s="238"/>
      <c r="D302" s="238"/>
      <c r="E302" s="238"/>
      <c r="F302" s="238"/>
      <c r="G302" s="193"/>
      <c r="H302" s="193"/>
      <c r="I302" s="193"/>
      <c r="J302" s="193"/>
      <c r="K302" s="193"/>
      <c r="L302" s="193"/>
    </row>
    <row r="303" spans="1:12" s="48" customFormat="1" x14ac:dyDescent="0.5">
      <c r="A303" s="239" t="s">
        <v>2174</v>
      </c>
      <c r="B303" s="239"/>
      <c r="C303" s="239"/>
      <c r="D303" s="239"/>
      <c r="E303" s="239"/>
      <c r="F303" s="239"/>
      <c r="G303" s="194"/>
      <c r="H303" s="194"/>
      <c r="I303" s="194"/>
      <c r="J303" s="194"/>
      <c r="K303" s="194"/>
      <c r="L303" s="194"/>
    </row>
    <row r="304" spans="1:12" s="48" customFormat="1" x14ac:dyDescent="0.5">
      <c r="A304" s="190"/>
      <c r="B304" s="190"/>
      <c r="C304" s="190"/>
      <c r="D304" s="190"/>
      <c r="E304" s="190"/>
      <c r="F304" s="190"/>
      <c r="G304" s="190"/>
      <c r="H304" s="64"/>
      <c r="I304" s="64"/>
      <c r="J304" s="64"/>
      <c r="K304" s="64"/>
      <c r="L304" s="64"/>
    </row>
    <row r="305" spans="1:12" s="48" customFormat="1" x14ac:dyDescent="0.5">
      <c r="A305" s="190"/>
      <c r="B305" s="190"/>
      <c r="C305" s="190"/>
      <c r="D305" s="190"/>
      <c r="E305" s="190"/>
      <c r="F305" s="190"/>
      <c r="G305" s="190"/>
      <c r="H305" s="64"/>
      <c r="I305" s="64"/>
      <c r="J305" s="64"/>
      <c r="K305" s="64"/>
      <c r="L305" s="64"/>
    </row>
    <row r="306" spans="1:12" s="48" customFormat="1" x14ac:dyDescent="0.5">
      <c r="A306" s="190"/>
      <c r="B306" s="190"/>
      <c r="C306" s="190"/>
      <c r="D306" s="190"/>
      <c r="E306" s="190"/>
      <c r="F306" s="190"/>
      <c r="G306" s="190"/>
      <c r="H306" s="64"/>
      <c r="I306" s="64"/>
      <c r="J306" s="64"/>
      <c r="K306" s="64"/>
      <c r="L306" s="64"/>
    </row>
    <row r="307" spans="1:12" s="48" customFormat="1" x14ac:dyDescent="0.5">
      <c r="A307" s="190"/>
      <c r="B307" s="190"/>
      <c r="C307" s="190"/>
      <c r="D307" s="190"/>
      <c r="E307" s="190"/>
      <c r="F307" s="190"/>
      <c r="G307" s="190"/>
      <c r="H307" s="64"/>
      <c r="I307" s="64"/>
      <c r="J307" s="64"/>
      <c r="K307" s="64"/>
      <c r="L307" s="64"/>
    </row>
    <row r="308" spans="1:12" s="48" customFormat="1" x14ac:dyDescent="0.5">
      <c r="A308" s="190"/>
      <c r="B308" s="190"/>
      <c r="C308" s="190"/>
      <c r="D308" s="190"/>
      <c r="E308" s="190"/>
      <c r="F308" s="190"/>
      <c r="G308" s="190"/>
      <c r="H308" s="64"/>
      <c r="I308" s="64"/>
      <c r="J308" s="64"/>
      <c r="K308" s="64"/>
      <c r="L308" s="64"/>
    </row>
    <row r="309" spans="1:12" s="48" customFormat="1" x14ac:dyDescent="0.5">
      <c r="A309" s="190"/>
      <c r="B309" s="190"/>
      <c r="C309" s="190"/>
      <c r="D309" s="190"/>
      <c r="E309" s="190"/>
      <c r="F309" s="190"/>
      <c r="G309" s="190"/>
      <c r="H309" s="64"/>
      <c r="I309" s="64"/>
      <c r="J309" s="64"/>
      <c r="K309" s="64"/>
      <c r="L309" s="64"/>
    </row>
    <row r="310" spans="1:12" s="48" customFormat="1" x14ac:dyDescent="0.5">
      <c r="A310" s="190"/>
      <c r="B310" s="190"/>
      <c r="C310" s="190"/>
      <c r="D310" s="190"/>
      <c r="E310" s="190"/>
      <c r="F310" s="190"/>
      <c r="G310" s="191"/>
      <c r="H310" s="64"/>
      <c r="I310" s="64"/>
      <c r="J310" s="64"/>
      <c r="K310" s="64"/>
      <c r="L310" s="64"/>
    </row>
    <row r="311" spans="1:12" s="48" customFormat="1" x14ac:dyDescent="0.5">
      <c r="A311" s="192"/>
      <c r="B311" s="192"/>
      <c r="C311" s="192"/>
      <c r="D311" s="192"/>
      <c r="E311" s="192"/>
      <c r="F311" s="192"/>
      <c r="G311" s="192"/>
      <c r="H311" s="64"/>
      <c r="I311" s="64"/>
      <c r="J311" s="64"/>
      <c r="K311" s="64"/>
      <c r="L311" s="64"/>
    </row>
    <row r="312" spans="1:12" s="48" customFormat="1" x14ac:dyDescent="0.5">
      <c r="A312" s="192"/>
      <c r="B312" s="192"/>
      <c r="C312" s="192"/>
      <c r="D312" s="192"/>
      <c r="E312" s="192"/>
      <c r="F312" s="192"/>
      <c r="G312" s="192"/>
      <c r="H312" s="64"/>
      <c r="I312" s="64"/>
      <c r="J312" s="64"/>
      <c r="K312" s="64"/>
      <c r="L312" s="64"/>
    </row>
    <row r="313" spans="1:12" s="48" customFormat="1" x14ac:dyDescent="0.5">
      <c r="A313" s="193" t="s">
        <v>2175</v>
      </c>
      <c r="B313" s="193"/>
      <c r="C313" s="192"/>
      <c r="D313" s="192"/>
      <c r="E313" s="193" t="s">
        <v>2176</v>
      </c>
      <c r="F313" s="193"/>
      <c r="G313" s="193"/>
      <c r="H313" s="193"/>
      <c r="I313" s="193"/>
      <c r="J313" s="193"/>
      <c r="K313" s="193"/>
      <c r="L313" s="193"/>
    </row>
    <row r="314" spans="1:12" s="48" customFormat="1" x14ac:dyDescent="0.5">
      <c r="A314" s="194" t="s">
        <v>2177</v>
      </c>
      <c r="B314" s="194"/>
      <c r="C314" s="192"/>
      <c r="D314" s="192"/>
      <c r="E314" s="194" t="s">
        <v>2178</v>
      </c>
      <c r="F314" s="194"/>
      <c r="G314" s="194"/>
      <c r="H314" s="194"/>
      <c r="I314" s="194"/>
      <c r="J314" s="194"/>
      <c r="K314" s="194"/>
      <c r="L314" s="194"/>
    </row>
    <row r="315" spans="1:12" s="48" customFormat="1" x14ac:dyDescent="0.25">
      <c r="A315" s="3"/>
      <c r="B315" s="36"/>
      <c r="C315" s="3"/>
      <c r="D315" s="3"/>
      <c r="E315" s="3"/>
      <c r="F315" s="3"/>
    </row>
    <row r="316" spans="1:12" s="48" customFormat="1" x14ac:dyDescent="0.25">
      <c r="A316" s="3"/>
      <c r="B316" s="36"/>
      <c r="C316" s="3"/>
      <c r="D316" s="3"/>
      <c r="E316" s="3"/>
      <c r="F316" s="3"/>
    </row>
    <row r="317" spans="1:12" s="48" customFormat="1" x14ac:dyDescent="0.25">
      <c r="A317" s="3"/>
      <c r="B317" s="36"/>
      <c r="C317" s="3"/>
      <c r="D317" s="3"/>
      <c r="E317" s="3"/>
      <c r="F317" s="3"/>
    </row>
    <row r="318" spans="1:12" s="48" customFormat="1" x14ac:dyDescent="0.25">
      <c r="A318" s="3"/>
      <c r="B318" s="36"/>
      <c r="C318" s="3"/>
      <c r="D318" s="3"/>
      <c r="E318" s="3"/>
      <c r="F318" s="3"/>
    </row>
    <row r="319" spans="1:12" s="48" customFormat="1" x14ac:dyDescent="0.25">
      <c r="A319" s="3"/>
      <c r="B319" s="36"/>
      <c r="C319" s="3"/>
      <c r="D319" s="3"/>
      <c r="E319" s="3"/>
      <c r="F319" s="3"/>
    </row>
    <row r="320" spans="1:12" s="48" customFormat="1" x14ac:dyDescent="0.25">
      <c r="A320" s="3"/>
      <c r="B320" s="36"/>
      <c r="C320" s="3"/>
      <c r="D320" s="3"/>
      <c r="E320" s="3"/>
      <c r="F320" s="3"/>
    </row>
    <row r="321" spans="1:6" s="48" customFormat="1" x14ac:dyDescent="0.25">
      <c r="A321" s="3"/>
      <c r="B321" s="36"/>
      <c r="C321" s="3"/>
      <c r="D321" s="3"/>
      <c r="E321" s="3"/>
      <c r="F321" s="3"/>
    </row>
    <row r="322" spans="1:6" s="48" customFormat="1" x14ac:dyDescent="0.25">
      <c r="A322" s="3"/>
      <c r="B322" s="36"/>
      <c r="C322" s="3"/>
      <c r="D322" s="3"/>
      <c r="E322" s="3"/>
      <c r="F322" s="3"/>
    </row>
    <row r="323" spans="1:6" s="48" customFormat="1" x14ac:dyDescent="0.25">
      <c r="A323" s="3"/>
      <c r="B323" s="36"/>
      <c r="C323" s="3"/>
      <c r="D323" s="3"/>
      <c r="E323" s="3"/>
      <c r="F323" s="3"/>
    </row>
    <row r="324" spans="1:6" s="48" customFormat="1" x14ac:dyDescent="0.25">
      <c r="A324" s="3"/>
      <c r="B324" s="36"/>
      <c r="C324" s="3"/>
      <c r="D324" s="3"/>
      <c r="E324" s="3"/>
      <c r="F324" s="3"/>
    </row>
    <row r="325" spans="1:6" s="48" customFormat="1" x14ac:dyDescent="0.25">
      <c r="A325" s="3"/>
      <c r="B325" s="36"/>
      <c r="C325" s="3"/>
      <c r="D325" s="3"/>
      <c r="E325" s="3"/>
      <c r="F325" s="3"/>
    </row>
    <row r="326" spans="1:6" s="48" customFormat="1" x14ac:dyDescent="0.25">
      <c r="A326" s="3"/>
      <c r="B326" s="36"/>
      <c r="C326" s="3"/>
      <c r="D326" s="3"/>
      <c r="E326" s="3"/>
      <c r="F326" s="3"/>
    </row>
    <row r="327" spans="1:6" s="48" customFormat="1" x14ac:dyDescent="0.25">
      <c r="A327" s="3"/>
      <c r="B327" s="36"/>
      <c r="C327" s="3"/>
      <c r="D327" s="3"/>
      <c r="E327" s="3"/>
      <c r="F327" s="3"/>
    </row>
    <row r="328" spans="1:6" s="48" customFormat="1" x14ac:dyDescent="0.25">
      <c r="A328" s="3"/>
      <c r="B328" s="36"/>
      <c r="C328" s="3"/>
      <c r="D328" s="3"/>
      <c r="E328" s="3"/>
      <c r="F328" s="3"/>
    </row>
    <row r="329" spans="1:6" s="48" customFormat="1" x14ac:dyDescent="0.25">
      <c r="A329" s="3"/>
      <c r="B329" s="36"/>
      <c r="C329" s="3"/>
      <c r="D329" s="3"/>
      <c r="E329" s="3"/>
      <c r="F329" s="3"/>
    </row>
    <row r="330" spans="1:6" s="48" customFormat="1" x14ac:dyDescent="0.25">
      <c r="A330" s="3"/>
      <c r="B330" s="36"/>
      <c r="C330" s="3"/>
      <c r="D330" s="3"/>
      <c r="E330" s="3"/>
      <c r="F330" s="3"/>
    </row>
    <row r="331" spans="1:6" s="48" customFormat="1" x14ac:dyDescent="0.25">
      <c r="A331" s="3"/>
      <c r="B331" s="36"/>
      <c r="C331" s="3"/>
      <c r="D331" s="3"/>
      <c r="E331" s="3"/>
      <c r="F331" s="3"/>
    </row>
    <row r="332" spans="1:6" s="48" customFormat="1" x14ac:dyDescent="0.25">
      <c r="A332" s="3"/>
      <c r="B332" s="36"/>
      <c r="C332" s="3"/>
      <c r="D332" s="3"/>
      <c r="E332" s="3"/>
      <c r="F332" s="3"/>
    </row>
    <row r="333" spans="1:6" s="48" customFormat="1" x14ac:dyDescent="0.25">
      <c r="A333" s="3"/>
      <c r="B333" s="36"/>
      <c r="C333" s="3"/>
      <c r="D333" s="3"/>
      <c r="E333" s="3"/>
      <c r="F333" s="3"/>
    </row>
    <row r="334" spans="1:6" s="48" customFormat="1" x14ac:dyDescent="0.25">
      <c r="A334" s="3"/>
      <c r="B334" s="36"/>
      <c r="C334" s="3"/>
      <c r="D334" s="3"/>
      <c r="E334" s="3"/>
      <c r="F334" s="3"/>
    </row>
    <row r="335" spans="1:6" s="48" customFormat="1" x14ac:dyDescent="0.25">
      <c r="A335" s="3"/>
      <c r="B335" s="36"/>
      <c r="C335" s="3"/>
      <c r="D335" s="3"/>
      <c r="E335" s="3"/>
      <c r="F335" s="3"/>
    </row>
    <row r="336" spans="1:6" s="48" customFormat="1" x14ac:dyDescent="0.25">
      <c r="A336" s="3"/>
      <c r="B336" s="36"/>
      <c r="C336" s="3"/>
      <c r="D336" s="3"/>
      <c r="E336" s="3"/>
      <c r="F336" s="3"/>
    </row>
    <row r="337" spans="1:6" s="48" customFormat="1" x14ac:dyDescent="0.25">
      <c r="A337" s="3"/>
      <c r="B337" s="36"/>
      <c r="C337" s="3"/>
      <c r="D337" s="3"/>
      <c r="E337" s="3"/>
      <c r="F337" s="3"/>
    </row>
  </sheetData>
  <sortState ref="A10:G301">
    <sortCondition ref="A10"/>
  </sortState>
  <mergeCells count="8">
    <mergeCell ref="A302:F302"/>
    <mergeCell ref="A303:F303"/>
    <mergeCell ref="A1:F1"/>
    <mergeCell ref="A2:F2"/>
    <mergeCell ref="A3:F3"/>
    <mergeCell ref="A4:F4"/>
    <mergeCell ref="A5:F5"/>
    <mergeCell ref="A6:F6"/>
  </mergeCells>
  <pageMargins left="0.7" right="0.7" top="0.75" bottom="0.75" header="0.3" footer="0.3"/>
  <pageSetup scale="2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4"/>
  <sheetViews>
    <sheetView zoomScaleNormal="100" workbookViewId="0">
      <selection activeCell="B8" sqref="B8"/>
    </sheetView>
  </sheetViews>
  <sheetFormatPr baseColWidth="10" defaultRowHeight="15.75" x14ac:dyDescent="0.25"/>
  <cols>
    <col min="1" max="1" width="29.5703125" style="5" bestFit="1" customWidth="1"/>
    <col min="2" max="2" width="66.7109375" style="5" bestFit="1" customWidth="1"/>
    <col min="3" max="3" width="19.7109375" style="5" customWidth="1"/>
    <col min="4" max="16384" width="11.42578125" style="5"/>
  </cols>
  <sheetData>
    <row r="1" spans="1:3" x14ac:dyDescent="0.25">
      <c r="A1" s="15"/>
      <c r="B1" s="42" t="s">
        <v>18</v>
      </c>
      <c r="C1" s="15"/>
    </row>
    <row r="2" spans="1:3" x14ac:dyDescent="0.25">
      <c r="A2" s="15"/>
      <c r="B2" s="42" t="s">
        <v>19</v>
      </c>
      <c r="C2" s="15"/>
    </row>
    <row r="3" spans="1:3" x14ac:dyDescent="0.25">
      <c r="A3" s="15"/>
      <c r="B3" s="42" t="s">
        <v>21</v>
      </c>
      <c r="C3" s="15"/>
    </row>
    <row r="4" spans="1:3" x14ac:dyDescent="0.25">
      <c r="A4" s="15"/>
      <c r="B4" s="42" t="s">
        <v>20</v>
      </c>
      <c r="C4" s="15"/>
    </row>
    <row r="5" spans="1:3" x14ac:dyDescent="0.25">
      <c r="A5" s="15"/>
      <c r="B5" s="42" t="s">
        <v>1358</v>
      </c>
      <c r="C5" s="15"/>
    </row>
    <row r="6" spans="1:3" x14ac:dyDescent="0.25">
      <c r="A6" s="15"/>
      <c r="B6" s="42" t="s">
        <v>24</v>
      </c>
      <c r="C6" s="15"/>
    </row>
    <row r="7" spans="1:3" x14ac:dyDescent="0.25">
      <c r="A7" s="15"/>
      <c r="B7" s="42" t="s">
        <v>1367</v>
      </c>
      <c r="C7" s="15"/>
    </row>
    <row r="8" spans="1:3" x14ac:dyDescent="0.25">
      <c r="A8" s="15" t="s">
        <v>1368</v>
      </c>
      <c r="B8" s="15" t="s">
        <v>1369</v>
      </c>
      <c r="C8" s="15"/>
    </row>
    <row r="9" spans="1:3" x14ac:dyDescent="0.25">
      <c r="A9" s="41" t="s">
        <v>1</v>
      </c>
      <c r="B9" s="41" t="s">
        <v>2</v>
      </c>
      <c r="C9" s="41" t="s">
        <v>5</v>
      </c>
    </row>
    <row r="10" spans="1:3" x14ac:dyDescent="0.25">
      <c r="A10" s="40" t="s">
        <v>540</v>
      </c>
      <c r="B10" s="39" t="s">
        <v>541</v>
      </c>
      <c r="C10" s="15"/>
    </row>
    <row r="11" spans="1:3" x14ac:dyDescent="0.25">
      <c r="A11" s="40" t="s">
        <v>542</v>
      </c>
      <c r="B11" s="39" t="s">
        <v>541</v>
      </c>
      <c r="C11" s="15"/>
    </row>
    <row r="12" spans="1:3" x14ac:dyDescent="0.25">
      <c r="A12" s="40" t="s">
        <v>943</v>
      </c>
      <c r="B12" s="39" t="s">
        <v>944</v>
      </c>
      <c r="C12" s="15"/>
    </row>
    <row r="13" spans="1:3" x14ac:dyDescent="0.25">
      <c r="A13" s="40" t="s">
        <v>1256</v>
      </c>
      <c r="B13" s="39" t="s">
        <v>944</v>
      </c>
      <c r="C13" s="15"/>
    </row>
    <row r="14" spans="1:3" x14ac:dyDescent="0.25">
      <c r="A14" s="40" t="s">
        <v>1056</v>
      </c>
      <c r="B14" s="39" t="s">
        <v>944</v>
      </c>
      <c r="C14" s="15"/>
    </row>
    <row r="15" spans="1:3" x14ac:dyDescent="0.25">
      <c r="A15" s="40" t="s">
        <v>1057</v>
      </c>
      <c r="B15" s="39" t="s">
        <v>944</v>
      </c>
      <c r="C15" s="15"/>
    </row>
    <row r="16" spans="1:3" x14ac:dyDescent="0.25">
      <c r="A16" s="40" t="s">
        <v>945</v>
      </c>
      <c r="B16" s="39" t="s">
        <v>944</v>
      </c>
      <c r="C16" s="15"/>
    </row>
    <row r="17" spans="1:3" x14ac:dyDescent="0.25">
      <c r="A17" s="40" t="s">
        <v>1058</v>
      </c>
      <c r="B17" s="39" t="s">
        <v>944</v>
      </c>
      <c r="C17" s="15"/>
    </row>
    <row r="18" spans="1:3" x14ac:dyDescent="0.25">
      <c r="A18" s="40" t="s">
        <v>544</v>
      </c>
      <c r="B18" s="39" t="s">
        <v>543</v>
      </c>
      <c r="C18" s="15"/>
    </row>
    <row r="19" spans="1:3" x14ac:dyDescent="0.25">
      <c r="A19" s="40" t="s">
        <v>545</v>
      </c>
      <c r="B19" s="39" t="s">
        <v>543</v>
      </c>
      <c r="C19" s="15"/>
    </row>
    <row r="20" spans="1:3" x14ac:dyDescent="0.25">
      <c r="A20" s="40" t="s">
        <v>546</v>
      </c>
      <c r="B20" s="39" t="s">
        <v>547</v>
      </c>
      <c r="C20" s="15"/>
    </row>
    <row r="21" spans="1:3" x14ac:dyDescent="0.25">
      <c r="A21" s="40" t="s">
        <v>548</v>
      </c>
      <c r="B21" s="39" t="s">
        <v>547</v>
      </c>
      <c r="C21" s="15"/>
    </row>
    <row r="22" spans="1:3" x14ac:dyDescent="0.25">
      <c r="A22" s="40" t="s">
        <v>862</v>
      </c>
      <c r="B22" s="39" t="s">
        <v>818</v>
      </c>
      <c r="C22" s="15"/>
    </row>
    <row r="23" spans="1:3" x14ac:dyDescent="0.25">
      <c r="A23" s="40" t="s">
        <v>1347</v>
      </c>
      <c r="B23" s="39" t="s">
        <v>946</v>
      </c>
      <c r="C23" s="15"/>
    </row>
    <row r="24" spans="1:3" x14ac:dyDescent="0.25">
      <c r="A24" s="40" t="s">
        <v>550</v>
      </c>
      <c r="B24" s="39" t="s">
        <v>551</v>
      </c>
      <c r="C24" s="15"/>
    </row>
    <row r="25" spans="1:3" x14ac:dyDescent="0.25">
      <c r="A25" s="40" t="s">
        <v>552</v>
      </c>
      <c r="B25" s="39" t="s">
        <v>543</v>
      </c>
      <c r="C25" s="15"/>
    </row>
    <row r="26" spans="1:3" x14ac:dyDescent="0.25">
      <c r="A26" s="40" t="s">
        <v>553</v>
      </c>
      <c r="B26" s="39" t="s">
        <v>549</v>
      </c>
      <c r="C26" s="15"/>
    </row>
    <row r="27" spans="1:3" x14ac:dyDescent="0.25">
      <c r="A27" s="40" t="s">
        <v>554</v>
      </c>
      <c r="B27" s="39" t="s">
        <v>543</v>
      </c>
      <c r="C27" s="15"/>
    </row>
    <row r="28" spans="1:3" x14ac:dyDescent="0.25">
      <c r="A28" s="40" t="s">
        <v>947</v>
      </c>
      <c r="B28" s="39" t="s">
        <v>948</v>
      </c>
      <c r="C28" s="15"/>
    </row>
    <row r="29" spans="1:3" x14ac:dyDescent="0.25">
      <c r="A29" s="40" t="s">
        <v>556</v>
      </c>
      <c r="B29" s="39" t="s">
        <v>1346</v>
      </c>
      <c r="C29" s="15"/>
    </row>
    <row r="30" spans="1:3" x14ac:dyDescent="0.25">
      <c r="A30" s="40" t="s">
        <v>557</v>
      </c>
      <c r="B30" s="39" t="s">
        <v>555</v>
      </c>
      <c r="C30" s="15"/>
    </row>
    <row r="31" spans="1:3" x14ac:dyDescent="0.25">
      <c r="A31" s="40" t="s">
        <v>558</v>
      </c>
      <c r="B31" s="39" t="s">
        <v>555</v>
      </c>
      <c r="C31" s="15"/>
    </row>
    <row r="32" spans="1:3" x14ac:dyDescent="0.25">
      <c r="A32" s="40" t="s">
        <v>980</v>
      </c>
      <c r="B32" s="39" t="s">
        <v>543</v>
      </c>
      <c r="C32" s="15"/>
    </row>
    <row r="33" spans="1:3" x14ac:dyDescent="0.25">
      <c r="A33" s="40" t="s">
        <v>559</v>
      </c>
      <c r="B33" s="39" t="s">
        <v>543</v>
      </c>
      <c r="C33" s="15"/>
    </row>
    <row r="34" spans="1:3" x14ac:dyDescent="0.25">
      <c r="A34" s="40" t="s">
        <v>560</v>
      </c>
      <c r="B34" s="39" t="s">
        <v>543</v>
      </c>
      <c r="C34" s="15"/>
    </row>
    <row r="35" spans="1:3" x14ac:dyDescent="0.25">
      <c r="A35" s="40" t="s">
        <v>1252</v>
      </c>
      <c r="B35" s="39" t="s">
        <v>543</v>
      </c>
      <c r="C35" s="15"/>
    </row>
    <row r="36" spans="1:3" x14ac:dyDescent="0.25">
      <c r="A36" s="40" t="s">
        <v>1062</v>
      </c>
      <c r="B36" s="39" t="s">
        <v>543</v>
      </c>
      <c r="C36" s="15"/>
    </row>
    <row r="37" spans="1:3" x14ac:dyDescent="0.25">
      <c r="A37" s="40" t="s">
        <v>1059</v>
      </c>
      <c r="B37" s="39" t="s">
        <v>543</v>
      </c>
      <c r="C37" s="15"/>
    </row>
    <row r="38" spans="1:3" x14ac:dyDescent="0.25">
      <c r="A38" s="40" t="s">
        <v>561</v>
      </c>
      <c r="B38" s="39" t="s">
        <v>543</v>
      </c>
      <c r="C38" s="15"/>
    </row>
    <row r="39" spans="1:3" x14ac:dyDescent="0.25">
      <c r="A39" s="40" t="s">
        <v>1060</v>
      </c>
      <c r="B39" s="39" t="s">
        <v>543</v>
      </c>
      <c r="C39" s="15"/>
    </row>
    <row r="40" spans="1:3" x14ac:dyDescent="0.25">
      <c r="A40" s="40" t="s">
        <v>949</v>
      </c>
      <c r="B40" s="39" t="s">
        <v>944</v>
      </c>
      <c r="C40" s="15"/>
    </row>
    <row r="41" spans="1:3" x14ac:dyDescent="0.25">
      <c r="A41" s="40" t="s">
        <v>562</v>
      </c>
      <c r="B41" s="39" t="s">
        <v>543</v>
      </c>
      <c r="C41" s="15"/>
    </row>
    <row r="42" spans="1:3" x14ac:dyDescent="0.25">
      <c r="A42" s="40" t="s">
        <v>1254</v>
      </c>
      <c r="B42" s="39" t="s">
        <v>989</v>
      </c>
      <c r="C42" s="15"/>
    </row>
    <row r="43" spans="1:3" x14ac:dyDescent="0.25">
      <c r="A43" s="40" t="s">
        <v>563</v>
      </c>
      <c r="B43" s="39" t="s">
        <v>555</v>
      </c>
      <c r="C43" s="15"/>
    </row>
    <row r="44" spans="1:3" x14ac:dyDescent="0.25">
      <c r="A44" s="40" t="s">
        <v>1253</v>
      </c>
      <c r="B44" s="39" t="s">
        <v>817</v>
      </c>
      <c r="C44" s="15"/>
    </row>
    <row r="45" spans="1:3" x14ac:dyDescent="0.25">
      <c r="A45" s="40" t="s">
        <v>564</v>
      </c>
      <c r="B45" s="39" t="s">
        <v>551</v>
      </c>
      <c r="C45" s="15"/>
    </row>
    <row r="46" spans="1:3" x14ac:dyDescent="0.25">
      <c r="A46" s="40" t="s">
        <v>981</v>
      </c>
      <c r="B46" s="39" t="s">
        <v>944</v>
      </c>
      <c r="C46" s="15"/>
    </row>
    <row r="47" spans="1:3" x14ac:dyDescent="0.25">
      <c r="A47" s="40" t="s">
        <v>1255</v>
      </c>
      <c r="B47" s="39" t="s">
        <v>944</v>
      </c>
      <c r="C47" s="15"/>
    </row>
    <row r="48" spans="1:3" x14ac:dyDescent="0.25">
      <c r="A48" s="40" t="s">
        <v>950</v>
      </c>
      <c r="B48" s="39" t="s">
        <v>989</v>
      </c>
      <c r="C48" s="15"/>
    </row>
    <row r="49" spans="1:3" x14ac:dyDescent="0.25">
      <c r="A49" s="40" t="s">
        <v>565</v>
      </c>
      <c r="B49" s="39" t="s">
        <v>543</v>
      </c>
      <c r="C49" s="15"/>
    </row>
    <row r="50" spans="1:3" x14ac:dyDescent="0.25">
      <c r="A50" s="40" t="s">
        <v>1063</v>
      </c>
      <c r="B50" s="39" t="s">
        <v>543</v>
      </c>
      <c r="C50" s="15"/>
    </row>
    <row r="51" spans="1:3" x14ac:dyDescent="0.25">
      <c r="A51" s="40" t="s">
        <v>566</v>
      </c>
      <c r="B51" s="39" t="s">
        <v>555</v>
      </c>
      <c r="C51" s="15"/>
    </row>
    <row r="52" spans="1:3" x14ac:dyDescent="0.25">
      <c r="A52" s="40" t="s">
        <v>567</v>
      </c>
      <c r="B52" s="39" t="s">
        <v>543</v>
      </c>
      <c r="C52" s="15"/>
    </row>
    <row r="53" spans="1:3" x14ac:dyDescent="0.25">
      <c r="A53" s="40" t="s">
        <v>568</v>
      </c>
      <c r="B53" s="39" t="s">
        <v>555</v>
      </c>
      <c r="C53" s="15"/>
    </row>
    <row r="54" spans="1:3" x14ac:dyDescent="0.25">
      <c r="A54" s="40" t="s">
        <v>1064</v>
      </c>
      <c r="B54" s="39" t="s">
        <v>555</v>
      </c>
      <c r="C54" s="15"/>
    </row>
    <row r="55" spans="1:3" x14ac:dyDescent="0.25">
      <c r="A55" s="40" t="s">
        <v>569</v>
      </c>
      <c r="B55" s="39" t="s">
        <v>555</v>
      </c>
      <c r="C55" s="15"/>
    </row>
    <row r="56" spans="1:3" x14ac:dyDescent="0.25">
      <c r="A56" s="40" t="s">
        <v>570</v>
      </c>
      <c r="B56" s="39" t="s">
        <v>571</v>
      </c>
      <c r="C56" s="15"/>
    </row>
    <row r="57" spans="1:3" x14ac:dyDescent="0.25">
      <c r="A57" s="40" t="s">
        <v>1065</v>
      </c>
      <c r="B57" s="39" t="s">
        <v>555</v>
      </c>
      <c r="C57" s="15"/>
    </row>
    <row r="58" spans="1:3" x14ac:dyDescent="0.25">
      <c r="A58" s="40" t="s">
        <v>572</v>
      </c>
      <c r="B58" s="39" t="s">
        <v>543</v>
      </c>
      <c r="C58" s="15"/>
    </row>
    <row r="59" spans="1:3" x14ac:dyDescent="0.25">
      <c r="A59" s="40" t="s">
        <v>982</v>
      </c>
      <c r="B59" s="39" t="s">
        <v>944</v>
      </c>
      <c r="C59" s="15"/>
    </row>
    <row r="60" spans="1:3" x14ac:dyDescent="0.25">
      <c r="A60" s="40" t="s">
        <v>816</v>
      </c>
      <c r="B60" s="39" t="s">
        <v>543</v>
      </c>
      <c r="C60" s="15"/>
    </row>
    <row r="61" spans="1:3" x14ac:dyDescent="0.25">
      <c r="A61" s="40" t="s">
        <v>1066</v>
      </c>
      <c r="B61" s="39" t="s">
        <v>944</v>
      </c>
      <c r="C61" s="15"/>
    </row>
    <row r="62" spans="1:3" x14ac:dyDescent="0.25">
      <c r="A62" s="40" t="s">
        <v>860</v>
      </c>
      <c r="B62" s="39" t="s">
        <v>948</v>
      </c>
      <c r="C62" s="15"/>
    </row>
    <row r="63" spans="1:3" x14ac:dyDescent="0.25">
      <c r="A63" s="40" t="s">
        <v>1067</v>
      </c>
      <c r="B63" s="39" t="s">
        <v>948</v>
      </c>
      <c r="C63" s="15"/>
    </row>
    <row r="64" spans="1:3" x14ac:dyDescent="0.25">
      <c r="A64" s="40" t="s">
        <v>1068</v>
      </c>
      <c r="B64" s="39" t="s">
        <v>948</v>
      </c>
      <c r="C64" s="15"/>
    </row>
    <row r="65" spans="1:3" x14ac:dyDescent="0.25">
      <c r="A65" s="40" t="s">
        <v>983</v>
      </c>
      <c r="B65" s="39" t="s">
        <v>948</v>
      </c>
      <c r="C65" s="15"/>
    </row>
    <row r="66" spans="1:3" x14ac:dyDescent="0.25">
      <c r="A66" s="40" t="s">
        <v>984</v>
      </c>
      <c r="B66" s="39" t="s">
        <v>944</v>
      </c>
      <c r="C66" s="15"/>
    </row>
    <row r="67" spans="1:3" x14ac:dyDescent="0.25">
      <c r="A67" s="40" t="s">
        <v>1069</v>
      </c>
      <c r="B67" s="39" t="s">
        <v>944</v>
      </c>
      <c r="C67" s="15"/>
    </row>
    <row r="68" spans="1:3" x14ac:dyDescent="0.25">
      <c r="A68" s="40" t="s">
        <v>573</v>
      </c>
      <c r="B68" s="39" t="s">
        <v>543</v>
      </c>
      <c r="C68" s="15"/>
    </row>
    <row r="69" spans="1:3" x14ac:dyDescent="0.25">
      <c r="A69" s="40" t="s">
        <v>1070</v>
      </c>
      <c r="B69" s="39" t="s">
        <v>948</v>
      </c>
      <c r="C69" s="15"/>
    </row>
    <row r="70" spans="1:3" x14ac:dyDescent="0.25">
      <c r="A70" s="40" t="s">
        <v>574</v>
      </c>
      <c r="B70" s="39" t="s">
        <v>575</v>
      </c>
      <c r="C70" s="15"/>
    </row>
    <row r="71" spans="1:3" x14ac:dyDescent="0.25">
      <c r="A71" s="40" t="s">
        <v>952</v>
      </c>
      <c r="B71" s="39" t="s">
        <v>575</v>
      </c>
      <c r="C71" s="15"/>
    </row>
    <row r="72" spans="1:3" x14ac:dyDescent="0.25">
      <c r="A72" s="40" t="s">
        <v>1071</v>
      </c>
      <c r="B72" s="39" t="s">
        <v>948</v>
      </c>
      <c r="C72" s="15"/>
    </row>
    <row r="73" spans="1:3" x14ac:dyDescent="0.25">
      <c r="A73" s="40" t="s">
        <v>1072</v>
      </c>
      <c r="B73" s="39" t="s">
        <v>543</v>
      </c>
      <c r="C73" s="15"/>
    </row>
    <row r="74" spans="1:3" x14ac:dyDescent="0.25">
      <c r="A74" s="40" t="s">
        <v>815</v>
      </c>
      <c r="B74" s="39" t="s">
        <v>809</v>
      </c>
      <c r="C74" s="15"/>
    </row>
    <row r="75" spans="1:3" x14ac:dyDescent="0.25">
      <c r="A75" s="40" t="s">
        <v>861</v>
      </c>
      <c r="B75" s="39" t="s">
        <v>811</v>
      </c>
      <c r="C75" s="15"/>
    </row>
    <row r="76" spans="1:3" x14ac:dyDescent="0.25">
      <c r="A76" s="40" t="s">
        <v>951</v>
      </c>
      <c r="B76" s="39" t="s">
        <v>944</v>
      </c>
      <c r="C76" s="15"/>
    </row>
    <row r="77" spans="1:3" x14ac:dyDescent="0.25">
      <c r="A77" s="40" t="s">
        <v>576</v>
      </c>
      <c r="B77" s="39" t="s">
        <v>577</v>
      </c>
      <c r="C77" s="15"/>
    </row>
    <row r="78" spans="1:3" x14ac:dyDescent="0.25">
      <c r="A78" s="40" t="s">
        <v>578</v>
      </c>
      <c r="B78" s="39" t="s">
        <v>579</v>
      </c>
      <c r="C78" s="15"/>
    </row>
    <row r="79" spans="1:3" x14ac:dyDescent="0.25">
      <c r="A79" s="40" t="s">
        <v>1073</v>
      </c>
      <c r="B79" s="39" t="s">
        <v>944</v>
      </c>
      <c r="C79" s="15"/>
    </row>
    <row r="80" spans="1:3" x14ac:dyDescent="0.25">
      <c r="A80" s="40" t="s">
        <v>581</v>
      </c>
      <c r="B80" s="39" t="s">
        <v>580</v>
      </c>
      <c r="C80" s="15"/>
    </row>
    <row r="81" spans="1:3" x14ac:dyDescent="0.25">
      <c r="A81" s="40" t="s">
        <v>814</v>
      </c>
      <c r="B81" s="39" t="s">
        <v>813</v>
      </c>
      <c r="C81" s="15"/>
    </row>
    <row r="82" spans="1:3" x14ac:dyDescent="0.25">
      <c r="A82" s="40" t="s">
        <v>1096</v>
      </c>
      <c r="B82" s="39" t="s">
        <v>580</v>
      </c>
      <c r="C82" s="15"/>
    </row>
    <row r="83" spans="1:3" x14ac:dyDescent="0.25">
      <c r="A83" s="40" t="s">
        <v>1076</v>
      </c>
      <c r="B83" s="39" t="s">
        <v>555</v>
      </c>
      <c r="C83" s="15"/>
    </row>
    <row r="84" spans="1:3" x14ac:dyDescent="0.25">
      <c r="A84" s="40" t="s">
        <v>582</v>
      </c>
      <c r="B84" s="39" t="s">
        <v>543</v>
      </c>
      <c r="C84" s="15"/>
    </row>
    <row r="85" spans="1:3" x14ac:dyDescent="0.25">
      <c r="A85" s="40" t="s">
        <v>1074</v>
      </c>
      <c r="B85" s="39" t="s">
        <v>1075</v>
      </c>
      <c r="C85" s="15"/>
    </row>
    <row r="86" spans="1:3" x14ac:dyDescent="0.25">
      <c r="A86" s="40" t="s">
        <v>1348</v>
      </c>
      <c r="B86" s="39" t="s">
        <v>989</v>
      </c>
      <c r="C86" s="15"/>
    </row>
    <row r="87" spans="1:3" x14ac:dyDescent="0.25">
      <c r="A87" s="40" t="s">
        <v>583</v>
      </c>
      <c r="B87" s="39" t="s">
        <v>555</v>
      </c>
      <c r="C87" s="15"/>
    </row>
    <row r="88" spans="1:3" x14ac:dyDescent="0.25">
      <c r="A88" s="40" t="s">
        <v>584</v>
      </c>
      <c r="B88" s="39" t="s">
        <v>543</v>
      </c>
      <c r="C88" s="15"/>
    </row>
    <row r="89" spans="1:3" x14ac:dyDescent="0.25">
      <c r="A89" s="40" t="s">
        <v>1077</v>
      </c>
      <c r="B89" s="39" t="s">
        <v>543</v>
      </c>
      <c r="C89" s="15"/>
    </row>
    <row r="90" spans="1:3" x14ac:dyDescent="0.25">
      <c r="A90" s="40" t="s">
        <v>585</v>
      </c>
      <c r="B90" s="39" t="s">
        <v>543</v>
      </c>
      <c r="C90" s="15"/>
    </row>
    <row r="91" spans="1:3" x14ac:dyDescent="0.25">
      <c r="A91" s="40" t="s">
        <v>1257</v>
      </c>
      <c r="B91" s="39" t="s">
        <v>948</v>
      </c>
      <c r="C91" s="15"/>
    </row>
    <row r="92" spans="1:3" x14ac:dyDescent="0.25">
      <c r="A92" s="40" t="s">
        <v>985</v>
      </c>
      <c r="B92" s="39" t="s">
        <v>948</v>
      </c>
      <c r="C92" s="15"/>
    </row>
    <row r="93" spans="1:3" x14ac:dyDescent="0.25">
      <c r="A93" s="40" t="s">
        <v>1078</v>
      </c>
      <c r="B93" s="39" t="s">
        <v>1079</v>
      </c>
      <c r="C93" s="15"/>
    </row>
    <row r="94" spans="1:3" x14ac:dyDescent="0.25">
      <c r="A94" s="40" t="s">
        <v>1080</v>
      </c>
      <c r="B94" s="39" t="s">
        <v>543</v>
      </c>
      <c r="C94" s="15"/>
    </row>
    <row r="95" spans="1:3" x14ac:dyDescent="0.25">
      <c r="A95" s="40" t="s">
        <v>586</v>
      </c>
      <c r="B95" s="39" t="s">
        <v>587</v>
      </c>
      <c r="C95" s="15"/>
    </row>
    <row r="96" spans="1:3" x14ac:dyDescent="0.25">
      <c r="A96" s="40" t="s">
        <v>1262</v>
      </c>
      <c r="B96" s="39" t="s">
        <v>948</v>
      </c>
      <c r="C96" s="15"/>
    </row>
    <row r="97" spans="1:3" x14ac:dyDescent="0.25">
      <c r="A97" s="40" t="s">
        <v>588</v>
      </c>
      <c r="B97" s="39" t="s">
        <v>571</v>
      </c>
      <c r="C97" s="15"/>
    </row>
    <row r="98" spans="1:3" x14ac:dyDescent="0.25">
      <c r="A98" s="40" t="s">
        <v>1081</v>
      </c>
      <c r="B98" s="39" t="s">
        <v>591</v>
      </c>
      <c r="C98" s="15"/>
    </row>
    <row r="99" spans="1:3" x14ac:dyDescent="0.25">
      <c r="A99" s="40" t="s">
        <v>589</v>
      </c>
      <c r="B99" s="39" t="s">
        <v>543</v>
      </c>
      <c r="C99" s="15"/>
    </row>
    <row r="100" spans="1:3" x14ac:dyDescent="0.25">
      <c r="A100" s="40" t="s">
        <v>1258</v>
      </c>
      <c r="B100" s="39" t="s">
        <v>543</v>
      </c>
      <c r="C100" s="15"/>
    </row>
    <row r="101" spans="1:3" x14ac:dyDescent="0.25">
      <c r="A101" s="40" t="s">
        <v>1061</v>
      </c>
      <c r="B101" s="39"/>
      <c r="C101" s="15"/>
    </row>
    <row r="102" spans="1:3" x14ac:dyDescent="0.25">
      <c r="A102" s="40" t="s">
        <v>812</v>
      </c>
      <c r="B102" s="39"/>
      <c r="C102" s="15"/>
    </row>
    <row r="103" spans="1:3" x14ac:dyDescent="0.25">
      <c r="A103" s="40" t="s">
        <v>1082</v>
      </c>
      <c r="B103" s="39" t="s">
        <v>948</v>
      </c>
      <c r="C103" s="15"/>
    </row>
    <row r="104" spans="1:3" x14ac:dyDescent="0.25">
      <c r="A104" s="40" t="s">
        <v>1349</v>
      </c>
      <c r="B104" s="39" t="s">
        <v>948</v>
      </c>
      <c r="C104" s="15"/>
    </row>
    <row r="105" spans="1:3" x14ac:dyDescent="0.25">
      <c r="A105" s="40" t="s">
        <v>1083</v>
      </c>
      <c r="B105" s="39" t="s">
        <v>1084</v>
      </c>
      <c r="C105" s="15"/>
    </row>
    <row r="106" spans="1:3" x14ac:dyDescent="0.25">
      <c r="A106" s="40" t="s">
        <v>953</v>
      </c>
      <c r="B106" s="39" t="s">
        <v>944</v>
      </c>
      <c r="C106" s="15"/>
    </row>
    <row r="107" spans="1:3" x14ac:dyDescent="0.25">
      <c r="A107" s="40" t="s">
        <v>954</v>
      </c>
      <c r="B107" s="39" t="s">
        <v>944</v>
      </c>
      <c r="C107" s="15"/>
    </row>
    <row r="108" spans="1:3" x14ac:dyDescent="0.25">
      <c r="A108" s="40" t="s">
        <v>986</v>
      </c>
      <c r="B108" s="39" t="s">
        <v>944</v>
      </c>
      <c r="C108" s="15"/>
    </row>
    <row r="109" spans="1:3" x14ac:dyDescent="0.25">
      <c r="A109" s="40" t="s">
        <v>1085</v>
      </c>
      <c r="B109" s="39" t="s">
        <v>591</v>
      </c>
      <c r="C109" s="15"/>
    </row>
    <row r="110" spans="1:3" x14ac:dyDescent="0.25">
      <c r="A110" s="40" t="s">
        <v>1086</v>
      </c>
      <c r="B110" s="39" t="s">
        <v>543</v>
      </c>
      <c r="C110" s="15"/>
    </row>
    <row r="111" spans="1:3" x14ac:dyDescent="0.25">
      <c r="A111" s="40" t="s">
        <v>1087</v>
      </c>
      <c r="B111" s="39" t="s">
        <v>543</v>
      </c>
      <c r="C111" s="15"/>
    </row>
    <row r="112" spans="1:3" x14ac:dyDescent="0.25">
      <c r="A112" s="40" t="s">
        <v>1088</v>
      </c>
      <c r="B112" s="39" t="s">
        <v>543</v>
      </c>
      <c r="C112" s="15"/>
    </row>
    <row r="113" spans="1:3" x14ac:dyDescent="0.25">
      <c r="A113" s="40" t="s">
        <v>987</v>
      </c>
      <c r="B113" s="39" t="s">
        <v>988</v>
      </c>
      <c r="C113" s="15"/>
    </row>
    <row r="114" spans="1:3" x14ac:dyDescent="0.25">
      <c r="A114" s="40" t="s">
        <v>1089</v>
      </c>
      <c r="B114" s="39" t="s">
        <v>541</v>
      </c>
      <c r="C114" s="15"/>
    </row>
    <row r="115" spans="1:3" x14ac:dyDescent="0.25">
      <c r="A115" s="40" t="s">
        <v>1350</v>
      </c>
      <c r="B115" s="39"/>
      <c r="C115" s="15"/>
    </row>
    <row r="116" spans="1:3" x14ac:dyDescent="0.25">
      <c r="A116" s="40" t="s">
        <v>1090</v>
      </c>
      <c r="B116" s="39" t="s">
        <v>591</v>
      </c>
      <c r="C116" s="15"/>
    </row>
    <row r="117" spans="1:3" x14ac:dyDescent="0.25">
      <c r="A117" s="40" t="s">
        <v>592</v>
      </c>
      <c r="B117" s="39" t="s">
        <v>989</v>
      </c>
      <c r="C117" s="15"/>
    </row>
    <row r="118" spans="1:3" x14ac:dyDescent="0.25">
      <c r="A118" s="40" t="s">
        <v>590</v>
      </c>
      <c r="B118" s="39" t="s">
        <v>591</v>
      </c>
      <c r="C118" s="15"/>
    </row>
    <row r="119" spans="1:3" x14ac:dyDescent="0.25">
      <c r="A119" s="40" t="s">
        <v>1091</v>
      </c>
      <c r="B119" s="39" t="s">
        <v>543</v>
      </c>
      <c r="C119" s="15"/>
    </row>
    <row r="120" spans="1:3" x14ac:dyDescent="0.25">
      <c r="A120" s="40" t="s">
        <v>1092</v>
      </c>
      <c r="B120" s="39" t="s">
        <v>989</v>
      </c>
      <c r="C120" s="15"/>
    </row>
    <row r="121" spans="1:3" x14ac:dyDescent="0.25">
      <c r="A121" s="40" t="s">
        <v>592</v>
      </c>
      <c r="B121" s="39" t="s">
        <v>989</v>
      </c>
      <c r="C121" s="15"/>
    </row>
    <row r="122" spans="1:3" x14ac:dyDescent="0.25">
      <c r="A122" s="40" t="s">
        <v>1260</v>
      </c>
      <c r="B122" s="39" t="s">
        <v>541</v>
      </c>
      <c r="C122" s="15"/>
    </row>
    <row r="123" spans="1:3" x14ac:dyDescent="0.25">
      <c r="A123" s="40" t="s">
        <v>1259</v>
      </c>
      <c r="B123" s="39" t="s">
        <v>989</v>
      </c>
      <c r="C123" s="15"/>
    </row>
    <row r="124" spans="1:3" x14ac:dyDescent="0.25">
      <c r="A124" s="40" t="s">
        <v>1093</v>
      </c>
      <c r="B124" s="39" t="s">
        <v>541</v>
      </c>
      <c r="C124" s="15"/>
    </row>
    <row r="125" spans="1:3" x14ac:dyDescent="0.25">
      <c r="A125" s="40" t="s">
        <v>955</v>
      </c>
      <c r="B125" s="39" t="s">
        <v>991</v>
      </c>
      <c r="C125" s="15"/>
    </row>
    <row r="126" spans="1:3" x14ac:dyDescent="0.25">
      <c r="A126" s="40" t="s">
        <v>990</v>
      </c>
      <c r="B126" s="39" t="s">
        <v>991</v>
      </c>
      <c r="C126" s="15"/>
    </row>
    <row r="127" spans="1:3" x14ac:dyDescent="0.25">
      <c r="A127" s="40" t="s">
        <v>992</v>
      </c>
      <c r="B127" s="39" t="s">
        <v>989</v>
      </c>
      <c r="C127" s="15"/>
    </row>
    <row r="128" spans="1:3" x14ac:dyDescent="0.25">
      <c r="A128" s="40" t="s">
        <v>993</v>
      </c>
      <c r="B128" s="39" t="s">
        <v>989</v>
      </c>
      <c r="C128" s="15"/>
    </row>
    <row r="129" spans="1:3" x14ac:dyDescent="0.25">
      <c r="A129" s="40" t="s">
        <v>810</v>
      </c>
      <c r="B129" s="39" t="s">
        <v>989</v>
      </c>
      <c r="C129" s="15"/>
    </row>
    <row r="130" spans="1:3" x14ac:dyDescent="0.25">
      <c r="A130" s="40" t="s">
        <v>1261</v>
      </c>
      <c r="B130" s="39" t="s">
        <v>543</v>
      </c>
      <c r="C130" s="15"/>
    </row>
    <row r="131" spans="1:3" x14ac:dyDescent="0.25">
      <c r="A131" s="40" t="s">
        <v>1095</v>
      </c>
      <c r="B131" s="39" t="s">
        <v>541</v>
      </c>
      <c r="C131" s="15"/>
    </row>
    <row r="132" spans="1:3" x14ac:dyDescent="0.25">
      <c r="A132" s="40" t="s">
        <v>1094</v>
      </c>
      <c r="B132" s="39" t="s">
        <v>541</v>
      </c>
      <c r="C132" s="15"/>
    </row>
    <row r="133" spans="1:3" x14ac:dyDescent="0.25">
      <c r="A133" s="40" t="s">
        <v>956</v>
      </c>
      <c r="B133" s="39" t="s">
        <v>543</v>
      </c>
      <c r="C133" s="15"/>
    </row>
    <row r="134" spans="1:3" x14ac:dyDescent="0.25">
      <c r="A134" s="40" t="s">
        <v>593</v>
      </c>
      <c r="B134" s="39" t="s">
        <v>543</v>
      </c>
      <c r="C134" s="15"/>
    </row>
    <row r="135" spans="1:3" x14ac:dyDescent="0.25">
      <c r="A135" s="15"/>
      <c r="B135" s="15"/>
      <c r="C135" s="15"/>
    </row>
    <row r="136" spans="1:3" x14ac:dyDescent="0.25">
      <c r="A136" s="15"/>
      <c r="B136" s="15"/>
      <c r="C136" s="15"/>
    </row>
    <row r="137" spans="1:3" x14ac:dyDescent="0.25">
      <c r="A137" s="15"/>
      <c r="B137" s="15"/>
      <c r="C137" s="15"/>
    </row>
    <row r="138" spans="1:3" x14ac:dyDescent="0.25">
      <c r="A138" s="15"/>
      <c r="B138" s="15"/>
      <c r="C138" s="15"/>
    </row>
    <row r="139" spans="1:3" x14ac:dyDescent="0.25">
      <c r="A139" s="15"/>
      <c r="B139" s="15"/>
      <c r="C139" s="15"/>
    </row>
    <row r="140" spans="1:3" x14ac:dyDescent="0.25">
      <c r="A140" s="15"/>
      <c r="B140" s="15"/>
      <c r="C140" s="15"/>
    </row>
    <row r="141" spans="1:3" x14ac:dyDescent="0.25">
      <c r="A141" s="15"/>
      <c r="B141" s="15"/>
      <c r="C141" s="15"/>
    </row>
    <row r="142" spans="1:3" x14ac:dyDescent="0.25">
      <c r="A142" s="15"/>
      <c r="B142" s="15"/>
      <c r="C142" s="15"/>
    </row>
    <row r="143" spans="1:3" x14ac:dyDescent="0.25">
      <c r="A143" s="15"/>
      <c r="B143" s="15"/>
      <c r="C143" s="15"/>
    </row>
    <row r="144" spans="1:3" x14ac:dyDescent="0.25">
      <c r="A144" s="15"/>
      <c r="B144" s="15"/>
      <c r="C144" s="15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4"/>
  <sheetViews>
    <sheetView workbookViewId="0">
      <selection activeCell="B10" sqref="B10"/>
    </sheetView>
  </sheetViews>
  <sheetFormatPr baseColWidth="10" defaultRowHeight="15" x14ac:dyDescent="0.25"/>
  <cols>
    <col min="1" max="1" width="26.7109375" bestFit="1" customWidth="1"/>
    <col min="2" max="2" width="61.7109375" style="1" bestFit="1" customWidth="1"/>
    <col min="3" max="3" width="23.140625" customWidth="1"/>
  </cols>
  <sheetData>
    <row r="1" spans="1:3" x14ac:dyDescent="0.25">
      <c r="A1" s="45"/>
      <c r="B1" s="46" t="s">
        <v>18</v>
      </c>
      <c r="C1" s="45"/>
    </row>
    <row r="2" spans="1:3" x14ac:dyDescent="0.25">
      <c r="A2" s="45"/>
      <c r="B2" s="46" t="s">
        <v>19</v>
      </c>
      <c r="C2" s="45"/>
    </row>
    <row r="3" spans="1:3" x14ac:dyDescent="0.25">
      <c r="A3" s="45"/>
      <c r="B3" s="46" t="s">
        <v>21</v>
      </c>
      <c r="C3" s="45"/>
    </row>
    <row r="4" spans="1:3" x14ac:dyDescent="0.25">
      <c r="A4" s="45"/>
      <c r="B4" s="46" t="s">
        <v>20</v>
      </c>
      <c r="C4" s="45"/>
    </row>
    <row r="5" spans="1:3" x14ac:dyDescent="0.25">
      <c r="A5" s="45"/>
      <c r="B5" s="46" t="s">
        <v>1358</v>
      </c>
      <c r="C5" s="45"/>
    </row>
    <row r="6" spans="1:3" x14ac:dyDescent="0.25">
      <c r="A6" s="45"/>
      <c r="B6" s="46" t="s">
        <v>24</v>
      </c>
      <c r="C6" s="45"/>
    </row>
    <row r="7" spans="1:3" x14ac:dyDescent="0.25">
      <c r="A7" s="45"/>
      <c r="B7" s="46" t="s">
        <v>1431</v>
      </c>
      <c r="C7" s="45"/>
    </row>
    <row r="8" spans="1:3" x14ac:dyDescent="0.25">
      <c r="A8" s="45" t="s">
        <v>1410</v>
      </c>
      <c r="B8" s="46"/>
      <c r="C8" s="45"/>
    </row>
    <row r="9" spans="1:3" x14ac:dyDescent="0.25">
      <c r="A9" s="53" t="s">
        <v>1</v>
      </c>
      <c r="B9" s="54" t="s">
        <v>2</v>
      </c>
      <c r="C9" s="54" t="s">
        <v>5</v>
      </c>
    </row>
    <row r="10" spans="1:3" x14ac:dyDescent="0.25">
      <c r="A10" s="45" t="s">
        <v>540</v>
      </c>
      <c r="B10" s="46" t="s">
        <v>541</v>
      </c>
      <c r="C10" s="45"/>
    </row>
    <row r="11" spans="1:3" x14ac:dyDescent="0.25">
      <c r="A11" s="45" t="s">
        <v>542</v>
      </c>
      <c r="B11" s="46" t="s">
        <v>541</v>
      </c>
      <c r="C11" s="45"/>
    </row>
    <row r="12" spans="1:3" x14ac:dyDescent="0.25">
      <c r="A12" s="45" t="s">
        <v>943</v>
      </c>
      <c r="B12" s="46" t="s">
        <v>944</v>
      </c>
      <c r="C12" s="45"/>
    </row>
    <row r="13" spans="1:3" x14ac:dyDescent="0.25">
      <c r="A13" s="45" t="s">
        <v>1256</v>
      </c>
      <c r="B13" s="46" t="s">
        <v>944</v>
      </c>
      <c r="C13" s="45"/>
    </row>
    <row r="14" spans="1:3" x14ac:dyDescent="0.25">
      <c r="A14" s="45" t="s">
        <v>1056</v>
      </c>
      <c r="B14" s="46" t="s">
        <v>944</v>
      </c>
      <c r="C14" s="45"/>
    </row>
    <row r="15" spans="1:3" x14ac:dyDescent="0.25">
      <c r="A15" s="45" t="s">
        <v>1057</v>
      </c>
      <c r="B15" s="46" t="s">
        <v>944</v>
      </c>
      <c r="C15" s="45"/>
    </row>
    <row r="16" spans="1:3" x14ac:dyDescent="0.25">
      <c r="A16" s="45" t="s">
        <v>945</v>
      </c>
      <c r="B16" s="46" t="s">
        <v>944</v>
      </c>
      <c r="C16" s="45"/>
    </row>
    <row r="17" spans="1:3" x14ac:dyDescent="0.25">
      <c r="A17" s="45" t="s">
        <v>1058</v>
      </c>
      <c r="B17" s="46" t="s">
        <v>944</v>
      </c>
      <c r="C17" s="45"/>
    </row>
    <row r="18" spans="1:3" x14ac:dyDescent="0.25">
      <c r="A18" s="45" t="s">
        <v>544</v>
      </c>
      <c r="B18" s="46" t="s">
        <v>543</v>
      </c>
      <c r="C18" s="45"/>
    </row>
    <row r="19" spans="1:3" x14ac:dyDescent="0.25">
      <c r="A19" s="45" t="s">
        <v>545</v>
      </c>
      <c r="B19" s="46" t="s">
        <v>543</v>
      </c>
      <c r="C19" s="45"/>
    </row>
    <row r="20" spans="1:3" x14ac:dyDescent="0.25">
      <c r="A20" s="45" t="s">
        <v>546</v>
      </c>
      <c r="B20" s="46" t="s">
        <v>547</v>
      </c>
      <c r="C20" s="45"/>
    </row>
    <row r="21" spans="1:3" x14ac:dyDescent="0.25">
      <c r="A21" s="45" t="s">
        <v>548</v>
      </c>
      <c r="B21" s="46" t="s">
        <v>547</v>
      </c>
      <c r="C21" s="45"/>
    </row>
    <row r="22" spans="1:3" x14ac:dyDescent="0.25">
      <c r="A22" s="45" t="s">
        <v>862</v>
      </c>
      <c r="B22" s="46" t="s">
        <v>818</v>
      </c>
      <c r="C22" s="45"/>
    </row>
    <row r="23" spans="1:3" x14ac:dyDescent="0.25">
      <c r="A23" s="45" t="s">
        <v>1347</v>
      </c>
      <c r="B23" s="46" t="s">
        <v>946</v>
      </c>
      <c r="C23" s="45"/>
    </row>
    <row r="24" spans="1:3" x14ac:dyDescent="0.25">
      <c r="A24" s="45" t="s">
        <v>550</v>
      </c>
      <c r="B24" s="46" t="s">
        <v>551</v>
      </c>
      <c r="C24" s="45"/>
    </row>
    <row r="25" spans="1:3" x14ac:dyDescent="0.25">
      <c r="A25" s="45" t="s">
        <v>552</v>
      </c>
      <c r="B25" s="46" t="s">
        <v>543</v>
      </c>
      <c r="C25" s="45"/>
    </row>
    <row r="26" spans="1:3" x14ac:dyDescent="0.25">
      <c r="A26" s="45" t="s">
        <v>553</v>
      </c>
      <c r="B26" s="46" t="s">
        <v>549</v>
      </c>
      <c r="C26" s="45"/>
    </row>
    <row r="27" spans="1:3" x14ac:dyDescent="0.25">
      <c r="A27" s="45" t="s">
        <v>554</v>
      </c>
      <c r="B27" s="46" t="s">
        <v>543</v>
      </c>
      <c r="C27" s="45"/>
    </row>
    <row r="28" spans="1:3" x14ac:dyDescent="0.25">
      <c r="A28" s="45" t="s">
        <v>947</v>
      </c>
      <c r="B28" s="46" t="s">
        <v>948</v>
      </c>
      <c r="C28" s="45"/>
    </row>
    <row r="29" spans="1:3" x14ac:dyDescent="0.25">
      <c r="A29" s="45" t="s">
        <v>556</v>
      </c>
      <c r="B29" s="46" t="s">
        <v>1346</v>
      </c>
      <c r="C29" s="45"/>
    </row>
    <row r="30" spans="1:3" x14ac:dyDescent="0.25">
      <c r="A30" s="45" t="s">
        <v>557</v>
      </c>
      <c r="B30" s="46" t="s">
        <v>555</v>
      </c>
      <c r="C30" s="45"/>
    </row>
    <row r="31" spans="1:3" x14ac:dyDescent="0.25">
      <c r="A31" s="45" t="s">
        <v>558</v>
      </c>
      <c r="B31" s="46" t="s">
        <v>555</v>
      </c>
      <c r="C31" s="45"/>
    </row>
    <row r="32" spans="1:3" x14ac:dyDescent="0.25">
      <c r="A32" s="45" t="s">
        <v>980</v>
      </c>
      <c r="B32" s="46" t="s">
        <v>543</v>
      </c>
      <c r="C32" s="45"/>
    </row>
    <row r="33" spans="1:3" x14ac:dyDescent="0.25">
      <c r="A33" s="45" t="s">
        <v>559</v>
      </c>
      <c r="B33" s="46" t="s">
        <v>543</v>
      </c>
      <c r="C33" s="45"/>
    </row>
    <row r="34" spans="1:3" x14ac:dyDescent="0.25">
      <c r="A34" s="45" t="s">
        <v>560</v>
      </c>
      <c r="B34" s="46" t="s">
        <v>543</v>
      </c>
      <c r="C34" s="45"/>
    </row>
    <row r="35" spans="1:3" x14ac:dyDescent="0.25">
      <c r="A35" s="45" t="s">
        <v>1252</v>
      </c>
      <c r="B35" s="46" t="s">
        <v>543</v>
      </c>
      <c r="C35" s="45"/>
    </row>
    <row r="36" spans="1:3" x14ac:dyDescent="0.25">
      <c r="A36" s="45" t="s">
        <v>1062</v>
      </c>
      <c r="B36" s="46" t="s">
        <v>543</v>
      </c>
      <c r="C36" s="45"/>
    </row>
    <row r="37" spans="1:3" x14ac:dyDescent="0.25">
      <c r="A37" s="45" t="s">
        <v>1059</v>
      </c>
      <c r="B37" s="46" t="s">
        <v>543</v>
      </c>
      <c r="C37" s="45"/>
    </row>
    <row r="38" spans="1:3" x14ac:dyDescent="0.25">
      <c r="A38" s="45" t="s">
        <v>561</v>
      </c>
      <c r="B38" s="46" t="s">
        <v>543</v>
      </c>
      <c r="C38" s="45"/>
    </row>
    <row r="39" spans="1:3" x14ac:dyDescent="0.25">
      <c r="A39" s="45" t="s">
        <v>1060</v>
      </c>
      <c r="B39" s="46" t="s">
        <v>543</v>
      </c>
      <c r="C39" s="45"/>
    </row>
    <row r="40" spans="1:3" x14ac:dyDescent="0.25">
      <c r="A40" s="45" t="s">
        <v>949</v>
      </c>
      <c r="B40" s="46" t="s">
        <v>944</v>
      </c>
      <c r="C40" s="45"/>
    </row>
    <row r="41" spans="1:3" x14ac:dyDescent="0.25">
      <c r="A41" s="45" t="s">
        <v>562</v>
      </c>
      <c r="B41" s="46" t="s">
        <v>543</v>
      </c>
      <c r="C41" s="45"/>
    </row>
    <row r="42" spans="1:3" x14ac:dyDescent="0.25">
      <c r="A42" s="45" t="s">
        <v>1254</v>
      </c>
      <c r="B42" s="46" t="s">
        <v>989</v>
      </c>
      <c r="C42" s="45"/>
    </row>
    <row r="43" spans="1:3" x14ac:dyDescent="0.25">
      <c r="A43" s="45" t="s">
        <v>563</v>
      </c>
      <c r="B43" s="46" t="s">
        <v>555</v>
      </c>
      <c r="C43" s="45"/>
    </row>
    <row r="44" spans="1:3" x14ac:dyDescent="0.25">
      <c r="A44" s="45" t="s">
        <v>1253</v>
      </c>
      <c r="B44" s="46" t="s">
        <v>817</v>
      </c>
      <c r="C44" s="45"/>
    </row>
    <row r="45" spans="1:3" x14ac:dyDescent="0.25">
      <c r="A45" s="45" t="s">
        <v>564</v>
      </c>
      <c r="B45" s="46" t="s">
        <v>551</v>
      </c>
      <c r="C45" s="45"/>
    </row>
    <row r="46" spans="1:3" x14ac:dyDescent="0.25">
      <c r="A46" s="45" t="s">
        <v>981</v>
      </c>
      <c r="B46" s="46" t="s">
        <v>944</v>
      </c>
      <c r="C46" s="45"/>
    </row>
    <row r="47" spans="1:3" x14ac:dyDescent="0.25">
      <c r="A47" s="45" t="s">
        <v>1255</v>
      </c>
      <c r="B47" s="46" t="s">
        <v>944</v>
      </c>
      <c r="C47" s="45"/>
    </row>
    <row r="48" spans="1:3" x14ac:dyDescent="0.25">
      <c r="A48" s="45" t="s">
        <v>950</v>
      </c>
      <c r="B48" s="46" t="s">
        <v>989</v>
      </c>
      <c r="C48" s="45"/>
    </row>
    <row r="49" spans="1:3" x14ac:dyDescent="0.25">
      <c r="A49" s="45" t="s">
        <v>565</v>
      </c>
      <c r="B49" s="46" t="s">
        <v>543</v>
      </c>
      <c r="C49" s="45"/>
    </row>
    <row r="50" spans="1:3" x14ac:dyDescent="0.25">
      <c r="A50" s="45" t="s">
        <v>1063</v>
      </c>
      <c r="B50" s="46" t="s">
        <v>543</v>
      </c>
      <c r="C50" s="45"/>
    </row>
    <row r="51" spans="1:3" x14ac:dyDescent="0.25">
      <c r="A51" s="45" t="s">
        <v>566</v>
      </c>
      <c r="B51" s="46" t="s">
        <v>555</v>
      </c>
      <c r="C51" s="45"/>
    </row>
    <row r="52" spans="1:3" x14ac:dyDescent="0.25">
      <c r="A52" s="45" t="s">
        <v>567</v>
      </c>
      <c r="B52" s="46" t="s">
        <v>543</v>
      </c>
      <c r="C52" s="45"/>
    </row>
    <row r="53" spans="1:3" x14ac:dyDescent="0.25">
      <c r="A53" s="45" t="s">
        <v>568</v>
      </c>
      <c r="B53" s="46" t="s">
        <v>555</v>
      </c>
      <c r="C53" s="45"/>
    </row>
    <row r="54" spans="1:3" x14ac:dyDescent="0.25">
      <c r="A54" s="45" t="s">
        <v>1064</v>
      </c>
      <c r="B54" s="46" t="s">
        <v>555</v>
      </c>
      <c r="C54" s="45"/>
    </row>
    <row r="55" spans="1:3" x14ac:dyDescent="0.25">
      <c r="A55" s="45" t="s">
        <v>569</v>
      </c>
      <c r="B55" s="46" t="s">
        <v>555</v>
      </c>
      <c r="C55" s="45"/>
    </row>
    <row r="56" spans="1:3" x14ac:dyDescent="0.25">
      <c r="A56" s="45" t="s">
        <v>570</v>
      </c>
      <c r="B56" s="46" t="s">
        <v>571</v>
      </c>
      <c r="C56" s="45"/>
    </row>
    <row r="57" spans="1:3" x14ac:dyDescent="0.25">
      <c r="A57" s="45" t="s">
        <v>1065</v>
      </c>
      <c r="B57" s="46" t="s">
        <v>555</v>
      </c>
      <c r="C57" s="45"/>
    </row>
    <row r="58" spans="1:3" x14ac:dyDescent="0.25">
      <c r="A58" s="45" t="s">
        <v>572</v>
      </c>
      <c r="B58" s="46" t="s">
        <v>543</v>
      </c>
      <c r="C58" s="45"/>
    </row>
    <row r="59" spans="1:3" x14ac:dyDescent="0.25">
      <c r="A59" s="45" t="s">
        <v>982</v>
      </c>
      <c r="B59" s="46" t="s">
        <v>944</v>
      </c>
      <c r="C59" s="45"/>
    </row>
    <row r="60" spans="1:3" x14ac:dyDescent="0.25">
      <c r="A60" s="45" t="s">
        <v>816</v>
      </c>
      <c r="B60" s="46" t="s">
        <v>543</v>
      </c>
      <c r="C60" s="45"/>
    </row>
    <row r="61" spans="1:3" x14ac:dyDescent="0.25">
      <c r="A61" s="45" t="s">
        <v>1066</v>
      </c>
      <c r="B61" s="46" t="s">
        <v>944</v>
      </c>
      <c r="C61" s="45"/>
    </row>
    <row r="62" spans="1:3" x14ac:dyDescent="0.25">
      <c r="A62" s="45" t="s">
        <v>860</v>
      </c>
      <c r="B62" s="46" t="s">
        <v>948</v>
      </c>
      <c r="C62" s="45"/>
    </row>
    <row r="63" spans="1:3" x14ac:dyDescent="0.25">
      <c r="A63" s="45" t="s">
        <v>1067</v>
      </c>
      <c r="B63" s="46" t="s">
        <v>948</v>
      </c>
      <c r="C63" s="45"/>
    </row>
    <row r="64" spans="1:3" x14ac:dyDescent="0.25">
      <c r="A64" s="45" t="s">
        <v>1068</v>
      </c>
      <c r="B64" s="46" t="s">
        <v>948</v>
      </c>
      <c r="C64" s="45"/>
    </row>
    <row r="65" spans="1:3" x14ac:dyDescent="0.25">
      <c r="A65" s="45" t="s">
        <v>983</v>
      </c>
      <c r="B65" s="46" t="s">
        <v>948</v>
      </c>
      <c r="C65" s="45"/>
    </row>
    <row r="66" spans="1:3" x14ac:dyDescent="0.25">
      <c r="A66" s="45" t="s">
        <v>984</v>
      </c>
      <c r="B66" s="46" t="s">
        <v>944</v>
      </c>
      <c r="C66" s="45"/>
    </row>
    <row r="67" spans="1:3" x14ac:dyDescent="0.25">
      <c r="A67" s="45" t="s">
        <v>1069</v>
      </c>
      <c r="B67" s="46" t="s">
        <v>944</v>
      </c>
      <c r="C67" s="45"/>
    </row>
    <row r="68" spans="1:3" x14ac:dyDescent="0.25">
      <c r="A68" s="45" t="s">
        <v>573</v>
      </c>
      <c r="B68" s="46" t="s">
        <v>543</v>
      </c>
      <c r="C68" s="45"/>
    </row>
    <row r="69" spans="1:3" x14ac:dyDescent="0.25">
      <c r="A69" s="45" t="s">
        <v>1070</v>
      </c>
      <c r="B69" s="46" t="s">
        <v>948</v>
      </c>
      <c r="C69" s="45"/>
    </row>
    <row r="70" spans="1:3" x14ac:dyDescent="0.25">
      <c r="A70" s="45" t="s">
        <v>574</v>
      </c>
      <c r="B70" s="46" t="s">
        <v>575</v>
      </c>
      <c r="C70" s="45"/>
    </row>
    <row r="71" spans="1:3" x14ac:dyDescent="0.25">
      <c r="A71" s="45" t="s">
        <v>952</v>
      </c>
      <c r="B71" s="46" t="s">
        <v>575</v>
      </c>
      <c r="C71" s="45"/>
    </row>
    <row r="72" spans="1:3" x14ac:dyDescent="0.25">
      <c r="A72" s="45" t="s">
        <v>1071</v>
      </c>
      <c r="B72" s="46" t="s">
        <v>948</v>
      </c>
      <c r="C72" s="45"/>
    </row>
    <row r="73" spans="1:3" x14ac:dyDescent="0.25">
      <c r="A73" s="45" t="s">
        <v>1072</v>
      </c>
      <c r="B73" s="46" t="s">
        <v>543</v>
      </c>
      <c r="C73" s="45"/>
    </row>
    <row r="74" spans="1:3" x14ac:dyDescent="0.25">
      <c r="A74" s="45" t="s">
        <v>815</v>
      </c>
      <c r="B74" s="46" t="s">
        <v>809</v>
      </c>
      <c r="C74" s="45"/>
    </row>
    <row r="75" spans="1:3" x14ac:dyDescent="0.25">
      <c r="A75" s="45" t="s">
        <v>861</v>
      </c>
      <c r="B75" s="46" t="s">
        <v>811</v>
      </c>
      <c r="C75" s="45"/>
    </row>
    <row r="76" spans="1:3" x14ac:dyDescent="0.25">
      <c r="A76" s="45" t="s">
        <v>951</v>
      </c>
      <c r="B76" s="46" t="s">
        <v>944</v>
      </c>
      <c r="C76" s="45"/>
    </row>
    <row r="77" spans="1:3" x14ac:dyDescent="0.25">
      <c r="A77" s="45" t="s">
        <v>576</v>
      </c>
      <c r="B77" s="46" t="s">
        <v>577</v>
      </c>
      <c r="C77" s="45"/>
    </row>
    <row r="78" spans="1:3" x14ac:dyDescent="0.25">
      <c r="A78" s="45" t="s">
        <v>578</v>
      </c>
      <c r="B78" s="46" t="s">
        <v>579</v>
      </c>
      <c r="C78" s="45"/>
    </row>
    <row r="79" spans="1:3" x14ac:dyDescent="0.25">
      <c r="A79" s="45" t="s">
        <v>1073</v>
      </c>
      <c r="B79" s="46" t="s">
        <v>944</v>
      </c>
      <c r="C79" s="45"/>
    </row>
    <row r="80" spans="1:3" x14ac:dyDescent="0.25">
      <c r="A80" s="45" t="s">
        <v>581</v>
      </c>
      <c r="B80" s="46" t="s">
        <v>580</v>
      </c>
      <c r="C80" s="45"/>
    </row>
    <row r="81" spans="1:3" x14ac:dyDescent="0.25">
      <c r="A81" s="45" t="s">
        <v>814</v>
      </c>
      <c r="B81" s="46" t="s">
        <v>813</v>
      </c>
      <c r="C81" s="45"/>
    </row>
    <row r="82" spans="1:3" x14ac:dyDescent="0.25">
      <c r="A82" s="45" t="s">
        <v>1096</v>
      </c>
      <c r="B82" s="46" t="s">
        <v>580</v>
      </c>
      <c r="C82" s="45"/>
    </row>
    <row r="83" spans="1:3" x14ac:dyDescent="0.25">
      <c r="A83" s="45" t="s">
        <v>1076</v>
      </c>
      <c r="B83" s="46" t="s">
        <v>555</v>
      </c>
      <c r="C83" s="45"/>
    </row>
    <row r="84" spans="1:3" x14ac:dyDescent="0.25">
      <c r="A84" s="45" t="s">
        <v>582</v>
      </c>
      <c r="B84" s="46" t="s">
        <v>543</v>
      </c>
      <c r="C84" s="45"/>
    </row>
    <row r="85" spans="1:3" x14ac:dyDescent="0.25">
      <c r="A85" s="45" t="s">
        <v>1074</v>
      </c>
      <c r="B85" s="46" t="s">
        <v>1075</v>
      </c>
      <c r="C85" s="45"/>
    </row>
    <row r="86" spans="1:3" x14ac:dyDescent="0.25">
      <c r="A86" s="45" t="s">
        <v>1348</v>
      </c>
      <c r="B86" s="46" t="s">
        <v>989</v>
      </c>
      <c r="C86" s="45"/>
    </row>
    <row r="87" spans="1:3" x14ac:dyDescent="0.25">
      <c r="A87" s="45" t="s">
        <v>583</v>
      </c>
      <c r="B87" s="46" t="s">
        <v>555</v>
      </c>
      <c r="C87" s="45"/>
    </row>
    <row r="88" spans="1:3" x14ac:dyDescent="0.25">
      <c r="A88" s="45" t="s">
        <v>584</v>
      </c>
      <c r="B88" s="46" t="s">
        <v>543</v>
      </c>
      <c r="C88" s="45"/>
    </row>
    <row r="89" spans="1:3" x14ac:dyDescent="0.25">
      <c r="A89" s="45" t="s">
        <v>1077</v>
      </c>
      <c r="B89" s="46" t="s">
        <v>543</v>
      </c>
      <c r="C89" s="45"/>
    </row>
    <row r="90" spans="1:3" x14ac:dyDescent="0.25">
      <c r="A90" s="45" t="s">
        <v>585</v>
      </c>
      <c r="B90" s="46" t="s">
        <v>543</v>
      </c>
      <c r="C90" s="45"/>
    </row>
    <row r="91" spans="1:3" x14ac:dyDescent="0.25">
      <c r="A91" s="45" t="s">
        <v>1257</v>
      </c>
      <c r="B91" s="46" t="s">
        <v>948</v>
      </c>
      <c r="C91" s="45"/>
    </row>
    <row r="92" spans="1:3" x14ac:dyDescent="0.25">
      <c r="A92" s="45" t="s">
        <v>985</v>
      </c>
      <c r="B92" s="46" t="s">
        <v>948</v>
      </c>
      <c r="C92" s="45"/>
    </row>
    <row r="93" spans="1:3" x14ac:dyDescent="0.25">
      <c r="A93" s="45" t="s">
        <v>1078</v>
      </c>
      <c r="B93" s="46" t="s">
        <v>1079</v>
      </c>
      <c r="C93" s="45"/>
    </row>
    <row r="94" spans="1:3" x14ac:dyDescent="0.25">
      <c r="A94" s="45" t="s">
        <v>1080</v>
      </c>
      <c r="B94" s="46" t="s">
        <v>543</v>
      </c>
      <c r="C94" s="45"/>
    </row>
    <row r="95" spans="1:3" x14ac:dyDescent="0.25">
      <c r="A95" s="45" t="s">
        <v>586</v>
      </c>
      <c r="B95" s="46" t="s">
        <v>587</v>
      </c>
      <c r="C95" s="45"/>
    </row>
    <row r="96" spans="1:3" x14ac:dyDescent="0.25">
      <c r="A96" s="45" t="s">
        <v>1262</v>
      </c>
      <c r="B96" s="46" t="s">
        <v>948</v>
      </c>
      <c r="C96" s="45"/>
    </row>
    <row r="97" spans="1:3" x14ac:dyDescent="0.25">
      <c r="A97" s="45" t="s">
        <v>588</v>
      </c>
      <c r="B97" s="46" t="s">
        <v>571</v>
      </c>
      <c r="C97" s="45"/>
    </row>
    <row r="98" spans="1:3" x14ac:dyDescent="0.25">
      <c r="A98" s="45" t="s">
        <v>1081</v>
      </c>
      <c r="B98" s="46" t="s">
        <v>591</v>
      </c>
      <c r="C98" s="45"/>
    </row>
    <row r="99" spans="1:3" x14ac:dyDescent="0.25">
      <c r="A99" s="45" t="s">
        <v>589</v>
      </c>
      <c r="B99" s="46" t="s">
        <v>543</v>
      </c>
      <c r="C99" s="45"/>
    </row>
    <row r="100" spans="1:3" x14ac:dyDescent="0.25">
      <c r="A100" s="45" t="s">
        <v>1258</v>
      </c>
      <c r="B100" s="46" t="s">
        <v>543</v>
      </c>
      <c r="C100" s="45"/>
    </row>
    <row r="101" spans="1:3" x14ac:dyDescent="0.25">
      <c r="A101" s="45" t="s">
        <v>1061</v>
      </c>
      <c r="B101" s="46"/>
      <c r="C101" s="45"/>
    </row>
    <row r="102" spans="1:3" x14ac:dyDescent="0.25">
      <c r="A102" s="45" t="s">
        <v>812</v>
      </c>
      <c r="B102" s="46"/>
      <c r="C102" s="45"/>
    </row>
    <row r="103" spans="1:3" x14ac:dyDescent="0.25">
      <c r="A103" s="45" t="s">
        <v>1082</v>
      </c>
      <c r="B103" s="46" t="s">
        <v>948</v>
      </c>
      <c r="C103" s="45"/>
    </row>
    <row r="104" spans="1:3" x14ac:dyDescent="0.25">
      <c r="A104" s="45" t="s">
        <v>1349</v>
      </c>
      <c r="B104" s="46" t="s">
        <v>948</v>
      </c>
      <c r="C104" s="45"/>
    </row>
    <row r="105" spans="1:3" x14ac:dyDescent="0.25">
      <c r="A105" s="45" t="s">
        <v>1083</v>
      </c>
      <c r="B105" s="46" t="s">
        <v>1084</v>
      </c>
      <c r="C105" s="45"/>
    </row>
    <row r="106" spans="1:3" x14ac:dyDescent="0.25">
      <c r="A106" s="45" t="s">
        <v>953</v>
      </c>
      <c r="B106" s="46" t="s">
        <v>944</v>
      </c>
      <c r="C106" s="45"/>
    </row>
    <row r="107" spans="1:3" x14ac:dyDescent="0.25">
      <c r="A107" s="45" t="s">
        <v>954</v>
      </c>
      <c r="B107" s="46" t="s">
        <v>944</v>
      </c>
      <c r="C107" s="45"/>
    </row>
    <row r="108" spans="1:3" x14ac:dyDescent="0.25">
      <c r="A108" s="45" t="s">
        <v>986</v>
      </c>
      <c r="B108" s="46" t="s">
        <v>944</v>
      </c>
      <c r="C108" s="45"/>
    </row>
    <row r="109" spans="1:3" x14ac:dyDescent="0.25">
      <c r="A109" s="45" t="s">
        <v>1085</v>
      </c>
      <c r="B109" s="46" t="s">
        <v>591</v>
      </c>
      <c r="C109" s="45"/>
    </row>
    <row r="110" spans="1:3" x14ac:dyDescent="0.25">
      <c r="A110" s="45" t="s">
        <v>1086</v>
      </c>
      <c r="B110" s="46" t="s">
        <v>543</v>
      </c>
      <c r="C110" s="45"/>
    </row>
    <row r="111" spans="1:3" x14ac:dyDescent="0.25">
      <c r="A111" s="45" t="s">
        <v>1087</v>
      </c>
      <c r="B111" s="46" t="s">
        <v>543</v>
      </c>
      <c r="C111" s="45"/>
    </row>
    <row r="112" spans="1:3" x14ac:dyDescent="0.25">
      <c r="A112" s="45" t="s">
        <v>1088</v>
      </c>
      <c r="B112" s="46" t="s">
        <v>543</v>
      </c>
      <c r="C112" s="45"/>
    </row>
    <row r="113" spans="1:3" x14ac:dyDescent="0.25">
      <c r="A113" s="45" t="s">
        <v>987</v>
      </c>
      <c r="B113" s="46" t="s">
        <v>988</v>
      </c>
      <c r="C113" s="45"/>
    </row>
    <row r="114" spans="1:3" x14ac:dyDescent="0.25">
      <c r="A114" s="45" t="s">
        <v>1089</v>
      </c>
      <c r="B114" s="46" t="s">
        <v>541</v>
      </c>
      <c r="C114" s="45"/>
    </row>
    <row r="115" spans="1:3" x14ac:dyDescent="0.25">
      <c r="A115" s="45" t="s">
        <v>1350</v>
      </c>
      <c r="B115" s="46"/>
      <c r="C115" s="45"/>
    </row>
    <row r="116" spans="1:3" x14ac:dyDescent="0.25">
      <c r="A116" s="45" t="s">
        <v>1090</v>
      </c>
      <c r="B116" s="46" t="s">
        <v>591</v>
      </c>
      <c r="C116" s="45"/>
    </row>
    <row r="117" spans="1:3" x14ac:dyDescent="0.25">
      <c r="A117" s="45" t="s">
        <v>592</v>
      </c>
      <c r="B117" s="46" t="s">
        <v>989</v>
      </c>
      <c r="C117" s="45"/>
    </row>
    <row r="118" spans="1:3" x14ac:dyDescent="0.25">
      <c r="A118" s="45" t="s">
        <v>590</v>
      </c>
      <c r="B118" s="46" t="s">
        <v>591</v>
      </c>
      <c r="C118" s="45"/>
    </row>
    <row r="119" spans="1:3" x14ac:dyDescent="0.25">
      <c r="A119" s="45" t="s">
        <v>1091</v>
      </c>
      <c r="B119" s="46" t="s">
        <v>543</v>
      </c>
      <c r="C119" s="45"/>
    </row>
    <row r="120" spans="1:3" x14ac:dyDescent="0.25">
      <c r="A120" s="45" t="s">
        <v>1092</v>
      </c>
      <c r="B120" s="46" t="s">
        <v>989</v>
      </c>
      <c r="C120" s="45"/>
    </row>
    <row r="121" spans="1:3" x14ac:dyDescent="0.25">
      <c r="A121" s="45" t="s">
        <v>592</v>
      </c>
      <c r="B121" s="46" t="s">
        <v>989</v>
      </c>
      <c r="C121" s="45"/>
    </row>
    <row r="122" spans="1:3" x14ac:dyDescent="0.25">
      <c r="A122" s="45" t="s">
        <v>1260</v>
      </c>
      <c r="B122" s="46" t="s">
        <v>541</v>
      </c>
      <c r="C122" s="45"/>
    </row>
    <row r="123" spans="1:3" x14ac:dyDescent="0.25">
      <c r="A123" s="45" t="s">
        <v>1259</v>
      </c>
      <c r="B123" s="46" t="s">
        <v>989</v>
      </c>
      <c r="C123" s="45"/>
    </row>
    <row r="124" spans="1:3" x14ac:dyDescent="0.25">
      <c r="A124" s="45" t="s">
        <v>1093</v>
      </c>
      <c r="B124" s="46" t="s">
        <v>541</v>
      </c>
      <c r="C124" s="45"/>
    </row>
    <row r="125" spans="1:3" x14ac:dyDescent="0.25">
      <c r="A125" s="45" t="s">
        <v>955</v>
      </c>
      <c r="B125" s="46" t="s">
        <v>991</v>
      </c>
      <c r="C125" s="45"/>
    </row>
    <row r="126" spans="1:3" x14ac:dyDescent="0.25">
      <c r="A126" s="45" t="s">
        <v>990</v>
      </c>
      <c r="B126" s="46" t="s">
        <v>991</v>
      </c>
      <c r="C126" s="45"/>
    </row>
    <row r="127" spans="1:3" x14ac:dyDescent="0.25">
      <c r="A127" s="45" t="s">
        <v>992</v>
      </c>
      <c r="B127" s="46" t="s">
        <v>989</v>
      </c>
      <c r="C127" s="45"/>
    </row>
    <row r="128" spans="1:3" x14ac:dyDescent="0.25">
      <c r="A128" s="45" t="s">
        <v>993</v>
      </c>
      <c r="B128" s="46" t="s">
        <v>989</v>
      </c>
      <c r="C128" s="45"/>
    </row>
    <row r="129" spans="1:3" x14ac:dyDescent="0.25">
      <c r="A129" s="45" t="s">
        <v>810</v>
      </c>
      <c r="B129" s="46" t="s">
        <v>989</v>
      </c>
      <c r="C129" s="45"/>
    </row>
    <row r="130" spans="1:3" x14ac:dyDescent="0.25">
      <c r="A130" s="45" t="s">
        <v>1261</v>
      </c>
      <c r="B130" s="46" t="s">
        <v>543</v>
      </c>
      <c r="C130" s="45"/>
    </row>
    <row r="131" spans="1:3" x14ac:dyDescent="0.25">
      <c r="A131" s="45" t="s">
        <v>1095</v>
      </c>
      <c r="B131" s="46" t="s">
        <v>541</v>
      </c>
      <c r="C131" s="45"/>
    </row>
    <row r="132" spans="1:3" x14ac:dyDescent="0.25">
      <c r="A132" s="45" t="s">
        <v>1094</v>
      </c>
      <c r="B132" s="46" t="s">
        <v>541</v>
      </c>
      <c r="C132" s="45"/>
    </row>
    <row r="133" spans="1:3" x14ac:dyDescent="0.25">
      <c r="A133" s="45" t="s">
        <v>956</v>
      </c>
      <c r="B133" s="46" t="s">
        <v>543</v>
      </c>
      <c r="C133" s="45"/>
    </row>
    <row r="134" spans="1:3" x14ac:dyDescent="0.25">
      <c r="A134" s="45" t="s">
        <v>593</v>
      </c>
      <c r="B134" s="46" t="s">
        <v>543</v>
      </c>
      <c r="C134" s="45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1:XFD1142"/>
  <sheetViews>
    <sheetView tabSelected="1" view="pageBreakPreview" zoomScale="40" zoomScaleNormal="39" zoomScaleSheetLayoutView="40" zoomScalePageLayoutView="32" workbookViewId="0">
      <selection activeCell="J8" sqref="J8"/>
    </sheetView>
  </sheetViews>
  <sheetFormatPr baseColWidth="10" defaultRowHeight="31.5" x14ac:dyDescent="0.5"/>
  <cols>
    <col min="1" max="1" width="39.42578125" style="37" customWidth="1"/>
    <col min="2" max="2" width="136.7109375" style="37" bestFit="1" customWidth="1"/>
    <col min="3" max="3" width="46.140625" style="38" bestFit="1" customWidth="1"/>
    <col min="4" max="4" width="46.140625" style="38" hidden="1" customWidth="1"/>
    <col min="5" max="5" width="47.140625" style="38" hidden="1" customWidth="1"/>
    <col min="6" max="6" width="46.140625" style="37" customWidth="1"/>
    <col min="7" max="7" width="25.7109375" style="37" customWidth="1"/>
    <col min="8" max="8" width="28.5703125" style="64" customWidth="1"/>
    <col min="9" max="9" width="11.42578125" style="37" customWidth="1"/>
    <col min="10" max="10" width="26.85546875" style="37" customWidth="1"/>
    <col min="11" max="16384" width="11.42578125" style="37"/>
  </cols>
  <sheetData>
    <row r="1" spans="1:9" ht="31.5" customHeight="1" x14ac:dyDescent="0.5">
      <c r="A1" s="246" t="s">
        <v>18</v>
      </c>
      <c r="B1" s="247"/>
      <c r="C1" s="247"/>
      <c r="D1" s="247"/>
      <c r="E1" s="247"/>
      <c r="F1" s="247"/>
      <c r="G1" s="247"/>
      <c r="H1" s="247"/>
      <c r="I1" s="64"/>
    </row>
    <row r="2" spans="1:9" ht="31.5" customHeight="1" x14ac:dyDescent="0.5">
      <c r="A2" s="247" t="s">
        <v>19</v>
      </c>
      <c r="B2" s="247"/>
      <c r="C2" s="247"/>
      <c r="D2" s="247"/>
      <c r="E2" s="247"/>
      <c r="F2" s="247"/>
      <c r="G2" s="247"/>
      <c r="H2" s="247"/>
      <c r="I2" s="64"/>
    </row>
    <row r="3" spans="1:9" ht="31.5" customHeight="1" x14ac:dyDescent="0.5">
      <c r="A3" s="247" t="s">
        <v>21</v>
      </c>
      <c r="B3" s="247"/>
      <c r="C3" s="247"/>
      <c r="D3" s="247"/>
      <c r="E3" s="247"/>
      <c r="F3" s="247"/>
      <c r="G3" s="247"/>
      <c r="H3" s="247"/>
      <c r="I3" s="64"/>
    </row>
    <row r="4" spans="1:9" x14ac:dyDescent="0.5">
      <c r="A4" s="247" t="s">
        <v>20</v>
      </c>
      <c r="B4" s="247"/>
      <c r="C4" s="247"/>
      <c r="D4" s="247"/>
      <c r="E4" s="247"/>
      <c r="F4" s="247"/>
      <c r="G4" s="247"/>
      <c r="H4" s="247"/>
      <c r="I4" s="64"/>
    </row>
    <row r="5" spans="1:9" ht="31.5" customHeight="1" x14ac:dyDescent="0.5">
      <c r="A5" s="246" t="s">
        <v>23</v>
      </c>
      <c r="B5" s="247"/>
      <c r="C5" s="247"/>
      <c r="D5" s="247"/>
      <c r="E5" s="247"/>
      <c r="F5" s="247"/>
      <c r="G5" s="247"/>
      <c r="H5" s="247"/>
      <c r="I5" s="64"/>
    </row>
    <row r="6" spans="1:9" ht="31.5" customHeight="1" x14ac:dyDescent="0.5">
      <c r="A6" s="241" t="s">
        <v>2181</v>
      </c>
      <c r="B6" s="241"/>
      <c r="C6" s="241"/>
      <c r="D6" s="241"/>
      <c r="E6" s="241"/>
      <c r="F6" s="241"/>
      <c r="G6" s="241"/>
      <c r="H6" s="241"/>
      <c r="I6" s="183"/>
    </row>
    <row r="7" spans="1:9" ht="46.5" customHeight="1" x14ac:dyDescent="0.5">
      <c r="A7" s="242" t="s">
        <v>0</v>
      </c>
      <c r="B7" s="47"/>
      <c r="C7" s="47"/>
      <c r="D7" s="119"/>
      <c r="E7" s="243" t="s">
        <v>3</v>
      </c>
      <c r="F7" s="47"/>
      <c r="G7" s="184"/>
      <c r="H7" s="184"/>
    </row>
    <row r="8" spans="1:9" ht="46.5" customHeight="1" x14ac:dyDescent="0.5">
      <c r="A8" s="242"/>
      <c r="B8" s="47" t="s">
        <v>1</v>
      </c>
      <c r="C8" s="47" t="s">
        <v>2</v>
      </c>
      <c r="D8" s="88" t="s">
        <v>2066</v>
      </c>
      <c r="E8" s="244"/>
      <c r="F8" s="47" t="s">
        <v>5</v>
      </c>
      <c r="G8" s="184" t="s">
        <v>5</v>
      </c>
      <c r="H8" s="184" t="s">
        <v>5</v>
      </c>
    </row>
    <row r="9" spans="1:9" ht="46.5" customHeight="1" x14ac:dyDescent="0.5">
      <c r="A9" s="242"/>
      <c r="B9" s="47"/>
      <c r="C9" s="47"/>
      <c r="D9" s="91"/>
      <c r="E9" s="245"/>
      <c r="F9" s="47" t="s">
        <v>2185</v>
      </c>
      <c r="G9" s="184" t="s">
        <v>2186</v>
      </c>
      <c r="H9" s="184" t="s">
        <v>2184</v>
      </c>
    </row>
    <row r="10" spans="1:9" ht="27" customHeight="1" x14ac:dyDescent="0.5">
      <c r="A10" s="78" t="s">
        <v>2180</v>
      </c>
      <c r="B10" s="66" t="s">
        <v>526</v>
      </c>
      <c r="C10" s="56" t="s">
        <v>15</v>
      </c>
      <c r="D10" s="56"/>
      <c r="E10" s="139">
        <v>0</v>
      </c>
      <c r="F10" s="106">
        <v>0</v>
      </c>
      <c r="G10" s="106">
        <v>4</v>
      </c>
      <c r="H10" s="106">
        <v>0</v>
      </c>
    </row>
    <row r="11" spans="1:9" x14ac:dyDescent="0.5">
      <c r="A11" s="78" t="s">
        <v>2180</v>
      </c>
      <c r="B11" s="66" t="s">
        <v>1498</v>
      </c>
      <c r="C11" s="56" t="s">
        <v>14</v>
      </c>
      <c r="D11" s="120">
        <v>6000</v>
      </c>
      <c r="E11" s="109">
        <v>2953</v>
      </c>
      <c r="F11" s="100">
        <v>18</v>
      </c>
      <c r="G11" s="100">
        <v>13</v>
      </c>
      <c r="H11" s="100">
        <v>13</v>
      </c>
    </row>
    <row r="12" spans="1:9" hidden="1" x14ac:dyDescent="0.5">
      <c r="A12" s="78" t="s">
        <v>2180</v>
      </c>
      <c r="B12" s="66" t="s">
        <v>527</v>
      </c>
      <c r="C12" s="56" t="s">
        <v>15</v>
      </c>
      <c r="D12" s="120"/>
      <c r="E12" s="109">
        <v>0</v>
      </c>
      <c r="F12" s="106">
        <v>0</v>
      </c>
      <c r="G12" s="106">
        <v>0</v>
      </c>
      <c r="H12" s="106">
        <v>0</v>
      </c>
    </row>
    <row r="13" spans="1:9" s="64" customFormat="1" ht="27" customHeight="1" x14ac:dyDescent="0.5">
      <c r="A13" s="78" t="s">
        <v>2180</v>
      </c>
      <c r="B13" s="67" t="s">
        <v>617</v>
      </c>
      <c r="C13" s="67" t="s">
        <v>14</v>
      </c>
      <c r="D13" s="123">
        <v>2000.1</v>
      </c>
      <c r="E13" s="104">
        <v>1313.3</v>
      </c>
      <c r="F13" s="106">
        <v>7</v>
      </c>
      <c r="G13" s="106">
        <v>5</v>
      </c>
      <c r="H13" s="106">
        <v>10</v>
      </c>
    </row>
    <row r="14" spans="1:9" s="64" customFormat="1" ht="27" hidden="1" customHeight="1" x14ac:dyDescent="0.5">
      <c r="A14" s="78" t="s">
        <v>2180</v>
      </c>
      <c r="B14" s="67" t="s">
        <v>1558</v>
      </c>
      <c r="C14" s="67" t="s">
        <v>14</v>
      </c>
      <c r="D14" s="124"/>
      <c r="E14" s="104">
        <v>0</v>
      </c>
      <c r="F14" s="106">
        <v>0</v>
      </c>
      <c r="G14" s="106">
        <v>0</v>
      </c>
      <c r="H14" s="106">
        <v>0</v>
      </c>
    </row>
    <row r="15" spans="1:9" ht="27" customHeight="1" x14ac:dyDescent="0.5">
      <c r="A15" s="78" t="s">
        <v>2180</v>
      </c>
      <c r="B15" s="67" t="s">
        <v>386</v>
      </c>
      <c r="C15" s="67" t="s">
        <v>14</v>
      </c>
      <c r="D15" s="124"/>
      <c r="E15" s="104">
        <v>385</v>
      </c>
      <c r="F15" s="106">
        <v>42</v>
      </c>
      <c r="G15" s="106">
        <v>41</v>
      </c>
      <c r="H15" s="106">
        <v>41</v>
      </c>
    </row>
    <row r="16" spans="1:9" ht="30" hidden="1" customHeight="1" x14ac:dyDescent="0.5">
      <c r="A16" s="78" t="s">
        <v>2180</v>
      </c>
      <c r="B16" s="67" t="s">
        <v>1127</v>
      </c>
      <c r="C16" s="67" t="s">
        <v>14</v>
      </c>
      <c r="D16" s="124"/>
      <c r="E16" s="104">
        <v>78.790000000000006</v>
      </c>
      <c r="F16" s="106">
        <v>0</v>
      </c>
      <c r="G16" s="106">
        <v>0</v>
      </c>
      <c r="H16" s="106">
        <v>0</v>
      </c>
    </row>
    <row r="17" spans="1:8" x14ac:dyDescent="0.5">
      <c r="A17" s="78" t="s">
        <v>2180</v>
      </c>
      <c r="B17" s="67" t="s">
        <v>1499</v>
      </c>
      <c r="C17" s="67" t="s">
        <v>14</v>
      </c>
      <c r="D17" s="124"/>
      <c r="E17" s="104">
        <v>0</v>
      </c>
      <c r="F17" s="106">
        <v>6</v>
      </c>
      <c r="G17" s="106">
        <v>6</v>
      </c>
      <c r="H17" s="106">
        <v>6</v>
      </c>
    </row>
    <row r="18" spans="1:8" hidden="1" x14ac:dyDescent="0.5">
      <c r="A18" s="78" t="s">
        <v>2180</v>
      </c>
      <c r="B18" s="67" t="s">
        <v>1277</v>
      </c>
      <c r="C18" s="67" t="s">
        <v>14</v>
      </c>
      <c r="D18" s="124"/>
      <c r="E18" s="104">
        <v>2115.84</v>
      </c>
      <c r="F18" s="106">
        <v>0</v>
      </c>
      <c r="G18" s="106">
        <v>0</v>
      </c>
      <c r="H18" s="106">
        <v>0</v>
      </c>
    </row>
    <row r="19" spans="1:8" ht="29.25" customHeight="1" x14ac:dyDescent="0.5">
      <c r="A19" s="78" t="s">
        <v>2180</v>
      </c>
      <c r="B19" s="67" t="s">
        <v>1384</v>
      </c>
      <c r="C19" s="67" t="s">
        <v>14</v>
      </c>
      <c r="D19" s="124"/>
      <c r="E19" s="104">
        <v>0</v>
      </c>
      <c r="F19" s="106">
        <v>3</v>
      </c>
      <c r="G19" s="106">
        <v>3</v>
      </c>
      <c r="H19" s="106">
        <v>3</v>
      </c>
    </row>
    <row r="20" spans="1:8" hidden="1" x14ac:dyDescent="0.5">
      <c r="A20" s="78" t="s">
        <v>2180</v>
      </c>
      <c r="B20" s="67" t="s">
        <v>1530</v>
      </c>
      <c r="C20" s="67" t="s">
        <v>14</v>
      </c>
      <c r="D20" s="124"/>
      <c r="E20" s="104">
        <v>0</v>
      </c>
      <c r="F20" s="106">
        <v>0</v>
      </c>
      <c r="G20" s="106">
        <v>0</v>
      </c>
      <c r="H20" s="106">
        <v>0</v>
      </c>
    </row>
    <row r="21" spans="1:8" s="64" customFormat="1" x14ac:dyDescent="0.5">
      <c r="A21" s="78" t="s">
        <v>2180</v>
      </c>
      <c r="B21" s="67" t="s">
        <v>836</v>
      </c>
      <c r="C21" s="67" t="s">
        <v>14</v>
      </c>
      <c r="D21" s="124">
        <v>450</v>
      </c>
      <c r="E21" s="104">
        <v>149.5</v>
      </c>
      <c r="F21" s="106">
        <v>441</v>
      </c>
      <c r="G21" s="106">
        <v>331</v>
      </c>
      <c r="H21" s="106">
        <v>1034</v>
      </c>
    </row>
    <row r="22" spans="1:8" x14ac:dyDescent="0.5">
      <c r="A22" s="78" t="s">
        <v>2180</v>
      </c>
      <c r="B22" s="67" t="s">
        <v>835</v>
      </c>
      <c r="C22" s="67" t="s">
        <v>12</v>
      </c>
      <c r="D22" s="124">
        <v>122</v>
      </c>
      <c r="E22" s="104">
        <v>105</v>
      </c>
      <c r="F22" s="106">
        <v>972</v>
      </c>
      <c r="G22" s="106">
        <v>2495</v>
      </c>
      <c r="H22" s="106">
        <v>1616</v>
      </c>
    </row>
    <row r="23" spans="1:8" x14ac:dyDescent="0.5">
      <c r="A23" s="78" t="s">
        <v>2180</v>
      </c>
      <c r="B23" s="58" t="s">
        <v>25</v>
      </c>
      <c r="C23" s="58" t="s">
        <v>14</v>
      </c>
      <c r="D23" s="125"/>
      <c r="E23" s="104">
        <v>105.6</v>
      </c>
      <c r="F23" s="106">
        <v>52</v>
      </c>
      <c r="G23" s="106">
        <v>57</v>
      </c>
      <c r="H23" s="106">
        <v>103</v>
      </c>
    </row>
    <row r="24" spans="1:8" hidden="1" x14ac:dyDescent="0.5">
      <c r="A24" s="78" t="s">
        <v>2180</v>
      </c>
      <c r="B24" s="58" t="s">
        <v>26</v>
      </c>
      <c r="C24" s="58" t="s">
        <v>14</v>
      </c>
      <c r="D24" s="125"/>
      <c r="E24" s="104">
        <v>390</v>
      </c>
      <c r="F24" s="106">
        <v>0</v>
      </c>
      <c r="G24" s="106">
        <v>0</v>
      </c>
      <c r="H24" s="106">
        <v>0</v>
      </c>
    </row>
    <row r="25" spans="1:8" hidden="1" x14ac:dyDescent="0.5">
      <c r="A25" s="78" t="s">
        <v>2180</v>
      </c>
      <c r="B25" s="58" t="s">
        <v>1420</v>
      </c>
      <c r="C25" s="58" t="s">
        <v>14</v>
      </c>
      <c r="D25" s="125"/>
      <c r="E25" s="104">
        <v>105.6</v>
      </c>
      <c r="F25" s="106">
        <v>0</v>
      </c>
      <c r="G25" s="106">
        <v>0</v>
      </c>
      <c r="H25" s="106">
        <v>0</v>
      </c>
    </row>
    <row r="26" spans="1:8" ht="30" customHeight="1" x14ac:dyDescent="0.5">
      <c r="A26" s="78" t="s">
        <v>2180</v>
      </c>
      <c r="B26" s="67" t="s">
        <v>837</v>
      </c>
      <c r="C26" s="58" t="s">
        <v>14</v>
      </c>
      <c r="D26" s="126">
        <v>204.06</v>
      </c>
      <c r="E26" s="104">
        <v>390</v>
      </c>
      <c r="F26" s="106">
        <v>3</v>
      </c>
      <c r="G26" s="106">
        <v>2</v>
      </c>
      <c r="H26" s="106">
        <v>3</v>
      </c>
    </row>
    <row r="27" spans="1:8" x14ac:dyDescent="0.5">
      <c r="A27" s="78" t="s">
        <v>2180</v>
      </c>
      <c r="B27" s="67" t="s">
        <v>27</v>
      </c>
      <c r="C27" s="67" t="s">
        <v>12</v>
      </c>
      <c r="D27" s="124">
        <v>5.9</v>
      </c>
      <c r="E27" s="104">
        <v>122</v>
      </c>
      <c r="F27" s="106">
        <v>1074</v>
      </c>
      <c r="G27" s="106">
        <v>5573</v>
      </c>
      <c r="H27" s="106">
        <v>4769</v>
      </c>
    </row>
    <row r="28" spans="1:8" x14ac:dyDescent="0.5">
      <c r="A28" s="78" t="s">
        <v>2180</v>
      </c>
      <c r="B28" s="67" t="s">
        <v>838</v>
      </c>
      <c r="C28" s="67" t="s">
        <v>12</v>
      </c>
      <c r="D28" s="124">
        <v>5</v>
      </c>
      <c r="E28" s="104">
        <v>122</v>
      </c>
      <c r="F28" s="106">
        <v>1446</v>
      </c>
      <c r="G28" s="106">
        <v>633</v>
      </c>
      <c r="H28" s="106">
        <v>674</v>
      </c>
    </row>
    <row r="29" spans="1:8" x14ac:dyDescent="0.5">
      <c r="A29" s="78" t="s">
        <v>2180</v>
      </c>
      <c r="B29" s="67" t="s">
        <v>892</v>
      </c>
      <c r="C29" s="67" t="s">
        <v>12</v>
      </c>
      <c r="D29" s="124">
        <v>5.23</v>
      </c>
      <c r="E29" s="104">
        <v>122</v>
      </c>
      <c r="F29" s="106">
        <v>924</v>
      </c>
      <c r="G29" s="106">
        <v>921</v>
      </c>
      <c r="H29" s="106">
        <v>881</v>
      </c>
    </row>
    <row r="30" spans="1:8" s="64" customFormat="1" hidden="1" x14ac:dyDescent="0.5">
      <c r="A30" s="78" t="s">
        <v>2180</v>
      </c>
      <c r="B30" s="67" t="s">
        <v>2017</v>
      </c>
      <c r="C30" s="67" t="s">
        <v>12</v>
      </c>
      <c r="D30" s="124"/>
      <c r="E30" s="104">
        <v>0</v>
      </c>
      <c r="F30" s="106">
        <v>50</v>
      </c>
      <c r="G30" s="106">
        <v>0</v>
      </c>
      <c r="H30" s="106">
        <v>0</v>
      </c>
    </row>
    <row r="31" spans="1:8" x14ac:dyDescent="0.5">
      <c r="A31" s="78" t="s">
        <v>2180</v>
      </c>
      <c r="B31" s="67" t="s">
        <v>387</v>
      </c>
      <c r="C31" s="67" t="s">
        <v>12</v>
      </c>
      <c r="D31" s="124">
        <v>306.8</v>
      </c>
      <c r="E31" s="104">
        <v>122</v>
      </c>
      <c r="F31" s="106">
        <v>15</v>
      </c>
      <c r="G31" s="106">
        <v>56</v>
      </c>
      <c r="H31" s="106">
        <v>40</v>
      </c>
    </row>
    <row r="32" spans="1:8" s="64" customFormat="1" hidden="1" x14ac:dyDescent="0.5">
      <c r="A32" s="78" t="s">
        <v>2180</v>
      </c>
      <c r="B32" s="67" t="s">
        <v>1124</v>
      </c>
      <c r="C32" s="67" t="s">
        <v>12</v>
      </c>
      <c r="D32" s="124"/>
      <c r="E32" s="104">
        <v>122</v>
      </c>
      <c r="F32" s="106">
        <v>12</v>
      </c>
      <c r="G32" s="106">
        <v>12</v>
      </c>
      <c r="H32" s="106">
        <v>13</v>
      </c>
    </row>
    <row r="33" spans="1:8" x14ac:dyDescent="0.5">
      <c r="A33" s="78" t="s">
        <v>2180</v>
      </c>
      <c r="B33" s="67" t="s">
        <v>610</v>
      </c>
      <c r="C33" s="67" t="s">
        <v>12</v>
      </c>
      <c r="D33" s="124">
        <v>306.8</v>
      </c>
      <c r="E33" s="104">
        <v>122</v>
      </c>
      <c r="F33" s="106">
        <v>35</v>
      </c>
      <c r="G33" s="106">
        <v>94</v>
      </c>
      <c r="H33" s="106">
        <v>94</v>
      </c>
    </row>
    <row r="34" spans="1:8" hidden="1" x14ac:dyDescent="0.5">
      <c r="A34" s="78" t="s">
        <v>2180</v>
      </c>
      <c r="B34" s="67" t="s">
        <v>1297</v>
      </c>
      <c r="C34" s="67" t="s">
        <v>12</v>
      </c>
      <c r="D34" s="124"/>
      <c r="E34" s="104">
        <v>122</v>
      </c>
      <c r="F34" s="106">
        <v>0</v>
      </c>
      <c r="G34" s="106">
        <v>0</v>
      </c>
      <c r="H34" s="106">
        <v>0</v>
      </c>
    </row>
    <row r="35" spans="1:8" hidden="1" x14ac:dyDescent="0.5">
      <c r="A35" s="78" t="s">
        <v>2180</v>
      </c>
      <c r="B35" s="67" t="s">
        <v>595</v>
      </c>
      <c r="C35" s="67" t="s">
        <v>12</v>
      </c>
      <c r="D35" s="124"/>
      <c r="E35" s="104">
        <v>122</v>
      </c>
      <c r="F35" s="106">
        <v>0</v>
      </c>
      <c r="G35" s="106">
        <v>141</v>
      </c>
      <c r="H35" s="106">
        <v>0</v>
      </c>
    </row>
    <row r="36" spans="1:8" hidden="1" x14ac:dyDescent="0.5">
      <c r="A36" s="78" t="s">
        <v>2180</v>
      </c>
      <c r="B36" s="67" t="s">
        <v>957</v>
      </c>
      <c r="C36" s="67" t="s">
        <v>12</v>
      </c>
      <c r="D36" s="124"/>
      <c r="E36" s="104">
        <v>122</v>
      </c>
      <c r="F36" s="106">
        <v>0</v>
      </c>
      <c r="G36" s="106">
        <v>0</v>
      </c>
      <c r="H36" s="106">
        <v>0</v>
      </c>
    </row>
    <row r="37" spans="1:8" hidden="1" x14ac:dyDescent="0.5">
      <c r="A37" s="78" t="s">
        <v>2180</v>
      </c>
      <c r="B37" s="67" t="s">
        <v>594</v>
      </c>
      <c r="C37" s="67" t="s">
        <v>12</v>
      </c>
      <c r="D37" s="124"/>
      <c r="E37" s="104">
        <v>203.39</v>
      </c>
      <c r="F37" s="106">
        <v>65</v>
      </c>
      <c r="G37" s="106">
        <v>241</v>
      </c>
      <c r="H37" s="106">
        <v>62</v>
      </c>
    </row>
    <row r="38" spans="1:8" x14ac:dyDescent="0.5">
      <c r="A38" s="78" t="s">
        <v>2180</v>
      </c>
      <c r="B38" s="67" t="s">
        <v>423</v>
      </c>
      <c r="C38" s="67" t="s">
        <v>12</v>
      </c>
      <c r="D38" s="124"/>
      <c r="E38" s="104">
        <v>203.39</v>
      </c>
      <c r="F38" s="106">
        <v>0</v>
      </c>
      <c r="G38" s="106">
        <v>50</v>
      </c>
      <c r="H38" s="106">
        <v>50</v>
      </c>
    </row>
    <row r="39" spans="1:8" hidden="1" x14ac:dyDescent="0.5">
      <c r="A39" s="78" t="s">
        <v>2180</v>
      </c>
      <c r="B39" s="67" t="s">
        <v>596</v>
      </c>
      <c r="C39" s="67" t="s">
        <v>12</v>
      </c>
      <c r="D39" s="124"/>
      <c r="E39" s="104">
        <v>203.39</v>
      </c>
      <c r="F39" s="106">
        <v>0</v>
      </c>
      <c r="G39" s="106">
        <v>0</v>
      </c>
      <c r="H39" s="106">
        <v>0</v>
      </c>
    </row>
    <row r="40" spans="1:8" s="64" customFormat="1" hidden="1" x14ac:dyDescent="0.5">
      <c r="A40" s="78" t="s">
        <v>2180</v>
      </c>
      <c r="B40" s="67" t="s">
        <v>1597</v>
      </c>
      <c r="C40" s="67" t="s">
        <v>12</v>
      </c>
      <c r="D40" s="124"/>
      <c r="E40" s="104">
        <v>0</v>
      </c>
      <c r="F40" s="106">
        <v>0</v>
      </c>
      <c r="G40" s="106">
        <v>0</v>
      </c>
      <c r="H40" s="106">
        <v>0</v>
      </c>
    </row>
    <row r="41" spans="1:8" s="64" customFormat="1" x14ac:dyDescent="0.5">
      <c r="A41" s="78" t="s">
        <v>2180</v>
      </c>
      <c r="B41" s="67" t="s">
        <v>1961</v>
      </c>
      <c r="C41" s="67" t="s">
        <v>12</v>
      </c>
      <c r="D41" s="124"/>
      <c r="E41" s="104">
        <v>0</v>
      </c>
      <c r="F41" s="106">
        <v>155</v>
      </c>
      <c r="G41" s="106">
        <v>0</v>
      </c>
      <c r="H41" s="106">
        <v>179</v>
      </c>
    </row>
    <row r="42" spans="1:8" s="64" customFormat="1" x14ac:dyDescent="0.5">
      <c r="A42" s="78" t="s">
        <v>2180</v>
      </c>
      <c r="B42" s="67" t="s">
        <v>1543</v>
      </c>
      <c r="C42" s="67" t="s">
        <v>12</v>
      </c>
      <c r="D42" s="124"/>
      <c r="E42" s="104">
        <v>0</v>
      </c>
      <c r="F42" s="106">
        <v>191</v>
      </c>
      <c r="G42" s="106">
        <v>241</v>
      </c>
      <c r="H42" s="106">
        <v>138</v>
      </c>
    </row>
    <row r="43" spans="1:8" s="64" customFormat="1" x14ac:dyDescent="0.5">
      <c r="A43" s="78" t="s">
        <v>2180</v>
      </c>
      <c r="B43" s="67" t="s">
        <v>1544</v>
      </c>
      <c r="C43" s="67" t="s">
        <v>12</v>
      </c>
      <c r="D43" s="124"/>
      <c r="E43" s="104">
        <v>0</v>
      </c>
      <c r="F43" s="106">
        <v>178</v>
      </c>
      <c r="G43" s="106">
        <v>0</v>
      </c>
      <c r="H43" s="106">
        <v>163</v>
      </c>
    </row>
    <row r="44" spans="1:8" s="64" customFormat="1" hidden="1" x14ac:dyDescent="0.5">
      <c r="A44" s="78" t="s">
        <v>2180</v>
      </c>
      <c r="B44" s="67" t="s">
        <v>1559</v>
      </c>
      <c r="C44" s="67" t="s">
        <v>12</v>
      </c>
      <c r="D44" s="124"/>
      <c r="E44" s="104">
        <v>0</v>
      </c>
      <c r="F44" s="106">
        <v>0</v>
      </c>
      <c r="G44" s="106">
        <v>0</v>
      </c>
      <c r="H44" s="106">
        <v>0</v>
      </c>
    </row>
    <row r="45" spans="1:8" s="64" customFormat="1" hidden="1" x14ac:dyDescent="0.5">
      <c r="A45" s="78" t="s">
        <v>2180</v>
      </c>
      <c r="B45" s="67" t="s">
        <v>1421</v>
      </c>
      <c r="C45" s="67" t="s">
        <v>12</v>
      </c>
      <c r="D45" s="124"/>
      <c r="E45" s="104">
        <v>203</v>
      </c>
      <c r="F45" s="106">
        <v>0</v>
      </c>
      <c r="G45" s="106">
        <v>0</v>
      </c>
      <c r="H45" s="106">
        <v>0</v>
      </c>
    </row>
    <row r="46" spans="1:8" s="64" customFormat="1" x14ac:dyDescent="0.5">
      <c r="A46" s="78" t="s">
        <v>2180</v>
      </c>
      <c r="B46" s="67" t="s">
        <v>1500</v>
      </c>
      <c r="C46" s="67" t="s">
        <v>12</v>
      </c>
      <c r="D46" s="124">
        <v>240</v>
      </c>
      <c r="E46" s="104">
        <v>203</v>
      </c>
      <c r="F46" s="106">
        <v>520</v>
      </c>
      <c r="G46" s="106">
        <v>1320</v>
      </c>
      <c r="H46" s="106">
        <v>1220</v>
      </c>
    </row>
    <row r="47" spans="1:8" x14ac:dyDescent="0.5">
      <c r="A47" s="78" t="s">
        <v>2180</v>
      </c>
      <c r="B47" s="67" t="s">
        <v>1294</v>
      </c>
      <c r="C47" s="67" t="s">
        <v>1295</v>
      </c>
      <c r="D47" s="124">
        <v>240</v>
      </c>
      <c r="E47" s="104">
        <v>265.5</v>
      </c>
      <c r="F47" s="106">
        <v>62</v>
      </c>
      <c r="G47" s="106">
        <v>321</v>
      </c>
      <c r="H47" s="106">
        <v>81</v>
      </c>
    </row>
    <row r="48" spans="1:8" x14ac:dyDescent="0.5">
      <c r="A48" s="78" t="s">
        <v>2180</v>
      </c>
      <c r="B48" s="67" t="s">
        <v>910</v>
      </c>
      <c r="C48" s="67" t="s">
        <v>12</v>
      </c>
      <c r="D48" s="124">
        <v>240</v>
      </c>
      <c r="E48" s="104">
        <v>203.39</v>
      </c>
      <c r="F48" s="106">
        <v>255</v>
      </c>
      <c r="G48" s="106">
        <v>255</v>
      </c>
      <c r="H48" s="106">
        <v>255</v>
      </c>
    </row>
    <row r="49" spans="1:8" x14ac:dyDescent="0.5">
      <c r="A49" s="78" t="s">
        <v>2180</v>
      </c>
      <c r="B49" s="67" t="s">
        <v>2152</v>
      </c>
      <c r="C49" s="67" t="s">
        <v>12</v>
      </c>
      <c r="D49" s="124"/>
      <c r="E49" s="104">
        <v>203.39</v>
      </c>
      <c r="F49" s="106">
        <v>100</v>
      </c>
      <c r="G49" s="106">
        <v>100</v>
      </c>
      <c r="H49" s="106">
        <v>100</v>
      </c>
    </row>
    <row r="50" spans="1:8" s="64" customFormat="1" hidden="1" x14ac:dyDescent="0.5">
      <c r="A50" s="78" t="s">
        <v>2180</v>
      </c>
      <c r="B50" s="67" t="s">
        <v>2153</v>
      </c>
      <c r="C50" s="67" t="s">
        <v>12</v>
      </c>
      <c r="D50" s="124"/>
      <c r="E50" s="104">
        <v>0</v>
      </c>
      <c r="F50" s="106">
        <v>0</v>
      </c>
      <c r="G50" s="106">
        <v>0</v>
      </c>
      <c r="H50" s="106">
        <v>0</v>
      </c>
    </row>
    <row r="51" spans="1:8" hidden="1" x14ac:dyDescent="0.5">
      <c r="A51" s="78" t="s">
        <v>2180</v>
      </c>
      <c r="B51" s="67" t="s">
        <v>2154</v>
      </c>
      <c r="C51" s="67" t="s">
        <v>12</v>
      </c>
      <c r="D51" s="124"/>
      <c r="E51" s="104">
        <v>203.39</v>
      </c>
      <c r="F51" s="106">
        <v>0</v>
      </c>
      <c r="G51" s="106">
        <v>0</v>
      </c>
      <c r="H51" s="106">
        <v>0</v>
      </c>
    </row>
    <row r="52" spans="1:8" s="64" customFormat="1" x14ac:dyDescent="0.5">
      <c r="A52" s="78" t="s">
        <v>2180</v>
      </c>
      <c r="B52" s="67" t="s">
        <v>1634</v>
      </c>
      <c r="C52" s="67" t="s">
        <v>14</v>
      </c>
      <c r="D52" s="124">
        <v>900</v>
      </c>
      <c r="E52" s="104">
        <v>0</v>
      </c>
      <c r="F52" s="106">
        <v>30</v>
      </c>
      <c r="G52" s="106">
        <v>40</v>
      </c>
      <c r="H52" s="106">
        <v>40</v>
      </c>
    </row>
    <row r="53" spans="1:8" s="64" customFormat="1" ht="30" hidden="1" customHeight="1" x14ac:dyDescent="0.5">
      <c r="A53" s="78" t="s">
        <v>2180</v>
      </c>
      <c r="B53" s="67" t="s">
        <v>1560</v>
      </c>
      <c r="C53" s="67" t="s">
        <v>14</v>
      </c>
      <c r="D53" s="124"/>
      <c r="E53" s="104">
        <v>0</v>
      </c>
      <c r="F53" s="106">
        <v>0</v>
      </c>
      <c r="G53" s="106">
        <v>0</v>
      </c>
      <c r="H53" s="106">
        <v>0</v>
      </c>
    </row>
    <row r="54" spans="1:8" x14ac:dyDescent="0.5">
      <c r="A54" s="78" t="s">
        <v>2180</v>
      </c>
      <c r="B54" s="67" t="s">
        <v>28</v>
      </c>
      <c r="C54" s="67" t="s">
        <v>14</v>
      </c>
      <c r="D54" s="124"/>
      <c r="E54" s="104">
        <v>225.59</v>
      </c>
      <c r="F54" s="106">
        <v>742</v>
      </c>
      <c r="G54" s="106">
        <v>22</v>
      </c>
      <c r="H54" s="106">
        <v>657</v>
      </c>
    </row>
    <row r="55" spans="1:8" s="64" customFormat="1" x14ac:dyDescent="0.5">
      <c r="A55" s="78" t="s">
        <v>2180</v>
      </c>
      <c r="B55" s="67" t="s">
        <v>2120</v>
      </c>
      <c r="C55" s="67" t="s">
        <v>14</v>
      </c>
      <c r="D55" s="124">
        <v>0</v>
      </c>
      <c r="E55" s="104">
        <v>0</v>
      </c>
      <c r="F55" s="106">
        <v>44</v>
      </c>
      <c r="G55" s="106">
        <v>36</v>
      </c>
      <c r="H55" s="106">
        <v>36</v>
      </c>
    </row>
    <row r="56" spans="1:8" ht="33" customHeight="1" x14ac:dyDescent="0.5">
      <c r="A56" s="78" t="s">
        <v>2180</v>
      </c>
      <c r="B56" s="67" t="s">
        <v>1466</v>
      </c>
      <c r="C56" s="67" t="s">
        <v>14</v>
      </c>
      <c r="D56" s="124"/>
      <c r="E56" s="104">
        <v>0</v>
      </c>
      <c r="F56" s="106">
        <v>32</v>
      </c>
      <c r="G56" s="106">
        <v>29</v>
      </c>
      <c r="H56" s="106">
        <v>13</v>
      </c>
    </row>
    <row r="57" spans="1:8" x14ac:dyDescent="0.5">
      <c r="A57" s="78" t="s">
        <v>2180</v>
      </c>
      <c r="B57" s="67" t="s">
        <v>1279</v>
      </c>
      <c r="C57" s="67" t="s">
        <v>14</v>
      </c>
      <c r="D57" s="124"/>
      <c r="E57" s="104">
        <v>2920.5</v>
      </c>
      <c r="F57" s="106">
        <v>1</v>
      </c>
      <c r="G57" s="106">
        <v>1</v>
      </c>
      <c r="H57" s="106">
        <v>7</v>
      </c>
    </row>
    <row r="58" spans="1:8" hidden="1" x14ac:dyDescent="0.5">
      <c r="A58" s="78" t="s">
        <v>2180</v>
      </c>
      <c r="B58" s="67" t="s">
        <v>1501</v>
      </c>
      <c r="C58" s="67" t="s">
        <v>14</v>
      </c>
      <c r="D58" s="124"/>
      <c r="E58" s="104">
        <v>0</v>
      </c>
      <c r="F58" s="106">
        <v>0</v>
      </c>
      <c r="G58" s="106">
        <v>0</v>
      </c>
      <c r="H58" s="106">
        <v>0</v>
      </c>
    </row>
    <row r="59" spans="1:8" x14ac:dyDescent="0.5">
      <c r="A59" s="78" t="s">
        <v>2180</v>
      </c>
      <c r="B59" s="67" t="s">
        <v>628</v>
      </c>
      <c r="C59" s="67" t="s">
        <v>639</v>
      </c>
      <c r="D59" s="124"/>
      <c r="E59" s="104">
        <v>236</v>
      </c>
      <c r="F59" s="106">
        <v>202</v>
      </c>
      <c r="G59" s="106">
        <v>237</v>
      </c>
      <c r="H59" s="106">
        <v>182</v>
      </c>
    </row>
    <row r="60" spans="1:8" x14ac:dyDescent="0.5">
      <c r="A60" s="78" t="s">
        <v>2180</v>
      </c>
      <c r="B60" s="67" t="s">
        <v>1467</v>
      </c>
      <c r="C60" s="67" t="s">
        <v>30</v>
      </c>
      <c r="D60" s="124"/>
      <c r="E60" s="104">
        <v>0</v>
      </c>
      <c r="F60" s="106">
        <v>85</v>
      </c>
      <c r="G60" s="106">
        <v>74</v>
      </c>
      <c r="H60" s="106">
        <v>61</v>
      </c>
    </row>
    <row r="61" spans="1:8" s="64" customFormat="1" x14ac:dyDescent="0.5">
      <c r="A61" s="78" t="s">
        <v>2180</v>
      </c>
      <c r="B61" s="67" t="s">
        <v>29</v>
      </c>
      <c r="C61" s="67" t="s">
        <v>30</v>
      </c>
      <c r="D61" s="124"/>
      <c r="E61" s="104">
        <v>490</v>
      </c>
      <c r="F61" s="106">
        <v>69</v>
      </c>
      <c r="G61" s="106">
        <v>66</v>
      </c>
      <c r="H61" s="106">
        <v>54</v>
      </c>
    </row>
    <row r="62" spans="1:8" hidden="1" x14ac:dyDescent="0.5">
      <c r="A62" s="78" t="s">
        <v>2180</v>
      </c>
      <c r="B62" s="67" t="s">
        <v>1468</v>
      </c>
      <c r="C62" s="67" t="s">
        <v>1469</v>
      </c>
      <c r="D62" s="124"/>
      <c r="E62" s="104">
        <v>0</v>
      </c>
      <c r="F62" s="106">
        <v>0</v>
      </c>
      <c r="G62" s="106">
        <v>0</v>
      </c>
      <c r="H62" s="106">
        <v>0</v>
      </c>
    </row>
    <row r="63" spans="1:8" x14ac:dyDescent="0.5">
      <c r="A63" s="78" t="s">
        <v>2180</v>
      </c>
      <c r="B63" s="66" t="s">
        <v>820</v>
      </c>
      <c r="C63" s="67" t="s">
        <v>12</v>
      </c>
      <c r="D63" s="124">
        <v>2489.8000000000002</v>
      </c>
      <c r="E63" s="104">
        <v>82</v>
      </c>
      <c r="F63" s="106">
        <v>3</v>
      </c>
      <c r="G63" s="106">
        <v>2</v>
      </c>
      <c r="H63" s="106">
        <v>1</v>
      </c>
    </row>
    <row r="64" spans="1:8" x14ac:dyDescent="0.5">
      <c r="A64" s="78" t="s">
        <v>2180</v>
      </c>
      <c r="B64" s="67" t="s">
        <v>701</v>
      </c>
      <c r="C64" s="67" t="s">
        <v>12</v>
      </c>
      <c r="D64" s="124"/>
      <c r="E64" s="104">
        <v>82</v>
      </c>
      <c r="F64" s="106">
        <v>9</v>
      </c>
      <c r="G64" s="106">
        <v>3</v>
      </c>
      <c r="H64" s="106">
        <v>7</v>
      </c>
    </row>
    <row r="65" spans="1:8" hidden="1" x14ac:dyDescent="0.5">
      <c r="A65" s="78" t="s">
        <v>2180</v>
      </c>
      <c r="B65" s="67" t="s">
        <v>1362</v>
      </c>
      <c r="C65" s="67" t="s">
        <v>12</v>
      </c>
      <c r="D65" s="124"/>
      <c r="E65" s="104">
        <v>0</v>
      </c>
      <c r="F65" s="106">
        <v>0</v>
      </c>
      <c r="G65" s="106">
        <v>0</v>
      </c>
      <c r="H65" s="106">
        <v>0</v>
      </c>
    </row>
    <row r="66" spans="1:8" x14ac:dyDescent="0.5">
      <c r="A66" s="78" t="s">
        <v>2180</v>
      </c>
      <c r="B66" s="66" t="s">
        <v>627</v>
      </c>
      <c r="C66" s="66" t="s">
        <v>14</v>
      </c>
      <c r="D66" s="124">
        <v>1003</v>
      </c>
      <c r="E66" s="104">
        <v>1376</v>
      </c>
      <c r="F66" s="106">
        <v>3</v>
      </c>
      <c r="G66" s="106">
        <v>3</v>
      </c>
      <c r="H66" s="106">
        <v>3</v>
      </c>
    </row>
    <row r="67" spans="1:8" x14ac:dyDescent="0.5">
      <c r="A67" s="78" t="s">
        <v>2180</v>
      </c>
      <c r="B67" s="67" t="s">
        <v>31</v>
      </c>
      <c r="C67" s="67" t="s">
        <v>15</v>
      </c>
      <c r="D67" s="124">
        <v>5162.5</v>
      </c>
      <c r="E67" s="104">
        <v>4041.03</v>
      </c>
      <c r="F67" s="106">
        <v>22</v>
      </c>
      <c r="G67" s="106">
        <v>7</v>
      </c>
      <c r="H67" s="106">
        <v>30</v>
      </c>
    </row>
    <row r="68" spans="1:8" x14ac:dyDescent="0.5">
      <c r="A68" s="78" t="s">
        <v>2180</v>
      </c>
      <c r="B68" s="67" t="s">
        <v>32</v>
      </c>
      <c r="C68" s="67" t="s">
        <v>15</v>
      </c>
      <c r="D68" s="124">
        <v>1656.425</v>
      </c>
      <c r="E68" s="104">
        <v>1202.5999999999999</v>
      </c>
      <c r="F68" s="106">
        <v>61</v>
      </c>
      <c r="G68" s="106">
        <v>56</v>
      </c>
      <c r="H68" s="106">
        <v>56</v>
      </c>
    </row>
    <row r="69" spans="1:8" s="64" customFormat="1" x14ac:dyDescent="0.5">
      <c r="A69" s="78" t="s">
        <v>2180</v>
      </c>
      <c r="B69" s="67" t="s">
        <v>2107</v>
      </c>
      <c r="C69" s="67" t="s">
        <v>15</v>
      </c>
      <c r="D69" s="124">
        <v>0</v>
      </c>
      <c r="E69" s="104">
        <v>0</v>
      </c>
      <c r="F69" s="106">
        <v>0</v>
      </c>
      <c r="G69" s="106">
        <v>0</v>
      </c>
      <c r="H69" s="106">
        <v>0</v>
      </c>
    </row>
    <row r="70" spans="1:8" s="64" customFormat="1" hidden="1" x14ac:dyDescent="0.5">
      <c r="A70" s="78" t="s">
        <v>2180</v>
      </c>
      <c r="B70" s="67" t="s">
        <v>1662</v>
      </c>
      <c r="C70" s="67"/>
      <c r="D70" s="124"/>
      <c r="E70" s="104">
        <v>0</v>
      </c>
      <c r="F70" s="106">
        <v>0</v>
      </c>
      <c r="G70" s="106">
        <v>0</v>
      </c>
      <c r="H70" s="106">
        <v>0</v>
      </c>
    </row>
    <row r="71" spans="1:8" s="64" customFormat="1" hidden="1" x14ac:dyDescent="0.5">
      <c r="A71" s="78" t="s">
        <v>2180</v>
      </c>
      <c r="B71" s="67" t="s">
        <v>1663</v>
      </c>
      <c r="C71" s="67"/>
      <c r="D71" s="124"/>
      <c r="E71" s="104">
        <v>0</v>
      </c>
      <c r="F71" s="106">
        <v>0</v>
      </c>
      <c r="G71" s="106">
        <v>0</v>
      </c>
      <c r="H71" s="106">
        <v>0</v>
      </c>
    </row>
    <row r="72" spans="1:8" x14ac:dyDescent="0.5">
      <c r="A72" s="78" t="s">
        <v>2180</v>
      </c>
      <c r="B72" s="67" t="s">
        <v>1598</v>
      </c>
      <c r="C72" s="67" t="s">
        <v>12</v>
      </c>
      <c r="D72" s="124"/>
      <c r="E72" s="104">
        <v>735</v>
      </c>
      <c r="F72" s="106">
        <v>63</v>
      </c>
      <c r="G72" s="106">
        <v>59</v>
      </c>
      <c r="H72" s="106">
        <v>63</v>
      </c>
    </row>
    <row r="73" spans="1:8" s="64" customFormat="1" ht="30" hidden="1" customHeight="1" x14ac:dyDescent="0.5">
      <c r="A73" s="78" t="s">
        <v>2180</v>
      </c>
      <c r="B73" s="67" t="s">
        <v>1586</v>
      </c>
      <c r="C73" s="67" t="s">
        <v>12</v>
      </c>
      <c r="D73" s="124"/>
      <c r="E73" s="104">
        <v>0</v>
      </c>
      <c r="F73" s="106">
        <v>0</v>
      </c>
      <c r="G73" s="106">
        <v>0</v>
      </c>
      <c r="H73" s="106">
        <v>0</v>
      </c>
    </row>
    <row r="74" spans="1:8" hidden="1" x14ac:dyDescent="0.5">
      <c r="A74" s="78" t="s">
        <v>2180</v>
      </c>
      <c r="B74" s="67" t="s">
        <v>463</v>
      </c>
      <c r="C74" s="67" t="s">
        <v>12</v>
      </c>
      <c r="D74" s="124"/>
      <c r="E74" s="104">
        <v>734.74</v>
      </c>
      <c r="F74" s="106">
        <v>0</v>
      </c>
      <c r="G74" s="106">
        <v>0</v>
      </c>
      <c r="H74" s="106">
        <v>0</v>
      </c>
    </row>
    <row r="75" spans="1:8" x14ac:dyDescent="0.5">
      <c r="A75" s="78" t="s">
        <v>2180</v>
      </c>
      <c r="B75" s="67" t="s">
        <v>33</v>
      </c>
      <c r="C75" s="67" t="s">
        <v>15</v>
      </c>
      <c r="D75" s="124"/>
      <c r="E75" s="104">
        <v>734.74</v>
      </c>
      <c r="F75" s="106">
        <v>7</v>
      </c>
      <c r="G75" s="106">
        <v>7</v>
      </c>
      <c r="H75" s="106">
        <v>7</v>
      </c>
    </row>
    <row r="76" spans="1:8" ht="31.5" hidden="1" customHeight="1" x14ac:dyDescent="0.5">
      <c r="A76" s="78" t="s">
        <v>2180</v>
      </c>
      <c r="B76" s="67" t="s">
        <v>1023</v>
      </c>
      <c r="C76" s="67" t="s">
        <v>12</v>
      </c>
      <c r="D76" s="124"/>
      <c r="E76" s="104">
        <v>0</v>
      </c>
      <c r="F76" s="106">
        <v>0</v>
      </c>
      <c r="G76" s="106">
        <v>0</v>
      </c>
      <c r="H76" s="106">
        <v>0</v>
      </c>
    </row>
    <row r="77" spans="1:8" ht="31.5" customHeight="1" x14ac:dyDescent="0.5">
      <c r="A77" s="78" t="s">
        <v>2180</v>
      </c>
      <c r="B77" s="67" t="s">
        <v>687</v>
      </c>
      <c r="C77" s="67" t="s">
        <v>14</v>
      </c>
      <c r="D77" s="124"/>
      <c r="E77" s="104">
        <v>1351</v>
      </c>
      <c r="F77" s="106">
        <v>0</v>
      </c>
      <c r="G77" s="106">
        <v>2</v>
      </c>
      <c r="H77" s="106">
        <v>2</v>
      </c>
    </row>
    <row r="78" spans="1:8" s="64" customFormat="1" ht="31.5" customHeight="1" x14ac:dyDescent="0.5">
      <c r="A78" s="78" t="s">
        <v>2180</v>
      </c>
      <c r="B78" s="67" t="s">
        <v>1737</v>
      </c>
      <c r="C78" s="67" t="s">
        <v>14</v>
      </c>
      <c r="D78" s="124"/>
      <c r="E78" s="104">
        <v>0</v>
      </c>
      <c r="F78" s="106">
        <v>0</v>
      </c>
      <c r="G78" s="106">
        <v>2</v>
      </c>
      <c r="H78" s="106">
        <v>2</v>
      </c>
    </row>
    <row r="79" spans="1:8" s="64" customFormat="1" ht="31.5" customHeight="1" x14ac:dyDescent="0.5">
      <c r="A79" s="78" t="s">
        <v>2180</v>
      </c>
      <c r="B79" s="67" t="s">
        <v>2007</v>
      </c>
      <c r="C79" s="67"/>
      <c r="D79" s="124"/>
      <c r="E79" s="104">
        <v>0</v>
      </c>
      <c r="F79" s="106">
        <v>211</v>
      </c>
      <c r="G79" s="106">
        <v>122</v>
      </c>
      <c r="H79" s="106">
        <v>185</v>
      </c>
    </row>
    <row r="80" spans="1:8" s="64" customFormat="1" ht="31.5" customHeight="1" x14ac:dyDescent="0.5">
      <c r="A80" s="78" t="s">
        <v>2180</v>
      </c>
      <c r="B80" s="67" t="s">
        <v>2008</v>
      </c>
      <c r="C80" s="67"/>
      <c r="D80" s="124"/>
      <c r="E80" s="104">
        <v>0</v>
      </c>
      <c r="F80" s="106">
        <v>680</v>
      </c>
      <c r="G80" s="106">
        <v>410</v>
      </c>
      <c r="H80" s="106">
        <v>320</v>
      </c>
    </row>
    <row r="81" spans="1:8" s="64" customFormat="1" ht="31.5" customHeight="1" x14ac:dyDescent="0.5">
      <c r="A81" s="78" t="s">
        <v>2180</v>
      </c>
      <c r="B81" s="67" t="s">
        <v>2009</v>
      </c>
      <c r="C81" s="67"/>
      <c r="D81" s="124"/>
      <c r="E81" s="104">
        <v>0</v>
      </c>
      <c r="F81" s="106">
        <v>77</v>
      </c>
      <c r="G81" s="106">
        <v>292</v>
      </c>
      <c r="H81" s="106">
        <v>210</v>
      </c>
    </row>
    <row r="82" spans="1:8" s="64" customFormat="1" ht="31.5" hidden="1" customHeight="1" x14ac:dyDescent="0.5">
      <c r="A82" s="78" t="s">
        <v>2180</v>
      </c>
      <c r="B82" s="67" t="s">
        <v>2033</v>
      </c>
      <c r="C82" s="67"/>
      <c r="D82" s="124"/>
      <c r="E82" s="104">
        <v>0</v>
      </c>
      <c r="F82" s="106">
        <v>68</v>
      </c>
      <c r="G82" s="106">
        <v>42</v>
      </c>
      <c r="H82" s="106">
        <v>73</v>
      </c>
    </row>
    <row r="83" spans="1:8" s="64" customFormat="1" ht="31.5" hidden="1" customHeight="1" x14ac:dyDescent="0.5">
      <c r="A83" s="78" t="s">
        <v>2180</v>
      </c>
      <c r="B83" s="67" t="s">
        <v>2034</v>
      </c>
      <c r="C83" s="67"/>
      <c r="D83" s="124"/>
      <c r="E83" s="104">
        <v>0</v>
      </c>
      <c r="F83" s="106">
        <v>0</v>
      </c>
      <c r="G83" s="106">
        <v>0</v>
      </c>
      <c r="H83" s="106">
        <v>0</v>
      </c>
    </row>
    <row r="84" spans="1:8" s="64" customFormat="1" ht="31.5" hidden="1" customHeight="1" x14ac:dyDescent="0.5">
      <c r="A84" s="78" t="s">
        <v>2180</v>
      </c>
      <c r="B84" s="67" t="s">
        <v>2035</v>
      </c>
      <c r="C84" s="67"/>
      <c r="D84" s="124"/>
      <c r="E84" s="104">
        <v>0</v>
      </c>
      <c r="F84" s="106">
        <v>0</v>
      </c>
      <c r="G84" s="106">
        <v>28</v>
      </c>
      <c r="H84" s="106">
        <v>51</v>
      </c>
    </row>
    <row r="85" spans="1:8" x14ac:dyDescent="0.5">
      <c r="A85" s="78" t="s">
        <v>2180</v>
      </c>
      <c r="B85" s="67" t="s">
        <v>620</v>
      </c>
      <c r="C85" s="67" t="s">
        <v>34</v>
      </c>
      <c r="D85" s="124"/>
      <c r="E85" s="104">
        <v>35.340000000000003</v>
      </c>
      <c r="F85" s="106">
        <v>3800</v>
      </c>
      <c r="G85" s="106">
        <v>2606</v>
      </c>
      <c r="H85" s="106">
        <v>2103</v>
      </c>
    </row>
    <row r="86" spans="1:8" s="64" customFormat="1" x14ac:dyDescent="0.5">
      <c r="A86" s="78" t="s">
        <v>2180</v>
      </c>
      <c r="B86" s="67" t="s">
        <v>2150</v>
      </c>
      <c r="C86" s="67" t="s">
        <v>12</v>
      </c>
      <c r="D86" s="124">
        <v>0</v>
      </c>
      <c r="E86" s="104">
        <v>0</v>
      </c>
      <c r="F86" s="106">
        <v>227</v>
      </c>
      <c r="G86" s="106">
        <v>18</v>
      </c>
      <c r="H86" s="106">
        <v>0</v>
      </c>
    </row>
    <row r="87" spans="1:8" x14ac:dyDescent="0.5">
      <c r="A87" s="78" t="s">
        <v>2180</v>
      </c>
      <c r="B87" s="67" t="s">
        <v>35</v>
      </c>
      <c r="C87" s="67" t="s">
        <v>12</v>
      </c>
      <c r="D87" s="124">
        <v>224.2</v>
      </c>
      <c r="E87" s="104">
        <v>236</v>
      </c>
      <c r="F87" s="106">
        <v>804</v>
      </c>
      <c r="G87" s="106">
        <v>801</v>
      </c>
      <c r="H87" s="106">
        <v>729</v>
      </c>
    </row>
    <row r="88" spans="1:8" s="64" customFormat="1" x14ac:dyDescent="0.5">
      <c r="A88" s="78" t="s">
        <v>2180</v>
      </c>
      <c r="B88" s="67" t="s">
        <v>1717</v>
      </c>
      <c r="C88" s="67" t="s">
        <v>12</v>
      </c>
      <c r="D88" s="124"/>
      <c r="E88" s="104">
        <v>0</v>
      </c>
      <c r="F88" s="106">
        <v>400</v>
      </c>
      <c r="G88" s="106">
        <v>400</v>
      </c>
      <c r="H88" s="106">
        <v>300</v>
      </c>
    </row>
    <row r="89" spans="1:8" s="64" customFormat="1" hidden="1" x14ac:dyDescent="0.5">
      <c r="A89" s="78" t="s">
        <v>2180</v>
      </c>
      <c r="B89" s="67" t="s">
        <v>1620</v>
      </c>
      <c r="C89" s="67" t="s">
        <v>12</v>
      </c>
      <c r="D89" s="124"/>
      <c r="E89" s="104">
        <v>0</v>
      </c>
      <c r="F89" s="106">
        <v>0</v>
      </c>
      <c r="G89" s="106">
        <v>0</v>
      </c>
      <c r="H89" s="106">
        <v>0</v>
      </c>
    </row>
    <row r="90" spans="1:8" hidden="1" x14ac:dyDescent="0.5">
      <c r="A90" s="78" t="s">
        <v>2180</v>
      </c>
      <c r="B90" s="67" t="s">
        <v>1326</v>
      </c>
      <c r="C90" s="67" t="s">
        <v>12</v>
      </c>
      <c r="D90" s="124"/>
      <c r="E90" s="104">
        <v>400.04</v>
      </c>
      <c r="F90" s="106">
        <v>50</v>
      </c>
      <c r="G90" s="106">
        <v>100</v>
      </c>
      <c r="H90" s="106">
        <v>0</v>
      </c>
    </row>
    <row r="91" spans="1:8" x14ac:dyDescent="0.5">
      <c r="A91" s="78" t="s">
        <v>2180</v>
      </c>
      <c r="B91" s="67" t="s">
        <v>680</v>
      </c>
      <c r="C91" s="67" t="s">
        <v>12</v>
      </c>
      <c r="D91" s="124"/>
      <c r="E91" s="104">
        <v>400.4</v>
      </c>
      <c r="F91" s="106">
        <v>0</v>
      </c>
      <c r="G91" s="106">
        <v>0</v>
      </c>
      <c r="H91" s="106">
        <v>26</v>
      </c>
    </row>
    <row r="92" spans="1:8" x14ac:dyDescent="0.5">
      <c r="A92" s="78" t="s">
        <v>2180</v>
      </c>
      <c r="B92" s="67" t="s">
        <v>2202</v>
      </c>
      <c r="C92" s="67" t="s">
        <v>12</v>
      </c>
      <c r="D92" s="124" t="s">
        <v>2048</v>
      </c>
      <c r="E92" s="105"/>
      <c r="F92" s="106">
        <v>0</v>
      </c>
      <c r="G92" s="106">
        <v>0</v>
      </c>
      <c r="H92" s="106">
        <v>0</v>
      </c>
    </row>
    <row r="93" spans="1:8" s="64" customFormat="1" x14ac:dyDescent="0.5">
      <c r="A93" s="78" t="s">
        <v>2180</v>
      </c>
      <c r="B93" s="67" t="s">
        <v>2203</v>
      </c>
      <c r="C93" s="67" t="s">
        <v>12</v>
      </c>
      <c r="D93" s="124">
        <v>0</v>
      </c>
      <c r="E93" s="105">
        <v>0</v>
      </c>
      <c r="F93" s="106">
        <v>1441</v>
      </c>
      <c r="G93" s="106">
        <v>0</v>
      </c>
      <c r="H93" s="106">
        <v>69</v>
      </c>
    </row>
    <row r="94" spans="1:8" hidden="1" x14ac:dyDescent="0.5">
      <c r="A94" s="78" t="s">
        <v>2180</v>
      </c>
      <c r="B94" s="67" t="s">
        <v>36</v>
      </c>
      <c r="C94" s="67" t="s">
        <v>12</v>
      </c>
      <c r="D94" s="124"/>
      <c r="E94" s="104">
        <v>18.25</v>
      </c>
      <c r="F94" s="106">
        <v>1</v>
      </c>
      <c r="G94" s="106">
        <v>1</v>
      </c>
      <c r="H94" s="106">
        <v>0</v>
      </c>
    </row>
    <row r="95" spans="1:8" s="64" customFormat="1" x14ac:dyDescent="0.5">
      <c r="A95" s="78" t="s">
        <v>2180</v>
      </c>
      <c r="B95" s="67" t="s">
        <v>2151</v>
      </c>
      <c r="C95" s="67" t="s">
        <v>12</v>
      </c>
      <c r="D95" s="124"/>
      <c r="E95" s="104">
        <v>0</v>
      </c>
      <c r="F95" s="106">
        <v>30</v>
      </c>
      <c r="G95" s="106">
        <v>30</v>
      </c>
      <c r="H95" s="106">
        <v>30</v>
      </c>
    </row>
    <row r="96" spans="1:8" x14ac:dyDescent="0.5">
      <c r="A96" s="78" t="s">
        <v>2180</v>
      </c>
      <c r="B96" s="67" t="s">
        <v>1385</v>
      </c>
      <c r="C96" s="67" t="s">
        <v>12</v>
      </c>
      <c r="D96" s="124">
        <v>41.54</v>
      </c>
      <c r="E96" s="104">
        <v>18.25</v>
      </c>
      <c r="F96" s="106">
        <v>0</v>
      </c>
      <c r="G96" s="106">
        <v>0</v>
      </c>
      <c r="H96" s="106">
        <v>0</v>
      </c>
    </row>
    <row r="97" spans="1:8" hidden="1" x14ac:dyDescent="0.5">
      <c r="A97" s="78" t="s">
        <v>2180</v>
      </c>
      <c r="B97" s="67" t="s">
        <v>2006</v>
      </c>
      <c r="C97" s="67" t="s">
        <v>12</v>
      </c>
      <c r="D97" s="124"/>
      <c r="E97" s="104">
        <v>18.25</v>
      </c>
      <c r="F97" s="106">
        <v>52</v>
      </c>
      <c r="G97" s="106">
        <v>0</v>
      </c>
      <c r="H97" s="106">
        <v>82</v>
      </c>
    </row>
    <row r="98" spans="1:8" x14ac:dyDescent="0.5">
      <c r="A98" s="78" t="s">
        <v>2180</v>
      </c>
      <c r="B98" s="67" t="s">
        <v>388</v>
      </c>
      <c r="C98" s="67" t="s">
        <v>12</v>
      </c>
      <c r="D98" s="124">
        <v>44.25</v>
      </c>
      <c r="E98" s="104">
        <v>18.25</v>
      </c>
      <c r="F98" s="106">
        <v>45</v>
      </c>
      <c r="G98" s="106">
        <v>1503</v>
      </c>
      <c r="H98" s="106">
        <v>1435</v>
      </c>
    </row>
    <row r="99" spans="1:8" hidden="1" x14ac:dyDescent="0.5">
      <c r="A99" s="78" t="s">
        <v>2180</v>
      </c>
      <c r="B99" s="67" t="s">
        <v>464</v>
      </c>
      <c r="C99" s="67" t="s">
        <v>12</v>
      </c>
      <c r="D99" s="124"/>
      <c r="E99" s="104">
        <v>11.18</v>
      </c>
      <c r="F99" s="106">
        <v>0</v>
      </c>
      <c r="G99" s="106">
        <v>0</v>
      </c>
      <c r="H99" s="106">
        <v>0</v>
      </c>
    </row>
    <row r="100" spans="1:8" x14ac:dyDescent="0.5">
      <c r="A100" s="78" t="s">
        <v>2180</v>
      </c>
      <c r="B100" s="67" t="s">
        <v>37</v>
      </c>
      <c r="C100" s="67" t="s">
        <v>12</v>
      </c>
      <c r="D100" s="124">
        <v>332.76</v>
      </c>
      <c r="E100" s="104">
        <v>129.80000000000001</v>
      </c>
      <c r="F100" s="106">
        <v>2584</v>
      </c>
      <c r="G100" s="106">
        <v>4365</v>
      </c>
      <c r="H100" s="106">
        <v>1631</v>
      </c>
    </row>
    <row r="101" spans="1:8" ht="31.5" hidden="1" customHeight="1" x14ac:dyDescent="0.5">
      <c r="A101" s="78" t="s">
        <v>2180</v>
      </c>
      <c r="B101" s="67" t="s">
        <v>38</v>
      </c>
      <c r="C101" s="67" t="s">
        <v>12</v>
      </c>
      <c r="D101" s="124"/>
      <c r="E101" s="104">
        <v>18.25</v>
      </c>
      <c r="F101" s="106">
        <v>0</v>
      </c>
      <c r="G101" s="106">
        <v>0</v>
      </c>
      <c r="H101" s="106">
        <v>0</v>
      </c>
    </row>
    <row r="102" spans="1:8" ht="31.5" customHeight="1" x14ac:dyDescent="0.5">
      <c r="A102" s="78" t="s">
        <v>2180</v>
      </c>
      <c r="B102" s="67" t="s">
        <v>618</v>
      </c>
      <c r="C102" s="67" t="s">
        <v>12</v>
      </c>
      <c r="D102" s="124"/>
      <c r="E102" s="104">
        <v>236</v>
      </c>
      <c r="F102" s="106">
        <v>468</v>
      </c>
      <c r="G102" s="106">
        <v>847</v>
      </c>
      <c r="H102" s="106">
        <v>843</v>
      </c>
    </row>
    <row r="103" spans="1:8" ht="31.5" hidden="1" customHeight="1" x14ac:dyDescent="0.5">
      <c r="A103" s="78" t="s">
        <v>2180</v>
      </c>
      <c r="B103" s="67" t="s">
        <v>465</v>
      </c>
      <c r="C103" s="67" t="s">
        <v>12</v>
      </c>
      <c r="D103" s="124"/>
      <c r="E103" s="104">
        <v>741.53</v>
      </c>
      <c r="F103" s="106">
        <v>0</v>
      </c>
      <c r="G103" s="106">
        <v>0</v>
      </c>
      <c r="H103" s="106">
        <v>0</v>
      </c>
    </row>
    <row r="104" spans="1:8" x14ac:dyDescent="0.5">
      <c r="A104" s="78" t="s">
        <v>2180</v>
      </c>
      <c r="B104" s="67" t="s">
        <v>821</v>
      </c>
      <c r="C104" s="67" t="s">
        <v>12</v>
      </c>
      <c r="D104" s="124"/>
      <c r="E104" s="104">
        <v>720.33</v>
      </c>
      <c r="F104" s="106">
        <v>0</v>
      </c>
      <c r="G104" s="106">
        <v>0</v>
      </c>
      <c r="H104" s="106">
        <v>0</v>
      </c>
    </row>
    <row r="105" spans="1:8" hidden="1" x14ac:dyDescent="0.5">
      <c r="A105" s="78" t="s">
        <v>2180</v>
      </c>
      <c r="B105" s="67" t="s">
        <v>389</v>
      </c>
      <c r="C105" s="67" t="s">
        <v>640</v>
      </c>
      <c r="D105" s="124"/>
      <c r="E105" s="104">
        <v>720.33</v>
      </c>
      <c r="F105" s="106">
        <v>0</v>
      </c>
      <c r="G105" s="106">
        <v>0</v>
      </c>
      <c r="H105" s="106">
        <v>0</v>
      </c>
    </row>
    <row r="106" spans="1:8" x14ac:dyDescent="0.5">
      <c r="A106" s="78" t="s">
        <v>2180</v>
      </c>
      <c r="B106" s="67" t="s">
        <v>839</v>
      </c>
      <c r="C106" s="67" t="s">
        <v>12</v>
      </c>
      <c r="D106" s="124">
        <v>49</v>
      </c>
      <c r="E106" s="104">
        <v>31.54</v>
      </c>
      <c r="F106" s="106">
        <v>6</v>
      </c>
      <c r="G106" s="106">
        <v>6</v>
      </c>
      <c r="H106" s="106">
        <v>6</v>
      </c>
    </row>
    <row r="107" spans="1:8" x14ac:dyDescent="0.5">
      <c r="A107" s="78" t="s">
        <v>2180</v>
      </c>
      <c r="B107" s="67" t="s">
        <v>822</v>
      </c>
      <c r="C107" s="67" t="s">
        <v>12</v>
      </c>
      <c r="D107" s="124">
        <v>84</v>
      </c>
      <c r="E107" s="104">
        <v>31.54</v>
      </c>
      <c r="F107" s="106">
        <v>0</v>
      </c>
      <c r="G107" s="106">
        <v>0</v>
      </c>
      <c r="H107" s="106">
        <v>0</v>
      </c>
    </row>
    <row r="108" spans="1:8" x14ac:dyDescent="0.5">
      <c r="A108" s="78" t="s">
        <v>2180</v>
      </c>
      <c r="B108" s="67" t="s">
        <v>39</v>
      </c>
      <c r="C108" s="67" t="s">
        <v>12</v>
      </c>
      <c r="D108" s="124"/>
      <c r="E108" s="104">
        <v>120.36</v>
      </c>
      <c r="F108" s="106">
        <v>5886</v>
      </c>
      <c r="G108" s="106">
        <v>5594</v>
      </c>
      <c r="H108" s="106">
        <v>5634</v>
      </c>
    </row>
    <row r="109" spans="1:8" s="64" customFormat="1" x14ac:dyDescent="0.5">
      <c r="A109" s="78" t="s">
        <v>2180</v>
      </c>
      <c r="B109" s="67" t="s">
        <v>608</v>
      </c>
      <c r="C109" s="67" t="s">
        <v>12</v>
      </c>
      <c r="D109" s="124"/>
      <c r="E109" s="104">
        <v>0</v>
      </c>
      <c r="F109" s="106">
        <v>125</v>
      </c>
      <c r="G109" s="106">
        <v>110</v>
      </c>
      <c r="H109" s="106">
        <v>139</v>
      </c>
    </row>
    <row r="110" spans="1:8" hidden="1" x14ac:dyDescent="0.5">
      <c r="A110" s="78" t="s">
        <v>2180</v>
      </c>
      <c r="B110" s="67" t="s">
        <v>40</v>
      </c>
      <c r="C110" s="67" t="s">
        <v>12</v>
      </c>
      <c r="D110" s="124"/>
      <c r="E110" s="104">
        <v>31.54</v>
      </c>
      <c r="F110" s="106">
        <v>323</v>
      </c>
      <c r="G110" s="106">
        <v>94</v>
      </c>
      <c r="H110" s="106">
        <v>384</v>
      </c>
    </row>
    <row r="111" spans="1:8" s="64" customFormat="1" hidden="1" x14ac:dyDescent="0.5">
      <c r="A111" s="78" t="s">
        <v>2180</v>
      </c>
      <c r="B111" s="67" t="s">
        <v>2018</v>
      </c>
      <c r="C111" s="67"/>
      <c r="D111" s="124"/>
      <c r="E111" s="104">
        <v>0</v>
      </c>
      <c r="F111" s="106">
        <v>642</v>
      </c>
      <c r="G111" s="106">
        <v>594</v>
      </c>
      <c r="H111" s="106">
        <v>524</v>
      </c>
    </row>
    <row r="112" spans="1:8" ht="31.5" customHeight="1" x14ac:dyDescent="0.5">
      <c r="A112" s="78" t="s">
        <v>2180</v>
      </c>
      <c r="B112" s="67" t="s">
        <v>41</v>
      </c>
      <c r="C112" s="67" t="s">
        <v>12</v>
      </c>
      <c r="D112" s="124"/>
      <c r="E112" s="104">
        <v>5.9</v>
      </c>
      <c r="F112" s="106">
        <v>0</v>
      </c>
      <c r="G112" s="106">
        <v>0</v>
      </c>
      <c r="H112" s="106">
        <v>0</v>
      </c>
    </row>
    <row r="113" spans="1:8" ht="31.5" customHeight="1" x14ac:dyDescent="0.5">
      <c r="A113" s="78" t="s">
        <v>2180</v>
      </c>
      <c r="B113" s="65" t="s">
        <v>1730</v>
      </c>
      <c r="C113" s="67" t="s">
        <v>12</v>
      </c>
      <c r="D113" s="124"/>
      <c r="E113" s="104">
        <v>6</v>
      </c>
      <c r="F113" s="106">
        <v>0</v>
      </c>
      <c r="G113" s="106">
        <v>0</v>
      </c>
      <c r="H113" s="106">
        <v>0</v>
      </c>
    </row>
    <row r="114" spans="1:8" ht="31.5" customHeight="1" x14ac:dyDescent="0.5">
      <c r="A114" s="78" t="s">
        <v>2180</v>
      </c>
      <c r="B114" s="67" t="s">
        <v>714</v>
      </c>
      <c r="C114" s="67" t="s">
        <v>12</v>
      </c>
      <c r="D114" s="124">
        <v>21.71</v>
      </c>
      <c r="E114" s="104">
        <v>0</v>
      </c>
      <c r="F114" s="106">
        <v>94</v>
      </c>
      <c r="G114" s="106">
        <v>90</v>
      </c>
      <c r="H114" s="106">
        <v>0</v>
      </c>
    </row>
    <row r="115" spans="1:8" ht="30" hidden="1" customHeight="1" x14ac:dyDescent="0.5">
      <c r="A115" s="78" t="s">
        <v>2180</v>
      </c>
      <c r="B115" s="67" t="s">
        <v>715</v>
      </c>
      <c r="C115" s="67" t="s">
        <v>12</v>
      </c>
      <c r="D115" s="124"/>
      <c r="E115" s="104">
        <v>23</v>
      </c>
      <c r="F115" s="106">
        <v>75</v>
      </c>
      <c r="G115" s="106">
        <v>72</v>
      </c>
      <c r="H115" s="106">
        <v>61</v>
      </c>
    </row>
    <row r="116" spans="1:8" s="64" customFormat="1" ht="30" hidden="1" customHeight="1" x14ac:dyDescent="0.5">
      <c r="A116" s="78" t="s">
        <v>2180</v>
      </c>
      <c r="B116" s="67" t="s">
        <v>1024</v>
      </c>
      <c r="C116" s="67" t="s">
        <v>1025</v>
      </c>
      <c r="D116" s="124"/>
      <c r="E116" s="104">
        <v>0</v>
      </c>
      <c r="F116" s="106">
        <v>400</v>
      </c>
      <c r="G116" s="106">
        <v>209</v>
      </c>
      <c r="H116" s="106">
        <v>172</v>
      </c>
    </row>
    <row r="117" spans="1:8" ht="31.5" hidden="1" customHeight="1" x14ac:dyDescent="0.5">
      <c r="A117" s="78" t="s">
        <v>2180</v>
      </c>
      <c r="B117" s="67" t="s">
        <v>1100</v>
      </c>
      <c r="C117" s="67" t="s">
        <v>1025</v>
      </c>
      <c r="D117" s="124"/>
      <c r="E117" s="104">
        <v>197</v>
      </c>
      <c r="F117" s="106">
        <v>0</v>
      </c>
      <c r="G117" s="106">
        <v>0</v>
      </c>
      <c r="H117" s="106">
        <v>0</v>
      </c>
    </row>
    <row r="118" spans="1:8" hidden="1" x14ac:dyDescent="0.5">
      <c r="A118" s="78" t="s">
        <v>2180</v>
      </c>
      <c r="B118" s="67" t="s">
        <v>1731</v>
      </c>
      <c r="C118" s="67" t="s">
        <v>1025</v>
      </c>
      <c r="D118" s="124">
        <v>56.05</v>
      </c>
      <c r="E118" s="104">
        <v>270</v>
      </c>
      <c r="F118" s="106">
        <v>0</v>
      </c>
      <c r="G118" s="106">
        <v>0</v>
      </c>
      <c r="H118" s="106">
        <v>0</v>
      </c>
    </row>
    <row r="119" spans="1:8" s="64" customFormat="1" hidden="1" x14ac:dyDescent="0.5">
      <c r="A119" s="78" t="s">
        <v>2180</v>
      </c>
      <c r="B119" s="67" t="s">
        <v>651</v>
      </c>
      <c r="C119" s="67" t="s">
        <v>12</v>
      </c>
      <c r="D119" s="124"/>
      <c r="E119" s="104">
        <v>0</v>
      </c>
      <c r="F119" s="106">
        <v>0</v>
      </c>
      <c r="G119" s="106">
        <v>0</v>
      </c>
      <c r="H119" s="106">
        <v>0</v>
      </c>
    </row>
    <row r="120" spans="1:8" ht="31.5" hidden="1" customHeight="1" x14ac:dyDescent="0.5">
      <c r="A120" s="78" t="s">
        <v>2180</v>
      </c>
      <c r="B120" s="67" t="s">
        <v>734</v>
      </c>
      <c r="C120" s="67" t="s">
        <v>12</v>
      </c>
      <c r="D120" s="124"/>
      <c r="E120" s="104">
        <v>0</v>
      </c>
      <c r="F120" s="106">
        <v>0</v>
      </c>
      <c r="G120" s="106">
        <v>0</v>
      </c>
      <c r="H120" s="106">
        <v>0</v>
      </c>
    </row>
    <row r="121" spans="1:8" s="64" customFormat="1" ht="31.5" customHeight="1" x14ac:dyDescent="0.5">
      <c r="A121" s="78" t="s">
        <v>2180</v>
      </c>
      <c r="B121" s="67" t="s">
        <v>2005</v>
      </c>
      <c r="C121" s="67" t="s">
        <v>12</v>
      </c>
      <c r="D121" s="124"/>
      <c r="E121" s="104">
        <v>0</v>
      </c>
      <c r="F121" s="106">
        <v>0</v>
      </c>
      <c r="G121" s="106">
        <v>0</v>
      </c>
      <c r="H121" s="106">
        <v>0</v>
      </c>
    </row>
    <row r="122" spans="1:8" ht="31.5" hidden="1" customHeight="1" x14ac:dyDescent="0.5">
      <c r="A122" s="78" t="s">
        <v>2180</v>
      </c>
      <c r="B122" s="67" t="s">
        <v>1470</v>
      </c>
      <c r="C122" s="67" t="s">
        <v>12</v>
      </c>
      <c r="D122" s="124"/>
      <c r="E122" s="104">
        <v>197</v>
      </c>
      <c r="F122" s="106">
        <v>0</v>
      </c>
      <c r="G122" s="106">
        <v>0</v>
      </c>
      <c r="H122" s="106">
        <v>0</v>
      </c>
    </row>
    <row r="123" spans="1:8" x14ac:dyDescent="0.5">
      <c r="A123" s="78" t="s">
        <v>2180</v>
      </c>
      <c r="B123" s="67" t="s">
        <v>1718</v>
      </c>
      <c r="C123" s="67" t="s">
        <v>1295</v>
      </c>
      <c r="D123" s="124"/>
      <c r="E123" s="104">
        <v>777.62</v>
      </c>
      <c r="F123" s="106">
        <v>13</v>
      </c>
      <c r="G123" s="106">
        <v>13</v>
      </c>
      <c r="H123" s="106">
        <v>13</v>
      </c>
    </row>
    <row r="124" spans="1:8" hidden="1" x14ac:dyDescent="0.5">
      <c r="A124" s="78" t="s">
        <v>2180</v>
      </c>
      <c r="B124" s="67" t="s">
        <v>516</v>
      </c>
      <c r="C124" s="67" t="s">
        <v>12</v>
      </c>
      <c r="D124" s="124"/>
      <c r="E124" s="104">
        <v>777.62</v>
      </c>
      <c r="F124" s="106">
        <v>0</v>
      </c>
      <c r="G124" s="106">
        <v>0</v>
      </c>
      <c r="H124" s="106">
        <v>0</v>
      </c>
    </row>
    <row r="125" spans="1:8" ht="30" hidden="1" customHeight="1" x14ac:dyDescent="0.5">
      <c r="A125" s="78" t="s">
        <v>2180</v>
      </c>
      <c r="B125" s="67" t="s">
        <v>390</v>
      </c>
      <c r="C125" s="67" t="s">
        <v>12</v>
      </c>
      <c r="D125" s="124"/>
      <c r="E125" s="104">
        <v>0</v>
      </c>
      <c r="F125" s="106">
        <v>10</v>
      </c>
      <c r="G125" s="106">
        <v>10</v>
      </c>
      <c r="H125" s="106">
        <v>10</v>
      </c>
    </row>
    <row r="126" spans="1:8" x14ac:dyDescent="0.5">
      <c r="A126" s="78" t="s">
        <v>2180</v>
      </c>
      <c r="B126" s="67" t="s">
        <v>42</v>
      </c>
      <c r="C126" s="67" t="s">
        <v>12</v>
      </c>
      <c r="D126" s="124">
        <v>2.15</v>
      </c>
      <c r="E126" s="104">
        <v>3.19</v>
      </c>
      <c r="F126" s="106">
        <v>0</v>
      </c>
      <c r="G126" s="106">
        <v>0</v>
      </c>
      <c r="H126" s="106">
        <v>0</v>
      </c>
    </row>
    <row r="127" spans="1:8" x14ac:dyDescent="0.5">
      <c r="A127" s="78" t="s">
        <v>2180</v>
      </c>
      <c r="B127" s="67" t="s">
        <v>897</v>
      </c>
      <c r="C127" s="67" t="s">
        <v>12</v>
      </c>
      <c r="D127" s="124"/>
      <c r="E127" s="104">
        <v>3.19</v>
      </c>
      <c r="F127" s="106">
        <v>0</v>
      </c>
      <c r="G127" s="106">
        <v>0</v>
      </c>
      <c r="H127" s="106">
        <v>13</v>
      </c>
    </row>
    <row r="128" spans="1:8" x14ac:dyDescent="0.5">
      <c r="A128" s="78" t="s">
        <v>2180</v>
      </c>
      <c r="B128" s="67" t="s">
        <v>43</v>
      </c>
      <c r="C128" s="67" t="s">
        <v>12</v>
      </c>
      <c r="D128" s="124">
        <v>2.15</v>
      </c>
      <c r="E128" s="104">
        <v>3.19</v>
      </c>
      <c r="F128" s="106">
        <v>1238</v>
      </c>
      <c r="G128" s="106">
        <v>792</v>
      </c>
      <c r="H128" s="106">
        <v>1538</v>
      </c>
    </row>
    <row r="129" spans="1:8" x14ac:dyDescent="0.5">
      <c r="A129" s="78" t="s">
        <v>2180</v>
      </c>
      <c r="B129" s="67" t="s">
        <v>44</v>
      </c>
      <c r="C129" s="67" t="s">
        <v>12</v>
      </c>
      <c r="D129" s="124"/>
      <c r="E129" s="104">
        <v>0</v>
      </c>
      <c r="F129" s="106">
        <v>3000</v>
      </c>
      <c r="G129" s="106">
        <v>800</v>
      </c>
      <c r="H129" s="106">
        <v>6000</v>
      </c>
    </row>
    <row r="130" spans="1:8" hidden="1" x14ac:dyDescent="0.5">
      <c r="A130" s="78" t="s">
        <v>2180</v>
      </c>
      <c r="B130" s="67" t="s">
        <v>45</v>
      </c>
      <c r="C130" s="67" t="s">
        <v>12</v>
      </c>
      <c r="D130" s="124"/>
      <c r="E130" s="104">
        <v>4800</v>
      </c>
      <c r="F130" s="106">
        <v>1520</v>
      </c>
      <c r="G130" s="106">
        <v>940</v>
      </c>
      <c r="H130" s="106">
        <v>1817</v>
      </c>
    </row>
    <row r="131" spans="1:8" s="64" customFormat="1" hidden="1" x14ac:dyDescent="0.5">
      <c r="A131" s="78" t="s">
        <v>2180</v>
      </c>
      <c r="B131" s="67" t="s">
        <v>823</v>
      </c>
      <c r="C131" s="67" t="s">
        <v>17</v>
      </c>
      <c r="D131" s="124"/>
      <c r="E131" s="104">
        <v>0</v>
      </c>
      <c r="F131" s="106">
        <v>5</v>
      </c>
      <c r="G131" s="106">
        <v>5</v>
      </c>
      <c r="H131" s="106">
        <v>2</v>
      </c>
    </row>
    <row r="132" spans="1:8" s="64" customFormat="1" hidden="1" x14ac:dyDescent="0.5">
      <c r="A132" s="78" t="s">
        <v>2180</v>
      </c>
      <c r="B132" s="67" t="s">
        <v>959</v>
      </c>
      <c r="C132" s="67" t="s">
        <v>12</v>
      </c>
      <c r="D132" s="124"/>
      <c r="E132" s="104">
        <v>0</v>
      </c>
      <c r="F132" s="106">
        <v>0</v>
      </c>
      <c r="G132" s="106">
        <v>0</v>
      </c>
      <c r="H132" s="106">
        <v>0</v>
      </c>
    </row>
    <row r="133" spans="1:8" s="64" customFormat="1" hidden="1" x14ac:dyDescent="0.5">
      <c r="A133" s="78" t="s">
        <v>2180</v>
      </c>
      <c r="B133" s="67" t="s">
        <v>1635</v>
      </c>
      <c r="C133" s="67"/>
      <c r="D133" s="124">
        <v>0</v>
      </c>
      <c r="E133" s="104">
        <v>0</v>
      </c>
      <c r="F133" s="106">
        <v>0</v>
      </c>
      <c r="G133" s="106">
        <v>0</v>
      </c>
      <c r="H133" s="106">
        <v>0</v>
      </c>
    </row>
    <row r="134" spans="1:8" x14ac:dyDescent="0.5">
      <c r="A134" s="78" t="s">
        <v>2180</v>
      </c>
      <c r="B134" s="67" t="s">
        <v>1665</v>
      </c>
      <c r="C134" s="67"/>
      <c r="D134" s="124"/>
      <c r="E134" s="104">
        <v>209</v>
      </c>
      <c r="F134" s="106">
        <v>0</v>
      </c>
      <c r="G134" s="106">
        <v>0</v>
      </c>
      <c r="H134" s="106">
        <v>0</v>
      </c>
    </row>
    <row r="135" spans="1:8" x14ac:dyDescent="0.5">
      <c r="A135" s="78" t="s">
        <v>2180</v>
      </c>
      <c r="B135" s="67" t="s">
        <v>2115</v>
      </c>
      <c r="C135" s="67"/>
      <c r="D135" s="124">
        <v>761.1</v>
      </c>
      <c r="E135" s="104">
        <v>209</v>
      </c>
      <c r="F135" s="106">
        <v>0</v>
      </c>
      <c r="G135" s="106">
        <v>0</v>
      </c>
      <c r="H135" s="106">
        <v>0</v>
      </c>
    </row>
    <row r="136" spans="1:8" hidden="1" x14ac:dyDescent="0.5">
      <c r="A136" s="78" t="s">
        <v>2180</v>
      </c>
      <c r="B136" s="67" t="s">
        <v>466</v>
      </c>
      <c r="C136" s="67" t="s">
        <v>12</v>
      </c>
      <c r="D136" s="124"/>
      <c r="E136" s="104">
        <v>209</v>
      </c>
      <c r="F136" s="106">
        <v>10</v>
      </c>
      <c r="G136" s="106">
        <v>10</v>
      </c>
      <c r="H136" s="106">
        <v>10</v>
      </c>
    </row>
    <row r="137" spans="1:8" x14ac:dyDescent="0.5">
      <c r="A137" s="78" t="s">
        <v>2180</v>
      </c>
      <c r="B137" s="67" t="s">
        <v>46</v>
      </c>
      <c r="C137" s="67" t="s">
        <v>12</v>
      </c>
      <c r="D137" s="124"/>
      <c r="E137" s="104">
        <v>209</v>
      </c>
      <c r="F137" s="106">
        <v>187</v>
      </c>
      <c r="G137" s="106">
        <v>167</v>
      </c>
      <c r="H137" s="106">
        <v>150</v>
      </c>
    </row>
    <row r="138" spans="1:8" x14ac:dyDescent="0.5">
      <c r="A138" s="78" t="s">
        <v>2180</v>
      </c>
      <c r="B138" s="67" t="s">
        <v>467</v>
      </c>
      <c r="C138" s="67" t="s">
        <v>12</v>
      </c>
      <c r="D138" s="124"/>
      <c r="E138" s="104">
        <v>209</v>
      </c>
      <c r="F138" s="106">
        <v>0</v>
      </c>
      <c r="G138" s="106">
        <v>0</v>
      </c>
      <c r="H138" s="106">
        <v>0</v>
      </c>
    </row>
    <row r="139" spans="1:8" x14ac:dyDescent="0.5">
      <c r="A139" s="78" t="s">
        <v>2180</v>
      </c>
      <c r="B139" s="67" t="s">
        <v>47</v>
      </c>
      <c r="C139" s="67" t="s">
        <v>12</v>
      </c>
      <c r="D139" s="124"/>
      <c r="E139" s="104">
        <v>209</v>
      </c>
      <c r="F139" s="106">
        <v>14</v>
      </c>
      <c r="G139" s="106">
        <v>14</v>
      </c>
      <c r="H139" s="106">
        <v>14</v>
      </c>
    </row>
    <row r="140" spans="1:8" s="64" customFormat="1" hidden="1" x14ac:dyDescent="0.5">
      <c r="A140" s="78" t="s">
        <v>2180</v>
      </c>
      <c r="B140" s="67" t="s">
        <v>48</v>
      </c>
      <c r="C140" s="67" t="s">
        <v>12</v>
      </c>
      <c r="D140" s="124"/>
      <c r="E140" s="104">
        <v>0</v>
      </c>
      <c r="F140" s="106">
        <v>19</v>
      </c>
      <c r="G140" s="106">
        <v>21</v>
      </c>
      <c r="H140" s="106">
        <v>21</v>
      </c>
    </row>
    <row r="141" spans="1:8" s="64" customFormat="1" hidden="1" x14ac:dyDescent="0.5">
      <c r="A141" s="78" t="s">
        <v>2180</v>
      </c>
      <c r="B141" s="67" t="s">
        <v>49</v>
      </c>
      <c r="C141" s="67" t="s">
        <v>12</v>
      </c>
      <c r="D141" s="124"/>
      <c r="E141" s="104">
        <v>0</v>
      </c>
      <c r="F141" s="106">
        <v>10</v>
      </c>
      <c r="G141" s="106">
        <v>10</v>
      </c>
      <c r="H141" s="106">
        <v>8</v>
      </c>
    </row>
    <row r="142" spans="1:8" s="64" customFormat="1" x14ac:dyDescent="0.5">
      <c r="A142" s="78" t="s">
        <v>2180</v>
      </c>
      <c r="B142" s="67" t="s">
        <v>1608</v>
      </c>
      <c r="C142" s="67" t="s">
        <v>12</v>
      </c>
      <c r="D142" s="124"/>
      <c r="E142" s="104">
        <v>0</v>
      </c>
      <c r="F142" s="106">
        <v>5</v>
      </c>
      <c r="G142" s="106">
        <v>5</v>
      </c>
      <c r="H142" s="106">
        <v>5</v>
      </c>
    </row>
    <row r="143" spans="1:8" s="64" customFormat="1" hidden="1" x14ac:dyDescent="0.5">
      <c r="A143" s="78" t="s">
        <v>2180</v>
      </c>
      <c r="B143" s="67" t="s">
        <v>1670</v>
      </c>
      <c r="C143" s="67" t="s">
        <v>12</v>
      </c>
      <c r="D143" s="124"/>
      <c r="E143" s="104">
        <v>0</v>
      </c>
      <c r="F143" s="106">
        <v>0</v>
      </c>
      <c r="G143" s="106">
        <v>0</v>
      </c>
      <c r="H143" s="106">
        <v>0</v>
      </c>
    </row>
    <row r="144" spans="1:8" s="64" customFormat="1" hidden="1" x14ac:dyDescent="0.5">
      <c r="A144" s="78" t="s">
        <v>2180</v>
      </c>
      <c r="B144" s="67" t="s">
        <v>1669</v>
      </c>
      <c r="C144" s="67" t="s">
        <v>12</v>
      </c>
      <c r="D144" s="124"/>
      <c r="E144" s="104">
        <v>0</v>
      </c>
      <c r="F144" s="106">
        <v>55</v>
      </c>
      <c r="G144" s="106">
        <v>55</v>
      </c>
      <c r="H144" s="106">
        <v>55</v>
      </c>
    </row>
    <row r="145" spans="1:8" s="64" customFormat="1" hidden="1" x14ac:dyDescent="0.5">
      <c r="A145" s="78" t="s">
        <v>2180</v>
      </c>
      <c r="B145" s="67" t="s">
        <v>1738</v>
      </c>
      <c r="C145" s="67" t="s">
        <v>12</v>
      </c>
      <c r="D145" s="124"/>
      <c r="E145" s="104">
        <v>0</v>
      </c>
      <c r="F145" s="106">
        <v>0</v>
      </c>
      <c r="G145" s="106">
        <v>0</v>
      </c>
      <c r="H145" s="106">
        <v>0</v>
      </c>
    </row>
    <row r="146" spans="1:8" hidden="1" x14ac:dyDescent="0.5">
      <c r="A146" s="78" t="s">
        <v>2180</v>
      </c>
      <c r="B146" s="67" t="s">
        <v>1689</v>
      </c>
      <c r="C146" s="67" t="s">
        <v>12</v>
      </c>
      <c r="D146" s="124"/>
      <c r="E146" s="104">
        <v>209</v>
      </c>
      <c r="F146" s="106">
        <v>0</v>
      </c>
      <c r="G146" s="106">
        <v>0</v>
      </c>
      <c r="H146" s="106">
        <v>0</v>
      </c>
    </row>
    <row r="147" spans="1:8" s="64" customFormat="1" hidden="1" x14ac:dyDescent="0.5">
      <c r="A147" s="78" t="s">
        <v>2180</v>
      </c>
      <c r="B147" s="67" t="s">
        <v>1729</v>
      </c>
      <c r="C147" s="67" t="s">
        <v>12</v>
      </c>
      <c r="D147" s="124"/>
      <c r="E147" s="104">
        <v>0</v>
      </c>
      <c r="F147" s="106">
        <v>0</v>
      </c>
      <c r="G147" s="106">
        <v>0</v>
      </c>
      <c r="H147" s="106">
        <v>0</v>
      </c>
    </row>
    <row r="148" spans="1:8" x14ac:dyDescent="0.5">
      <c r="A148" s="78" t="s">
        <v>2180</v>
      </c>
      <c r="B148" s="67" t="s">
        <v>684</v>
      </c>
      <c r="C148" s="67" t="s">
        <v>12</v>
      </c>
      <c r="D148" s="124"/>
      <c r="E148" s="104">
        <v>209</v>
      </c>
      <c r="F148" s="106">
        <v>0</v>
      </c>
      <c r="G148" s="106">
        <v>0</v>
      </c>
      <c r="H148" s="106">
        <v>0</v>
      </c>
    </row>
    <row r="149" spans="1:8" s="64" customFormat="1" x14ac:dyDescent="0.5">
      <c r="A149" s="78" t="s">
        <v>2180</v>
      </c>
      <c r="B149" s="67" t="s">
        <v>2036</v>
      </c>
      <c r="C149" s="67" t="s">
        <v>12</v>
      </c>
      <c r="D149" s="124">
        <v>0</v>
      </c>
      <c r="E149" s="104">
        <v>0</v>
      </c>
      <c r="F149" s="106">
        <v>0</v>
      </c>
      <c r="G149" s="106">
        <v>0</v>
      </c>
      <c r="H149" s="106">
        <v>0</v>
      </c>
    </row>
    <row r="150" spans="1:8" s="64" customFormat="1" x14ac:dyDescent="0.5">
      <c r="A150" s="78" t="s">
        <v>2180</v>
      </c>
      <c r="B150" s="67" t="s">
        <v>685</v>
      </c>
      <c r="C150" s="67" t="s">
        <v>12</v>
      </c>
      <c r="D150" s="124">
        <v>0</v>
      </c>
      <c r="E150" s="104">
        <v>0</v>
      </c>
      <c r="F150" s="106">
        <v>500</v>
      </c>
      <c r="G150" s="106">
        <v>500</v>
      </c>
      <c r="H150" s="106">
        <v>500</v>
      </c>
    </row>
    <row r="151" spans="1:8" s="64" customFormat="1" x14ac:dyDescent="0.5">
      <c r="A151" s="78" t="s">
        <v>2180</v>
      </c>
      <c r="B151" s="67" t="s">
        <v>2148</v>
      </c>
      <c r="C151" s="218"/>
      <c r="D151" s="124">
        <v>0</v>
      </c>
      <c r="E151" s="104">
        <v>0</v>
      </c>
      <c r="F151" s="106">
        <v>30</v>
      </c>
      <c r="G151" s="106">
        <v>30</v>
      </c>
      <c r="H151" s="106">
        <v>50</v>
      </c>
    </row>
    <row r="152" spans="1:8" x14ac:dyDescent="0.5">
      <c r="A152" s="78" t="s">
        <v>2180</v>
      </c>
      <c r="B152" s="67" t="s">
        <v>2149</v>
      </c>
      <c r="C152" s="67"/>
      <c r="D152" s="123">
        <v>5617.41</v>
      </c>
      <c r="E152" s="104">
        <v>209</v>
      </c>
      <c r="F152" s="106">
        <v>10</v>
      </c>
      <c r="G152" s="106">
        <v>10</v>
      </c>
      <c r="H152" s="106">
        <v>40</v>
      </c>
    </row>
    <row r="153" spans="1:8" x14ac:dyDescent="0.5">
      <c r="A153" s="78" t="s">
        <v>2180</v>
      </c>
      <c r="B153" s="67" t="s">
        <v>2204</v>
      </c>
      <c r="C153" s="67"/>
      <c r="D153" s="123">
        <v>5617.41</v>
      </c>
      <c r="E153" s="104">
        <v>209</v>
      </c>
      <c r="F153" s="106">
        <v>40</v>
      </c>
      <c r="G153" s="106">
        <v>40</v>
      </c>
      <c r="H153" s="106">
        <v>40</v>
      </c>
    </row>
    <row r="154" spans="1:8" x14ac:dyDescent="0.5">
      <c r="A154" s="78" t="s">
        <v>2180</v>
      </c>
      <c r="B154" s="67" t="s">
        <v>689</v>
      </c>
      <c r="C154" s="67" t="s">
        <v>12</v>
      </c>
      <c r="D154" s="123">
        <v>5617.41</v>
      </c>
      <c r="E154" s="104">
        <v>209</v>
      </c>
      <c r="F154" s="106">
        <v>6</v>
      </c>
      <c r="G154" s="106">
        <v>6</v>
      </c>
      <c r="H154" s="106">
        <v>6</v>
      </c>
    </row>
    <row r="155" spans="1:8" s="64" customFormat="1" x14ac:dyDescent="0.5">
      <c r="A155" s="78" t="s">
        <v>2180</v>
      </c>
      <c r="B155" s="67" t="s">
        <v>688</v>
      </c>
      <c r="C155" s="67" t="s">
        <v>12</v>
      </c>
      <c r="D155" s="123">
        <v>0</v>
      </c>
      <c r="E155" s="104">
        <v>0</v>
      </c>
      <c r="F155" s="106">
        <v>9</v>
      </c>
      <c r="G155" s="106">
        <v>9</v>
      </c>
      <c r="H155" s="106">
        <v>9</v>
      </c>
    </row>
    <row r="156" spans="1:8" x14ac:dyDescent="0.5">
      <c r="A156" s="78" t="s">
        <v>2180</v>
      </c>
      <c r="B156" s="67" t="s">
        <v>690</v>
      </c>
      <c r="C156" s="67" t="s">
        <v>12</v>
      </c>
      <c r="D156" s="124">
        <v>31.09</v>
      </c>
      <c r="E156" s="104">
        <v>46</v>
      </c>
      <c r="F156" s="106">
        <v>11</v>
      </c>
      <c r="G156" s="106">
        <v>11</v>
      </c>
      <c r="H156" s="106">
        <v>10</v>
      </c>
    </row>
    <row r="157" spans="1:8" ht="30" customHeight="1" x14ac:dyDescent="0.5">
      <c r="A157" s="78" t="s">
        <v>2180</v>
      </c>
      <c r="B157" s="67" t="s">
        <v>2143</v>
      </c>
      <c r="C157" s="67" t="s">
        <v>12</v>
      </c>
      <c r="D157" s="124">
        <v>84.96</v>
      </c>
      <c r="E157" s="104">
        <v>46</v>
      </c>
      <c r="F157" s="106">
        <v>0</v>
      </c>
      <c r="G157" s="106">
        <v>2</v>
      </c>
      <c r="H157" s="106">
        <v>22</v>
      </c>
    </row>
    <row r="158" spans="1:8" x14ac:dyDescent="0.5">
      <c r="A158" s="78" t="s">
        <v>2180</v>
      </c>
      <c r="B158" s="67" t="s">
        <v>50</v>
      </c>
      <c r="C158" s="67" t="s">
        <v>12</v>
      </c>
      <c r="D158" s="124">
        <v>44.84</v>
      </c>
      <c r="E158" s="104">
        <v>46</v>
      </c>
      <c r="F158" s="106">
        <v>497</v>
      </c>
      <c r="G158" s="106">
        <v>1659</v>
      </c>
      <c r="H158" s="106">
        <v>1112</v>
      </c>
    </row>
    <row r="159" spans="1:8" x14ac:dyDescent="0.5">
      <c r="A159" s="78" t="s">
        <v>2180</v>
      </c>
      <c r="B159" s="67" t="s">
        <v>51</v>
      </c>
      <c r="C159" s="67" t="s">
        <v>12</v>
      </c>
      <c r="D159" s="124">
        <v>77.88</v>
      </c>
      <c r="E159" s="104">
        <v>159.30000000000001</v>
      </c>
      <c r="F159" s="106">
        <v>199</v>
      </c>
      <c r="G159" s="106">
        <v>199</v>
      </c>
      <c r="H159" s="106">
        <v>100</v>
      </c>
    </row>
    <row r="160" spans="1:8" x14ac:dyDescent="0.5">
      <c r="A160" s="78" t="s">
        <v>2180</v>
      </c>
      <c r="B160" s="67" t="s">
        <v>52</v>
      </c>
      <c r="C160" s="67" t="s">
        <v>12</v>
      </c>
      <c r="D160" s="124">
        <v>151.97999999999999</v>
      </c>
      <c r="E160" s="104">
        <v>36.82</v>
      </c>
      <c r="F160" s="106">
        <v>487</v>
      </c>
      <c r="G160" s="106">
        <v>256</v>
      </c>
      <c r="H160" s="106">
        <v>496</v>
      </c>
    </row>
    <row r="161" spans="1:8" x14ac:dyDescent="0.5">
      <c r="A161" s="78" t="s">
        <v>2180</v>
      </c>
      <c r="B161" s="67" t="s">
        <v>1017</v>
      </c>
      <c r="C161" s="67" t="s">
        <v>12</v>
      </c>
      <c r="D161" s="124"/>
      <c r="E161" s="104">
        <v>453.6</v>
      </c>
      <c r="F161" s="106">
        <v>109</v>
      </c>
      <c r="G161" s="106">
        <v>107</v>
      </c>
      <c r="H161" s="106">
        <v>113</v>
      </c>
    </row>
    <row r="162" spans="1:8" x14ac:dyDescent="0.5">
      <c r="A162" s="78" t="s">
        <v>2180</v>
      </c>
      <c r="B162" s="67" t="s">
        <v>53</v>
      </c>
      <c r="C162" s="67" t="s">
        <v>12</v>
      </c>
      <c r="D162" s="124"/>
      <c r="E162" s="104">
        <v>408.24</v>
      </c>
      <c r="F162" s="106">
        <v>2014</v>
      </c>
      <c r="G162" s="106">
        <v>1567</v>
      </c>
      <c r="H162" s="106">
        <v>1070</v>
      </c>
    </row>
    <row r="163" spans="1:8" s="64" customFormat="1" hidden="1" x14ac:dyDescent="0.5">
      <c r="A163" s="78" t="s">
        <v>2180</v>
      </c>
      <c r="B163" s="67" t="s">
        <v>1112</v>
      </c>
      <c r="C163" s="67" t="s">
        <v>12</v>
      </c>
      <c r="D163" s="124">
        <v>0</v>
      </c>
      <c r="E163" s="104">
        <v>0</v>
      </c>
      <c r="F163" s="106">
        <v>0</v>
      </c>
      <c r="G163" s="106">
        <v>0</v>
      </c>
      <c r="H163" s="106">
        <v>4</v>
      </c>
    </row>
    <row r="164" spans="1:8" s="64" customFormat="1" hidden="1" x14ac:dyDescent="0.5">
      <c r="A164" s="78" t="s">
        <v>2180</v>
      </c>
      <c r="B164" s="67" t="s">
        <v>1113</v>
      </c>
      <c r="C164" s="67" t="s">
        <v>12</v>
      </c>
      <c r="D164" s="124">
        <v>0</v>
      </c>
      <c r="E164" s="104">
        <v>0</v>
      </c>
      <c r="F164" s="106">
        <v>0</v>
      </c>
      <c r="G164" s="106">
        <v>0</v>
      </c>
      <c r="H164" s="106">
        <v>3</v>
      </c>
    </row>
    <row r="165" spans="1:8" s="64" customFormat="1" hidden="1" x14ac:dyDescent="0.5">
      <c r="A165" s="78" t="s">
        <v>2180</v>
      </c>
      <c r="B165" s="67" t="s">
        <v>2144</v>
      </c>
      <c r="C165" s="67" t="s">
        <v>12</v>
      </c>
      <c r="D165" s="124">
        <v>0</v>
      </c>
      <c r="E165" s="104">
        <v>0</v>
      </c>
      <c r="F165" s="106">
        <v>0</v>
      </c>
      <c r="G165" s="106">
        <v>0</v>
      </c>
      <c r="H165" s="106">
        <v>0</v>
      </c>
    </row>
    <row r="166" spans="1:8" ht="35.25" customHeight="1" x14ac:dyDescent="0.5">
      <c r="A166" s="78" t="s">
        <v>2180</v>
      </c>
      <c r="B166" s="67" t="s">
        <v>2146</v>
      </c>
      <c r="C166" s="67" t="s">
        <v>12</v>
      </c>
      <c r="D166" s="124"/>
      <c r="E166" s="104">
        <v>68</v>
      </c>
      <c r="F166" s="106">
        <v>0</v>
      </c>
      <c r="G166" s="106">
        <v>0</v>
      </c>
      <c r="H166" s="106">
        <v>0</v>
      </c>
    </row>
    <row r="167" spans="1:8" ht="35.25" hidden="1" customHeight="1" x14ac:dyDescent="0.5">
      <c r="A167" s="78" t="s">
        <v>2180</v>
      </c>
      <c r="B167" s="67" t="s">
        <v>2145</v>
      </c>
      <c r="C167" s="67" t="s">
        <v>12</v>
      </c>
      <c r="D167" s="124"/>
      <c r="E167" s="104">
        <v>3</v>
      </c>
      <c r="F167" s="106">
        <v>0</v>
      </c>
      <c r="G167" s="106">
        <v>0</v>
      </c>
      <c r="H167" s="106">
        <v>0</v>
      </c>
    </row>
    <row r="168" spans="1:8" hidden="1" x14ac:dyDescent="0.5">
      <c r="A168" s="78" t="s">
        <v>2180</v>
      </c>
      <c r="B168" s="67" t="s">
        <v>54</v>
      </c>
      <c r="C168" s="67" t="s">
        <v>12</v>
      </c>
      <c r="D168" s="124"/>
      <c r="E168" s="104">
        <v>3</v>
      </c>
      <c r="F168" s="106">
        <v>1000</v>
      </c>
      <c r="G168" s="106">
        <v>5000</v>
      </c>
      <c r="H168" s="106">
        <v>4000</v>
      </c>
    </row>
    <row r="169" spans="1:8" x14ac:dyDescent="0.5">
      <c r="A169" s="78" t="s">
        <v>2180</v>
      </c>
      <c r="B169" s="67" t="s">
        <v>1433</v>
      </c>
      <c r="C169" s="67" t="s">
        <v>12</v>
      </c>
      <c r="D169" s="124"/>
      <c r="E169" s="104">
        <v>105.9</v>
      </c>
      <c r="F169" s="106">
        <v>0</v>
      </c>
      <c r="G169" s="106">
        <v>0</v>
      </c>
      <c r="H169" s="106">
        <v>0</v>
      </c>
    </row>
    <row r="170" spans="1:8" x14ac:dyDescent="0.5">
      <c r="A170" s="78" t="s">
        <v>2180</v>
      </c>
      <c r="B170" s="67" t="s">
        <v>1026</v>
      </c>
      <c r="C170" s="67" t="s">
        <v>12</v>
      </c>
      <c r="D170" s="124"/>
      <c r="E170" s="104">
        <v>39.200000000000003</v>
      </c>
      <c r="F170" s="106">
        <v>0</v>
      </c>
      <c r="G170" s="106">
        <v>0</v>
      </c>
      <c r="H170" s="106">
        <v>0</v>
      </c>
    </row>
    <row r="171" spans="1:8" x14ac:dyDescent="0.5">
      <c r="A171" s="78" t="s">
        <v>2180</v>
      </c>
      <c r="B171" s="67" t="s">
        <v>674</v>
      </c>
      <c r="C171" s="67" t="s">
        <v>12</v>
      </c>
      <c r="D171" s="124"/>
      <c r="E171" s="104">
        <v>39.200000000000003</v>
      </c>
      <c r="F171" s="106">
        <v>6</v>
      </c>
      <c r="G171" s="106">
        <v>6</v>
      </c>
      <c r="H171" s="106">
        <v>6</v>
      </c>
    </row>
    <row r="172" spans="1:8" ht="29.25" customHeight="1" x14ac:dyDescent="0.5">
      <c r="A172" s="78" t="s">
        <v>2180</v>
      </c>
      <c r="B172" s="67" t="s">
        <v>675</v>
      </c>
      <c r="C172" s="67" t="s">
        <v>12</v>
      </c>
      <c r="D172" s="124"/>
      <c r="E172" s="104">
        <v>10.36</v>
      </c>
      <c r="F172" s="106">
        <v>13</v>
      </c>
      <c r="G172" s="106">
        <v>13</v>
      </c>
      <c r="H172" s="106">
        <v>27</v>
      </c>
    </row>
    <row r="173" spans="1:8" ht="30" hidden="1" customHeight="1" x14ac:dyDescent="0.5">
      <c r="A173" s="78" t="s">
        <v>2180</v>
      </c>
      <c r="B173" s="67" t="s">
        <v>676</v>
      </c>
      <c r="C173" s="67" t="s">
        <v>12</v>
      </c>
      <c r="D173" s="124"/>
      <c r="E173" s="104">
        <v>10</v>
      </c>
      <c r="F173" s="106">
        <v>19</v>
      </c>
      <c r="G173" s="106">
        <v>19</v>
      </c>
      <c r="H173" s="106">
        <v>4</v>
      </c>
    </row>
    <row r="174" spans="1:8" s="64" customFormat="1" ht="30" hidden="1" customHeight="1" x14ac:dyDescent="0.5">
      <c r="A174" s="78" t="s">
        <v>2180</v>
      </c>
      <c r="B174" s="67" t="s">
        <v>677</v>
      </c>
      <c r="C174" s="67" t="s">
        <v>12</v>
      </c>
      <c r="D174" s="124">
        <v>0</v>
      </c>
      <c r="E174" s="104">
        <v>0</v>
      </c>
      <c r="F174" s="106">
        <v>14</v>
      </c>
      <c r="G174" s="106">
        <v>14</v>
      </c>
      <c r="H174" s="106">
        <v>14</v>
      </c>
    </row>
    <row r="175" spans="1:8" x14ac:dyDescent="0.5">
      <c r="A175" s="78" t="s">
        <v>2180</v>
      </c>
      <c r="B175" s="67" t="s">
        <v>1434</v>
      </c>
      <c r="C175" s="67" t="s">
        <v>12</v>
      </c>
      <c r="D175" s="124">
        <v>4570.1400000000003</v>
      </c>
      <c r="E175" s="104">
        <v>2500</v>
      </c>
      <c r="F175" s="106">
        <v>0</v>
      </c>
      <c r="G175" s="106">
        <v>0</v>
      </c>
      <c r="H175" s="106">
        <v>0</v>
      </c>
    </row>
    <row r="176" spans="1:8" hidden="1" x14ac:dyDescent="0.5">
      <c r="A176" s="78" t="s">
        <v>2180</v>
      </c>
      <c r="B176" s="67" t="s">
        <v>2114</v>
      </c>
      <c r="C176" s="67" t="s">
        <v>12</v>
      </c>
      <c r="D176" s="124">
        <v>2505</v>
      </c>
      <c r="E176" s="104">
        <v>2500</v>
      </c>
      <c r="F176" s="106">
        <v>0</v>
      </c>
      <c r="G176" s="106">
        <v>0</v>
      </c>
      <c r="H176" s="106">
        <v>0</v>
      </c>
    </row>
    <row r="177" spans="1:8" hidden="1" x14ac:dyDescent="0.5">
      <c r="A177" s="78" t="s">
        <v>2180</v>
      </c>
      <c r="B177" s="67" t="s">
        <v>698</v>
      </c>
      <c r="C177" s="67" t="s">
        <v>12</v>
      </c>
      <c r="D177" s="124"/>
      <c r="E177" s="104">
        <v>105.9</v>
      </c>
      <c r="F177" s="106">
        <v>11</v>
      </c>
      <c r="G177" s="106">
        <v>11</v>
      </c>
      <c r="H177" s="106">
        <v>11</v>
      </c>
    </row>
    <row r="178" spans="1:8" hidden="1" x14ac:dyDescent="0.5">
      <c r="A178" s="78" t="s">
        <v>2180</v>
      </c>
      <c r="B178" s="67" t="s">
        <v>55</v>
      </c>
      <c r="C178" s="67" t="s">
        <v>12</v>
      </c>
      <c r="D178" s="124"/>
      <c r="E178" s="104">
        <v>105.9</v>
      </c>
      <c r="F178" s="106">
        <v>2</v>
      </c>
      <c r="G178" s="106">
        <v>0</v>
      </c>
      <c r="H178" s="106">
        <v>0</v>
      </c>
    </row>
    <row r="179" spans="1:8" hidden="1" x14ac:dyDescent="0.5">
      <c r="A179" s="78" t="s">
        <v>2180</v>
      </c>
      <c r="B179" s="67" t="s">
        <v>391</v>
      </c>
      <c r="C179" s="67" t="s">
        <v>12</v>
      </c>
      <c r="D179" s="124"/>
      <c r="E179" s="104">
        <v>0</v>
      </c>
      <c r="F179" s="106">
        <v>19</v>
      </c>
      <c r="G179" s="106">
        <v>64</v>
      </c>
      <c r="H179" s="106">
        <v>64</v>
      </c>
    </row>
    <row r="180" spans="1:8" s="64" customFormat="1" hidden="1" x14ac:dyDescent="0.5">
      <c r="A180" s="78" t="s">
        <v>2180</v>
      </c>
      <c r="B180" s="67" t="s">
        <v>392</v>
      </c>
      <c r="C180" s="67" t="s">
        <v>12</v>
      </c>
      <c r="D180" s="124"/>
      <c r="E180" s="104">
        <v>3340</v>
      </c>
      <c r="F180" s="106">
        <v>18</v>
      </c>
      <c r="G180" s="106">
        <v>53</v>
      </c>
      <c r="H180" s="106">
        <v>36</v>
      </c>
    </row>
    <row r="181" spans="1:8" hidden="1" x14ac:dyDescent="0.5">
      <c r="A181" s="78" t="s">
        <v>2180</v>
      </c>
      <c r="B181" s="67" t="s">
        <v>1521</v>
      </c>
      <c r="C181" s="67" t="s">
        <v>12</v>
      </c>
      <c r="D181" s="124"/>
      <c r="E181" s="104">
        <v>3340</v>
      </c>
      <c r="F181" s="106">
        <v>0</v>
      </c>
      <c r="G181" s="106">
        <v>0</v>
      </c>
      <c r="H181" s="106">
        <v>0</v>
      </c>
    </row>
    <row r="182" spans="1:8" hidden="1" x14ac:dyDescent="0.5">
      <c r="A182" s="78" t="s">
        <v>2180</v>
      </c>
      <c r="B182" s="67" t="s">
        <v>869</v>
      </c>
      <c r="C182" s="67" t="s">
        <v>12</v>
      </c>
      <c r="D182" s="124"/>
      <c r="E182" s="104">
        <v>0</v>
      </c>
      <c r="F182" s="106">
        <v>0</v>
      </c>
      <c r="G182" s="106">
        <v>0</v>
      </c>
      <c r="H182" s="106">
        <v>0</v>
      </c>
    </row>
    <row r="183" spans="1:8" ht="31.5" customHeight="1" x14ac:dyDescent="0.5">
      <c r="A183" s="78" t="s">
        <v>2180</v>
      </c>
      <c r="B183" s="67" t="s">
        <v>393</v>
      </c>
      <c r="C183" s="67" t="s">
        <v>12</v>
      </c>
      <c r="D183" s="134">
        <v>76</v>
      </c>
      <c r="E183" s="135">
        <v>26</v>
      </c>
      <c r="F183" s="106">
        <v>4</v>
      </c>
      <c r="G183" s="106">
        <v>0</v>
      </c>
      <c r="H183" s="106">
        <v>0</v>
      </c>
    </row>
    <row r="184" spans="1:8" s="138" customFormat="1" x14ac:dyDescent="0.5">
      <c r="A184" s="78" t="s">
        <v>2180</v>
      </c>
      <c r="B184" s="67" t="s">
        <v>1459</v>
      </c>
      <c r="C184" s="67" t="s">
        <v>12</v>
      </c>
      <c r="D184" s="124">
        <v>61.36</v>
      </c>
      <c r="E184" s="104">
        <v>26</v>
      </c>
      <c r="F184" s="106">
        <v>0</v>
      </c>
      <c r="G184" s="106">
        <v>0</v>
      </c>
      <c r="H184" s="106">
        <v>0</v>
      </c>
    </row>
    <row r="185" spans="1:8" s="64" customFormat="1" x14ac:dyDescent="0.5">
      <c r="A185" s="78" t="s">
        <v>2180</v>
      </c>
      <c r="B185" s="133" t="s">
        <v>56</v>
      </c>
      <c r="C185" s="133" t="s">
        <v>12</v>
      </c>
      <c r="D185" s="137">
        <v>101.42</v>
      </c>
      <c r="E185" s="106">
        <v>34.299999999999997</v>
      </c>
      <c r="F185" s="135">
        <v>212</v>
      </c>
      <c r="G185" s="135">
        <v>162</v>
      </c>
      <c r="H185" s="135">
        <v>150</v>
      </c>
    </row>
    <row r="186" spans="1:8" x14ac:dyDescent="0.5">
      <c r="A186" s="78" t="s">
        <v>2180</v>
      </c>
      <c r="B186" s="67" t="s">
        <v>57</v>
      </c>
      <c r="C186" s="67" t="s">
        <v>12</v>
      </c>
      <c r="D186" s="124">
        <v>44.17</v>
      </c>
      <c r="E186" s="104">
        <v>34.299999999999997</v>
      </c>
      <c r="F186" s="104">
        <v>2409</v>
      </c>
      <c r="G186" s="104">
        <v>2902</v>
      </c>
      <c r="H186" s="104">
        <v>4059</v>
      </c>
    </row>
    <row r="187" spans="1:8" x14ac:dyDescent="0.5">
      <c r="A187" s="78" t="s">
        <v>2180</v>
      </c>
      <c r="B187" s="136" t="s">
        <v>58</v>
      </c>
      <c r="C187" s="136" t="s">
        <v>12</v>
      </c>
      <c r="D187" s="123">
        <v>80.83</v>
      </c>
      <c r="E187" s="104">
        <v>34.299999999999997</v>
      </c>
      <c r="F187" s="106">
        <v>3228</v>
      </c>
      <c r="G187" s="106">
        <v>2989</v>
      </c>
      <c r="H187" s="106">
        <v>4811</v>
      </c>
    </row>
    <row r="188" spans="1:8" s="64" customFormat="1" hidden="1" x14ac:dyDescent="0.5">
      <c r="A188" s="78" t="s">
        <v>2180</v>
      </c>
      <c r="B188" s="67" t="s">
        <v>59</v>
      </c>
      <c r="C188" s="67" t="s">
        <v>12</v>
      </c>
      <c r="D188" s="124"/>
      <c r="E188" s="104">
        <v>0</v>
      </c>
      <c r="F188" s="106">
        <v>1412</v>
      </c>
      <c r="G188" s="106">
        <v>1590</v>
      </c>
      <c r="H188" s="106">
        <v>1774</v>
      </c>
    </row>
    <row r="189" spans="1:8" s="64" customFormat="1" hidden="1" x14ac:dyDescent="0.5">
      <c r="A189" s="78" t="s">
        <v>2180</v>
      </c>
      <c r="B189" s="67" t="s">
        <v>60</v>
      </c>
      <c r="C189" s="67" t="s">
        <v>12</v>
      </c>
      <c r="D189" s="124"/>
      <c r="E189" s="104">
        <v>0</v>
      </c>
      <c r="F189" s="106">
        <v>662</v>
      </c>
      <c r="G189" s="106">
        <v>3076</v>
      </c>
      <c r="H189" s="106">
        <v>3448</v>
      </c>
    </row>
    <row r="190" spans="1:8" s="64" customFormat="1" hidden="1" x14ac:dyDescent="0.5">
      <c r="A190" s="78" t="s">
        <v>2180</v>
      </c>
      <c r="B190" s="67" t="s">
        <v>1966</v>
      </c>
      <c r="C190" s="67" t="s">
        <v>12</v>
      </c>
      <c r="D190" s="124"/>
      <c r="E190" s="104">
        <v>0</v>
      </c>
      <c r="F190" s="106">
        <v>0</v>
      </c>
      <c r="G190" s="106">
        <v>0</v>
      </c>
      <c r="H190" s="106">
        <v>0</v>
      </c>
    </row>
    <row r="191" spans="1:8" hidden="1" x14ac:dyDescent="0.5">
      <c r="A191" s="78" t="s">
        <v>2180</v>
      </c>
      <c r="B191" s="67" t="s">
        <v>1967</v>
      </c>
      <c r="C191" s="67" t="s">
        <v>12</v>
      </c>
      <c r="D191" s="124"/>
      <c r="E191" s="104">
        <v>0</v>
      </c>
      <c r="F191" s="106">
        <v>0</v>
      </c>
      <c r="G191" s="106">
        <v>0</v>
      </c>
      <c r="H191" s="106">
        <v>0</v>
      </c>
    </row>
    <row r="192" spans="1:8" hidden="1" x14ac:dyDescent="0.5">
      <c r="A192" s="78" t="s">
        <v>2180</v>
      </c>
      <c r="B192" s="67" t="s">
        <v>1968</v>
      </c>
      <c r="C192" s="67" t="s">
        <v>12</v>
      </c>
      <c r="D192" s="124"/>
      <c r="E192" s="104">
        <v>0</v>
      </c>
      <c r="F192" s="106">
        <v>0</v>
      </c>
      <c r="G192" s="106">
        <v>0</v>
      </c>
      <c r="H192" s="106">
        <v>0</v>
      </c>
    </row>
    <row r="193" spans="1:8" hidden="1" x14ac:dyDescent="0.5">
      <c r="A193" s="78" t="s">
        <v>2180</v>
      </c>
      <c r="B193" s="67" t="s">
        <v>1502</v>
      </c>
      <c r="C193" s="67" t="s">
        <v>12</v>
      </c>
      <c r="D193" s="124"/>
      <c r="E193" s="104">
        <v>105.9</v>
      </c>
      <c r="F193" s="106">
        <v>0</v>
      </c>
      <c r="G193" s="106">
        <v>0</v>
      </c>
      <c r="H193" s="106">
        <v>0</v>
      </c>
    </row>
    <row r="194" spans="1:8" x14ac:dyDescent="0.5">
      <c r="A194" s="78" t="s">
        <v>2180</v>
      </c>
      <c r="B194" s="67" t="s">
        <v>1503</v>
      </c>
      <c r="C194" s="67" t="s">
        <v>12</v>
      </c>
      <c r="D194" s="124"/>
      <c r="E194" s="104">
        <v>3152.19</v>
      </c>
      <c r="F194" s="106">
        <v>0</v>
      </c>
      <c r="G194" s="106">
        <v>0</v>
      </c>
      <c r="H194" s="106">
        <v>0</v>
      </c>
    </row>
    <row r="195" spans="1:8" s="64" customFormat="1" hidden="1" x14ac:dyDescent="0.5">
      <c r="A195" s="78" t="s">
        <v>2180</v>
      </c>
      <c r="B195" s="67" t="s">
        <v>824</v>
      </c>
      <c r="C195" s="67" t="s">
        <v>12</v>
      </c>
      <c r="D195" s="124"/>
      <c r="E195" s="104">
        <v>0</v>
      </c>
      <c r="F195" s="106">
        <v>0</v>
      </c>
      <c r="G195" s="106">
        <v>0</v>
      </c>
      <c r="H195" s="106">
        <v>0</v>
      </c>
    </row>
    <row r="196" spans="1:8" x14ac:dyDescent="0.5">
      <c r="A196" s="78" t="s">
        <v>2180</v>
      </c>
      <c r="B196" s="67" t="s">
        <v>61</v>
      </c>
      <c r="C196" s="67" t="s">
        <v>12</v>
      </c>
      <c r="D196" s="124"/>
      <c r="E196" s="104">
        <v>3152.19</v>
      </c>
      <c r="F196" s="106">
        <v>77</v>
      </c>
      <c r="G196" s="106">
        <v>73</v>
      </c>
      <c r="H196" s="106">
        <v>76</v>
      </c>
    </row>
    <row r="197" spans="1:8" x14ac:dyDescent="0.5">
      <c r="A197" s="78" t="s">
        <v>2180</v>
      </c>
      <c r="B197" s="67" t="s">
        <v>1739</v>
      </c>
      <c r="C197" s="67" t="s">
        <v>12</v>
      </c>
      <c r="D197" s="124"/>
      <c r="E197" s="104">
        <v>10.36</v>
      </c>
      <c r="F197" s="106">
        <v>0</v>
      </c>
      <c r="G197" s="106">
        <v>0</v>
      </c>
      <c r="H197" s="106">
        <v>0</v>
      </c>
    </row>
    <row r="198" spans="1:8" x14ac:dyDescent="0.5">
      <c r="A198" s="78" t="s">
        <v>2180</v>
      </c>
      <c r="B198" s="67" t="s">
        <v>62</v>
      </c>
      <c r="C198" s="67" t="s">
        <v>12</v>
      </c>
      <c r="D198" s="124"/>
      <c r="E198" s="104">
        <v>10.36</v>
      </c>
      <c r="F198" s="106">
        <v>114</v>
      </c>
      <c r="G198" s="106">
        <v>115</v>
      </c>
      <c r="H198" s="106">
        <v>115</v>
      </c>
    </row>
    <row r="199" spans="1:8" ht="33.75" hidden="1" customHeight="1" x14ac:dyDescent="0.5">
      <c r="A199" s="78" t="s">
        <v>2180</v>
      </c>
      <c r="B199" s="67" t="s">
        <v>63</v>
      </c>
      <c r="C199" s="67" t="s">
        <v>12</v>
      </c>
      <c r="D199" s="124"/>
      <c r="E199" s="104">
        <v>998.76</v>
      </c>
      <c r="F199" s="106">
        <v>19</v>
      </c>
      <c r="G199" s="106">
        <v>19</v>
      </c>
      <c r="H199" s="106">
        <v>19</v>
      </c>
    </row>
    <row r="200" spans="1:8" hidden="1" x14ac:dyDescent="0.5">
      <c r="A200" s="78" t="s">
        <v>2180</v>
      </c>
      <c r="B200" s="67" t="s">
        <v>64</v>
      </c>
      <c r="C200" s="67" t="s">
        <v>12</v>
      </c>
      <c r="D200" s="124"/>
      <c r="E200" s="104">
        <v>3542</v>
      </c>
      <c r="F200" s="106">
        <v>25</v>
      </c>
      <c r="G200" s="106">
        <v>23</v>
      </c>
      <c r="H200" s="106">
        <v>23</v>
      </c>
    </row>
    <row r="201" spans="1:8" hidden="1" x14ac:dyDescent="0.5">
      <c r="A201" s="78" t="s">
        <v>2180</v>
      </c>
      <c r="B201" s="67" t="s">
        <v>1141</v>
      </c>
      <c r="C201" s="67" t="s">
        <v>12</v>
      </c>
      <c r="D201" s="124"/>
      <c r="E201" s="104">
        <v>1685</v>
      </c>
      <c r="F201" s="106">
        <v>0</v>
      </c>
      <c r="G201" s="106">
        <v>0</v>
      </c>
      <c r="H201" s="106">
        <v>0</v>
      </c>
    </row>
    <row r="202" spans="1:8" x14ac:dyDescent="0.5">
      <c r="A202" s="78" t="s">
        <v>2180</v>
      </c>
      <c r="B202" s="67" t="s">
        <v>1152</v>
      </c>
      <c r="C202" s="67" t="s">
        <v>12</v>
      </c>
      <c r="D202" s="124"/>
      <c r="E202" s="104">
        <v>2171.1999999999998</v>
      </c>
      <c r="F202" s="106">
        <v>0</v>
      </c>
      <c r="G202" s="106">
        <v>0</v>
      </c>
      <c r="H202" s="106">
        <v>0</v>
      </c>
    </row>
    <row r="203" spans="1:8" x14ac:dyDescent="0.5">
      <c r="A203" s="78" t="s">
        <v>2180</v>
      </c>
      <c r="B203" s="67" t="s">
        <v>428</v>
      </c>
      <c r="C203" s="67" t="s">
        <v>12</v>
      </c>
      <c r="D203" s="124"/>
      <c r="E203" s="104">
        <v>0</v>
      </c>
      <c r="F203" s="106">
        <v>0</v>
      </c>
      <c r="G203" s="106">
        <v>0</v>
      </c>
      <c r="H203" s="106">
        <v>0</v>
      </c>
    </row>
    <row r="204" spans="1:8" hidden="1" x14ac:dyDescent="0.5">
      <c r="A204" s="78" t="s">
        <v>2180</v>
      </c>
      <c r="B204" s="67" t="s">
        <v>517</v>
      </c>
      <c r="C204" s="67" t="s">
        <v>12</v>
      </c>
      <c r="D204" s="124"/>
      <c r="E204" s="104">
        <v>705.19</v>
      </c>
      <c r="F204" s="106">
        <v>0</v>
      </c>
      <c r="G204" s="106">
        <v>1</v>
      </c>
      <c r="H204" s="106">
        <v>2</v>
      </c>
    </row>
    <row r="205" spans="1:8" hidden="1" x14ac:dyDescent="0.5">
      <c r="A205" s="78" t="s">
        <v>2180</v>
      </c>
      <c r="B205" s="67" t="s">
        <v>1488</v>
      </c>
      <c r="C205" s="67" t="s">
        <v>12</v>
      </c>
      <c r="D205" s="124"/>
      <c r="E205" s="104">
        <v>2171.1999999999998</v>
      </c>
      <c r="F205" s="104">
        <v>2</v>
      </c>
      <c r="G205" s="104">
        <v>1</v>
      </c>
      <c r="H205" s="106">
        <v>0</v>
      </c>
    </row>
    <row r="206" spans="1:8" hidden="1" x14ac:dyDescent="0.5">
      <c r="A206" s="78" t="s">
        <v>2180</v>
      </c>
      <c r="B206" s="67" t="s">
        <v>899</v>
      </c>
      <c r="C206" s="67" t="s">
        <v>12</v>
      </c>
      <c r="D206" s="124"/>
      <c r="E206" s="104">
        <v>0</v>
      </c>
      <c r="F206" s="106">
        <v>0</v>
      </c>
      <c r="G206" s="106">
        <v>0</v>
      </c>
      <c r="H206" s="106">
        <v>0</v>
      </c>
    </row>
    <row r="207" spans="1:8" x14ac:dyDescent="0.5">
      <c r="A207" s="78" t="s">
        <v>2180</v>
      </c>
      <c r="B207" s="67" t="s">
        <v>65</v>
      </c>
      <c r="C207" s="67" t="s">
        <v>12</v>
      </c>
      <c r="D207" s="124"/>
      <c r="E207" s="104">
        <v>0</v>
      </c>
      <c r="F207" s="106">
        <v>10</v>
      </c>
      <c r="G207" s="106">
        <v>10</v>
      </c>
      <c r="H207" s="106">
        <v>0</v>
      </c>
    </row>
    <row r="208" spans="1:8" hidden="1" x14ac:dyDescent="0.5">
      <c r="A208" s="78" t="s">
        <v>2180</v>
      </c>
      <c r="B208" s="67" t="s">
        <v>1387</v>
      </c>
      <c r="C208" s="67" t="s">
        <v>12</v>
      </c>
      <c r="D208" s="124"/>
      <c r="E208" s="104">
        <v>0</v>
      </c>
      <c r="F208" s="106">
        <v>0</v>
      </c>
      <c r="G208" s="106">
        <v>0</v>
      </c>
      <c r="H208" s="106">
        <v>0</v>
      </c>
    </row>
    <row r="209" spans="1:8" x14ac:dyDescent="0.5">
      <c r="A209" s="78" t="s">
        <v>2180</v>
      </c>
      <c r="B209" s="67" t="s">
        <v>1504</v>
      </c>
      <c r="C209" s="67" t="s">
        <v>12</v>
      </c>
      <c r="D209" s="123">
        <v>4570.1400000000003</v>
      </c>
      <c r="E209" s="104">
        <v>0</v>
      </c>
      <c r="F209" s="106">
        <v>0</v>
      </c>
      <c r="G209" s="106">
        <v>0</v>
      </c>
      <c r="H209" s="106">
        <v>0</v>
      </c>
    </row>
    <row r="210" spans="1:8" x14ac:dyDescent="0.5">
      <c r="A210" s="78" t="s">
        <v>2180</v>
      </c>
      <c r="B210" s="67" t="s">
        <v>1505</v>
      </c>
      <c r="C210" s="67" t="s">
        <v>12</v>
      </c>
      <c r="D210" s="124"/>
      <c r="E210" s="104">
        <v>0</v>
      </c>
      <c r="F210" s="106">
        <v>0</v>
      </c>
      <c r="G210" s="106">
        <v>0</v>
      </c>
      <c r="H210" s="106">
        <v>5</v>
      </c>
    </row>
    <row r="211" spans="1:8" hidden="1" x14ac:dyDescent="0.5">
      <c r="A211" s="78" t="s">
        <v>2180</v>
      </c>
      <c r="B211" s="67" t="s">
        <v>1506</v>
      </c>
      <c r="C211" s="67" t="s">
        <v>12</v>
      </c>
      <c r="D211" s="124"/>
      <c r="E211" s="104">
        <v>0</v>
      </c>
      <c r="F211" s="106">
        <v>5</v>
      </c>
      <c r="G211" s="106">
        <v>0</v>
      </c>
      <c r="H211" s="106">
        <v>0</v>
      </c>
    </row>
    <row r="212" spans="1:8" hidden="1" x14ac:dyDescent="0.5">
      <c r="A212" s="78" t="s">
        <v>2180</v>
      </c>
      <c r="B212" s="67" t="s">
        <v>1386</v>
      </c>
      <c r="C212" s="67" t="s">
        <v>12</v>
      </c>
      <c r="D212" s="124"/>
      <c r="E212" s="104">
        <v>0</v>
      </c>
      <c r="F212" s="106">
        <v>0</v>
      </c>
      <c r="G212" s="106">
        <v>0</v>
      </c>
      <c r="H212" s="106">
        <v>10</v>
      </c>
    </row>
    <row r="213" spans="1:8" s="64" customFormat="1" x14ac:dyDescent="0.5">
      <c r="A213" s="78" t="s">
        <v>2180</v>
      </c>
      <c r="B213" s="67" t="s">
        <v>66</v>
      </c>
      <c r="C213" s="67" t="s">
        <v>12</v>
      </c>
      <c r="D213" s="124"/>
      <c r="E213" s="104">
        <v>2500</v>
      </c>
      <c r="F213" s="106">
        <v>0</v>
      </c>
      <c r="G213" s="106">
        <v>5</v>
      </c>
      <c r="H213" s="106">
        <v>0</v>
      </c>
    </row>
    <row r="214" spans="1:8" s="64" customFormat="1" hidden="1" x14ac:dyDescent="0.5">
      <c r="A214" s="78" t="s">
        <v>2180</v>
      </c>
      <c r="B214" s="67" t="s">
        <v>67</v>
      </c>
      <c r="C214" s="67" t="s">
        <v>12</v>
      </c>
      <c r="D214" s="124"/>
      <c r="E214" s="104">
        <v>0</v>
      </c>
      <c r="F214" s="106">
        <v>0</v>
      </c>
      <c r="G214" s="106">
        <v>0</v>
      </c>
      <c r="H214" s="106">
        <v>0</v>
      </c>
    </row>
    <row r="215" spans="1:8" x14ac:dyDescent="0.5">
      <c r="A215" s="78" t="s">
        <v>2180</v>
      </c>
      <c r="B215" s="67" t="s">
        <v>616</v>
      </c>
      <c r="C215" s="67" t="s">
        <v>12</v>
      </c>
      <c r="D215" s="124"/>
      <c r="E215" s="104">
        <v>2500</v>
      </c>
      <c r="F215" s="106">
        <v>2</v>
      </c>
      <c r="G215" s="106">
        <v>2</v>
      </c>
      <c r="H215" s="106">
        <v>2</v>
      </c>
    </row>
    <row r="216" spans="1:8" x14ac:dyDescent="0.5">
      <c r="A216" s="78" t="s">
        <v>2180</v>
      </c>
      <c r="B216" s="67" t="s">
        <v>718</v>
      </c>
      <c r="C216" s="67" t="s">
        <v>12</v>
      </c>
      <c r="D216" s="124">
        <v>1003</v>
      </c>
      <c r="E216" s="104">
        <v>2.99</v>
      </c>
      <c r="F216" s="106">
        <v>0</v>
      </c>
      <c r="G216" s="106">
        <v>0</v>
      </c>
      <c r="H216" s="106">
        <v>0</v>
      </c>
    </row>
    <row r="217" spans="1:8" x14ac:dyDescent="0.5">
      <c r="A217" s="78" t="s">
        <v>2180</v>
      </c>
      <c r="B217" s="67" t="s">
        <v>1532</v>
      </c>
      <c r="C217" s="67" t="s">
        <v>14</v>
      </c>
      <c r="D217" s="124"/>
      <c r="E217" s="104">
        <v>38</v>
      </c>
      <c r="F217" s="106">
        <v>6</v>
      </c>
      <c r="G217" s="106">
        <v>6</v>
      </c>
      <c r="H217" s="106">
        <v>4</v>
      </c>
    </row>
    <row r="218" spans="1:8" hidden="1" x14ac:dyDescent="0.5">
      <c r="A218" s="78" t="s">
        <v>2180</v>
      </c>
      <c r="B218" s="67" t="s">
        <v>468</v>
      </c>
      <c r="C218" s="67" t="s">
        <v>12</v>
      </c>
      <c r="D218" s="124"/>
      <c r="E218" s="104">
        <v>15.2</v>
      </c>
      <c r="F218" s="106">
        <v>11</v>
      </c>
      <c r="G218" s="106">
        <v>32</v>
      </c>
      <c r="H218" s="106">
        <v>22</v>
      </c>
    </row>
    <row r="219" spans="1:8" s="64" customFormat="1" hidden="1" x14ac:dyDescent="0.5">
      <c r="A219" s="78" t="s">
        <v>2180</v>
      </c>
      <c r="B219" s="67" t="s">
        <v>469</v>
      </c>
      <c r="C219" s="67" t="s">
        <v>12</v>
      </c>
      <c r="D219" s="124"/>
      <c r="E219" s="104">
        <v>0</v>
      </c>
      <c r="F219" s="106">
        <v>3</v>
      </c>
      <c r="G219" s="106">
        <v>16</v>
      </c>
      <c r="H219" s="106">
        <v>13</v>
      </c>
    </row>
    <row r="220" spans="1:8" hidden="1" x14ac:dyDescent="0.5">
      <c r="A220" s="78" t="s">
        <v>2180</v>
      </c>
      <c r="B220" s="67" t="s">
        <v>825</v>
      </c>
      <c r="C220" s="67" t="s">
        <v>12</v>
      </c>
      <c r="D220" s="124"/>
      <c r="E220" s="104">
        <v>68.5</v>
      </c>
      <c r="F220" s="106">
        <v>20</v>
      </c>
      <c r="G220" s="106">
        <v>0</v>
      </c>
      <c r="H220" s="106">
        <v>13</v>
      </c>
    </row>
    <row r="221" spans="1:8" hidden="1" x14ac:dyDescent="0.5">
      <c r="A221" s="78" t="s">
        <v>2180</v>
      </c>
      <c r="B221" s="67" t="s">
        <v>1578</v>
      </c>
      <c r="C221" s="67" t="s">
        <v>12</v>
      </c>
      <c r="D221" s="124"/>
      <c r="E221" s="104">
        <v>2.71</v>
      </c>
      <c r="F221" s="106">
        <v>0</v>
      </c>
      <c r="G221" s="106">
        <v>0</v>
      </c>
      <c r="H221" s="106">
        <v>0</v>
      </c>
    </row>
    <row r="222" spans="1:8" s="64" customFormat="1" hidden="1" x14ac:dyDescent="0.5">
      <c r="A222" s="78" t="s">
        <v>2180</v>
      </c>
      <c r="B222" s="67" t="s">
        <v>68</v>
      </c>
      <c r="C222" s="67" t="s">
        <v>12</v>
      </c>
      <c r="D222" s="124"/>
      <c r="E222" s="104">
        <v>0</v>
      </c>
      <c r="F222" s="106">
        <v>0</v>
      </c>
      <c r="G222" s="106">
        <v>0</v>
      </c>
      <c r="H222" s="106">
        <v>0</v>
      </c>
    </row>
    <row r="223" spans="1:8" x14ac:dyDescent="0.5">
      <c r="A223" s="78" t="s">
        <v>2180</v>
      </c>
      <c r="B223" s="67" t="s">
        <v>619</v>
      </c>
      <c r="C223" s="67" t="s">
        <v>12</v>
      </c>
      <c r="D223" s="124"/>
      <c r="E223" s="104">
        <v>0</v>
      </c>
      <c r="F223" s="106">
        <v>0</v>
      </c>
      <c r="G223" s="106">
        <v>0</v>
      </c>
      <c r="H223" s="106">
        <v>0</v>
      </c>
    </row>
    <row r="224" spans="1:8" x14ac:dyDescent="0.5">
      <c r="A224" s="78" t="s">
        <v>2180</v>
      </c>
      <c r="B224" s="67" t="s">
        <v>1545</v>
      </c>
      <c r="C224" s="67" t="s">
        <v>12</v>
      </c>
      <c r="D224" s="124"/>
      <c r="E224" s="104">
        <v>0</v>
      </c>
      <c r="F224" s="106">
        <v>0</v>
      </c>
      <c r="G224" s="106">
        <v>0</v>
      </c>
      <c r="H224" s="106">
        <v>0</v>
      </c>
    </row>
    <row r="225" spans="1:8" x14ac:dyDescent="0.5">
      <c r="A225" s="78" t="s">
        <v>2180</v>
      </c>
      <c r="B225" s="67" t="s">
        <v>69</v>
      </c>
      <c r="C225" s="67" t="s">
        <v>12</v>
      </c>
      <c r="D225" s="124">
        <v>3800</v>
      </c>
      <c r="E225" s="104">
        <v>3127</v>
      </c>
      <c r="F225" s="106">
        <v>2800</v>
      </c>
      <c r="G225" s="106">
        <v>1700</v>
      </c>
      <c r="H225" s="106">
        <v>1700</v>
      </c>
    </row>
    <row r="226" spans="1:8" hidden="1" x14ac:dyDescent="0.5">
      <c r="A226" s="78" t="s">
        <v>2180</v>
      </c>
      <c r="B226" s="67" t="s">
        <v>70</v>
      </c>
      <c r="C226" s="67" t="s">
        <v>12</v>
      </c>
      <c r="D226" s="124"/>
      <c r="E226" s="104">
        <v>0</v>
      </c>
      <c r="F226" s="106">
        <v>15206</v>
      </c>
      <c r="G226" s="106">
        <v>15206</v>
      </c>
      <c r="H226" s="106">
        <v>15206</v>
      </c>
    </row>
    <row r="227" spans="1:8" hidden="1" x14ac:dyDescent="0.5">
      <c r="A227" s="78" t="s">
        <v>2180</v>
      </c>
      <c r="B227" s="67" t="s">
        <v>826</v>
      </c>
      <c r="C227" s="67" t="s">
        <v>14</v>
      </c>
      <c r="D227" s="124"/>
      <c r="E227" s="104">
        <v>80.260000000000005</v>
      </c>
      <c r="F227" s="106">
        <v>16</v>
      </c>
      <c r="G227" s="106">
        <v>12</v>
      </c>
      <c r="H227" s="106">
        <v>45</v>
      </c>
    </row>
    <row r="228" spans="1:8" x14ac:dyDescent="0.5">
      <c r="A228" s="78" t="s">
        <v>2180</v>
      </c>
      <c r="B228" s="67" t="s">
        <v>2205</v>
      </c>
      <c r="C228" s="67" t="s">
        <v>15</v>
      </c>
      <c r="D228" s="124">
        <v>2200</v>
      </c>
      <c r="E228" s="104">
        <v>80.260000000000005</v>
      </c>
      <c r="F228" s="106">
        <v>0</v>
      </c>
      <c r="G228" s="106">
        <v>6</v>
      </c>
      <c r="H228" s="106">
        <v>6</v>
      </c>
    </row>
    <row r="229" spans="1:8" x14ac:dyDescent="0.5">
      <c r="A229" s="78" t="s">
        <v>2180</v>
      </c>
      <c r="B229" s="67" t="s">
        <v>1128</v>
      </c>
      <c r="C229" s="67" t="s">
        <v>14</v>
      </c>
      <c r="D229" s="124">
        <v>607.70000000000005</v>
      </c>
      <c r="E229" s="104">
        <v>483</v>
      </c>
      <c r="F229" s="106">
        <v>0</v>
      </c>
      <c r="G229" s="106">
        <v>0</v>
      </c>
      <c r="H229" s="106">
        <v>0</v>
      </c>
    </row>
    <row r="230" spans="1:8" s="64" customFormat="1" x14ac:dyDescent="0.5">
      <c r="A230" s="78" t="s">
        <v>2180</v>
      </c>
      <c r="B230" s="67" t="s">
        <v>597</v>
      </c>
      <c r="C230" s="67" t="s">
        <v>12</v>
      </c>
      <c r="D230" s="124"/>
      <c r="E230" s="104">
        <v>25</v>
      </c>
      <c r="F230" s="106">
        <v>162</v>
      </c>
      <c r="G230" s="106">
        <v>0</v>
      </c>
      <c r="H230" s="106">
        <v>0</v>
      </c>
    </row>
    <row r="231" spans="1:8" s="64" customFormat="1" x14ac:dyDescent="0.5">
      <c r="A231" s="78" t="s">
        <v>2180</v>
      </c>
      <c r="B231" s="67" t="s">
        <v>827</v>
      </c>
      <c r="C231" s="67" t="s">
        <v>12</v>
      </c>
      <c r="D231" s="124">
        <v>0</v>
      </c>
      <c r="E231" s="104">
        <v>0</v>
      </c>
      <c r="F231" s="106">
        <v>35</v>
      </c>
      <c r="G231" s="106">
        <v>99</v>
      </c>
      <c r="H231" s="106">
        <v>48</v>
      </c>
    </row>
    <row r="232" spans="1:8" x14ac:dyDescent="0.5">
      <c r="A232" s="78" t="s">
        <v>2180</v>
      </c>
      <c r="B232" s="67" t="s">
        <v>71</v>
      </c>
      <c r="C232" s="67" t="s">
        <v>30</v>
      </c>
      <c r="D232" s="124"/>
      <c r="E232" s="104">
        <v>483</v>
      </c>
      <c r="F232" s="106">
        <v>0</v>
      </c>
      <c r="G232" s="106">
        <v>4</v>
      </c>
      <c r="H232" s="106">
        <v>3</v>
      </c>
    </row>
    <row r="233" spans="1:8" ht="31.5" customHeight="1" x14ac:dyDescent="0.5">
      <c r="A233" s="78" t="s">
        <v>2180</v>
      </c>
      <c r="B233" s="67" t="s">
        <v>1142</v>
      </c>
      <c r="C233" s="67" t="s">
        <v>727</v>
      </c>
      <c r="D233" s="124"/>
      <c r="E233" s="104">
        <v>483</v>
      </c>
      <c r="F233" s="106">
        <v>18</v>
      </c>
      <c r="G233" s="106">
        <v>6</v>
      </c>
      <c r="H233" s="106">
        <v>6</v>
      </c>
    </row>
    <row r="234" spans="1:8" x14ac:dyDescent="0.5">
      <c r="A234" s="78" t="s">
        <v>2180</v>
      </c>
      <c r="B234" s="67" t="s">
        <v>72</v>
      </c>
      <c r="C234" s="67" t="s">
        <v>12</v>
      </c>
      <c r="D234" s="124">
        <v>1800.68</v>
      </c>
      <c r="E234" s="104">
        <v>1677</v>
      </c>
      <c r="F234" s="106">
        <v>43</v>
      </c>
      <c r="G234" s="106">
        <v>19</v>
      </c>
      <c r="H234" s="106">
        <v>17</v>
      </c>
    </row>
    <row r="235" spans="1:8" x14ac:dyDescent="0.5">
      <c r="A235" s="78" t="s">
        <v>2180</v>
      </c>
      <c r="B235" s="67" t="s">
        <v>828</v>
      </c>
      <c r="C235" s="67" t="s">
        <v>12</v>
      </c>
      <c r="D235" s="124"/>
      <c r="E235" s="104">
        <v>1677</v>
      </c>
      <c r="F235" s="106">
        <v>20</v>
      </c>
      <c r="G235" s="106">
        <v>43</v>
      </c>
      <c r="H235" s="106">
        <v>43</v>
      </c>
    </row>
    <row r="236" spans="1:8" x14ac:dyDescent="0.5">
      <c r="A236" s="78" t="s">
        <v>2180</v>
      </c>
      <c r="B236" s="67" t="s">
        <v>73</v>
      </c>
      <c r="C236" s="67" t="s">
        <v>12</v>
      </c>
      <c r="D236" s="123">
        <v>3304</v>
      </c>
      <c r="E236" s="104">
        <v>1677</v>
      </c>
      <c r="F236" s="106">
        <v>12</v>
      </c>
      <c r="G236" s="106">
        <v>9</v>
      </c>
      <c r="H236" s="106">
        <v>2</v>
      </c>
    </row>
    <row r="237" spans="1:8" hidden="1" x14ac:dyDescent="0.5">
      <c r="A237" s="78" t="s">
        <v>2180</v>
      </c>
      <c r="B237" s="67" t="s">
        <v>74</v>
      </c>
      <c r="C237" s="67" t="s">
        <v>12</v>
      </c>
      <c r="D237" s="123">
        <v>3304</v>
      </c>
      <c r="E237" s="104">
        <v>1677</v>
      </c>
      <c r="F237" s="106">
        <v>85</v>
      </c>
      <c r="G237" s="106">
        <v>12</v>
      </c>
      <c r="H237" s="106">
        <v>12</v>
      </c>
    </row>
    <row r="238" spans="1:8" hidden="1" x14ac:dyDescent="0.5">
      <c r="A238" s="78" t="s">
        <v>2180</v>
      </c>
      <c r="B238" s="67" t="s">
        <v>1636</v>
      </c>
      <c r="C238" s="67" t="s">
        <v>12</v>
      </c>
      <c r="D238" s="124"/>
      <c r="E238" s="104">
        <v>1677</v>
      </c>
      <c r="F238" s="106">
        <v>0</v>
      </c>
      <c r="G238" s="106">
        <v>49</v>
      </c>
      <c r="H238" s="106">
        <v>59</v>
      </c>
    </row>
    <row r="239" spans="1:8" hidden="1" x14ac:dyDescent="0.5">
      <c r="A239" s="78" t="s">
        <v>2180</v>
      </c>
      <c r="B239" s="67" t="s">
        <v>699</v>
      </c>
      <c r="C239" s="67" t="s">
        <v>12</v>
      </c>
      <c r="D239" s="124"/>
      <c r="E239" s="104">
        <v>0</v>
      </c>
      <c r="F239" s="106">
        <v>0</v>
      </c>
      <c r="G239" s="106">
        <v>0</v>
      </c>
      <c r="H239" s="106">
        <v>0</v>
      </c>
    </row>
    <row r="240" spans="1:8" hidden="1" x14ac:dyDescent="0.5">
      <c r="A240" s="78" t="s">
        <v>2180</v>
      </c>
      <c r="B240" s="67" t="s">
        <v>1327</v>
      </c>
      <c r="C240" s="67" t="s">
        <v>12</v>
      </c>
      <c r="D240" s="124"/>
      <c r="E240" s="104">
        <v>27818.5</v>
      </c>
      <c r="F240" s="106">
        <v>0</v>
      </c>
      <c r="G240" s="106">
        <v>0</v>
      </c>
      <c r="H240" s="106">
        <v>0</v>
      </c>
    </row>
    <row r="241" spans="1:8" ht="34.5" hidden="1" customHeight="1" x14ac:dyDescent="0.5">
      <c r="A241" s="78" t="s">
        <v>2180</v>
      </c>
      <c r="B241" s="67" t="s">
        <v>1328</v>
      </c>
      <c r="C241" s="67" t="s">
        <v>12</v>
      </c>
      <c r="D241" s="124"/>
      <c r="E241" s="104">
        <v>0</v>
      </c>
      <c r="F241" s="106">
        <v>0</v>
      </c>
      <c r="G241" s="106">
        <v>0</v>
      </c>
      <c r="H241" s="106">
        <v>0</v>
      </c>
    </row>
    <row r="242" spans="1:8" hidden="1" x14ac:dyDescent="0.5">
      <c r="A242" s="78" t="s">
        <v>2180</v>
      </c>
      <c r="B242" s="67" t="s">
        <v>1145</v>
      </c>
      <c r="C242" s="67" t="s">
        <v>12</v>
      </c>
      <c r="D242" s="124"/>
      <c r="E242" s="104">
        <v>0</v>
      </c>
      <c r="F242" s="106">
        <v>0</v>
      </c>
      <c r="G242" s="106">
        <v>0</v>
      </c>
      <c r="H242" s="106">
        <v>0</v>
      </c>
    </row>
    <row r="243" spans="1:8" s="64" customFormat="1" hidden="1" x14ac:dyDescent="0.5">
      <c r="A243" s="78" t="s">
        <v>2180</v>
      </c>
      <c r="B243" s="67" t="s">
        <v>1263</v>
      </c>
      <c r="C243" s="67" t="s">
        <v>12</v>
      </c>
      <c r="D243" s="124"/>
      <c r="E243" s="104">
        <v>0</v>
      </c>
      <c r="F243" s="106">
        <v>0</v>
      </c>
      <c r="G243" s="106">
        <v>0</v>
      </c>
      <c r="H243" s="106">
        <v>0</v>
      </c>
    </row>
    <row r="244" spans="1:8" s="64" customFormat="1" hidden="1" x14ac:dyDescent="0.5">
      <c r="A244" s="78" t="s">
        <v>2180</v>
      </c>
      <c r="B244" s="67" t="s">
        <v>1551</v>
      </c>
      <c r="C244" s="67" t="s">
        <v>12</v>
      </c>
      <c r="D244" s="124"/>
      <c r="E244" s="104">
        <v>0</v>
      </c>
      <c r="F244" s="106">
        <v>0</v>
      </c>
      <c r="G244" s="106">
        <v>0</v>
      </c>
      <c r="H244" s="106">
        <v>0</v>
      </c>
    </row>
    <row r="245" spans="1:8" x14ac:dyDescent="0.5">
      <c r="A245" s="78" t="s">
        <v>2180</v>
      </c>
      <c r="B245" s="67" t="s">
        <v>1552</v>
      </c>
      <c r="C245" s="67" t="s">
        <v>12</v>
      </c>
      <c r="D245" s="123">
        <v>6.65</v>
      </c>
      <c r="E245" s="104">
        <v>0</v>
      </c>
      <c r="F245" s="106">
        <v>6312</v>
      </c>
      <c r="G245" s="106">
        <v>0</v>
      </c>
      <c r="H245" s="106">
        <v>0</v>
      </c>
    </row>
    <row r="246" spans="1:8" x14ac:dyDescent="0.5">
      <c r="A246" s="78" t="s">
        <v>2180</v>
      </c>
      <c r="B246" s="67" t="s">
        <v>75</v>
      </c>
      <c r="C246" s="67" t="s">
        <v>12</v>
      </c>
      <c r="D246" s="124">
        <v>28.32</v>
      </c>
      <c r="E246" s="104">
        <v>9.98</v>
      </c>
      <c r="F246" s="106">
        <v>1987</v>
      </c>
      <c r="G246" s="106">
        <v>5535</v>
      </c>
      <c r="H246" s="106">
        <v>4922</v>
      </c>
    </row>
    <row r="247" spans="1:8" x14ac:dyDescent="0.5">
      <c r="A247" s="78" t="s">
        <v>2180</v>
      </c>
      <c r="B247" s="67" t="s">
        <v>77</v>
      </c>
      <c r="C247" s="67" t="s">
        <v>12</v>
      </c>
      <c r="D247" s="124">
        <v>2.15</v>
      </c>
      <c r="E247" s="104">
        <v>9.98</v>
      </c>
      <c r="F247" s="106">
        <v>960</v>
      </c>
      <c r="G247" s="106">
        <v>4152</v>
      </c>
      <c r="H247" s="106">
        <v>3519</v>
      </c>
    </row>
    <row r="248" spans="1:8" hidden="1" x14ac:dyDescent="0.5">
      <c r="A248" s="78" t="s">
        <v>2180</v>
      </c>
      <c r="B248" s="67" t="s">
        <v>78</v>
      </c>
      <c r="C248" s="67" t="s">
        <v>12</v>
      </c>
      <c r="D248" s="124"/>
      <c r="E248" s="104">
        <v>135.97</v>
      </c>
      <c r="F248" s="106">
        <v>0</v>
      </c>
      <c r="G248" s="106">
        <v>424</v>
      </c>
      <c r="H248" s="106">
        <v>1091</v>
      </c>
    </row>
    <row r="249" spans="1:8" hidden="1" x14ac:dyDescent="0.5">
      <c r="A249" s="78" t="s">
        <v>2180</v>
      </c>
      <c r="B249" s="67" t="s">
        <v>976</v>
      </c>
      <c r="C249" s="67" t="s">
        <v>14</v>
      </c>
      <c r="D249" s="124"/>
      <c r="E249" s="104">
        <v>131.08000000000001</v>
      </c>
      <c r="F249" s="106">
        <v>0</v>
      </c>
      <c r="G249" s="106">
        <v>0</v>
      </c>
      <c r="H249" s="106">
        <v>0</v>
      </c>
    </row>
    <row r="250" spans="1:8" hidden="1" x14ac:dyDescent="0.5">
      <c r="A250" s="78" t="s">
        <v>2180</v>
      </c>
      <c r="B250" s="67" t="s">
        <v>79</v>
      </c>
      <c r="C250" s="67" t="s">
        <v>12</v>
      </c>
      <c r="D250" s="124"/>
      <c r="E250" s="104">
        <v>14.99</v>
      </c>
      <c r="F250" s="106">
        <v>0</v>
      </c>
      <c r="G250" s="106">
        <v>0</v>
      </c>
      <c r="H250" s="106">
        <v>0</v>
      </c>
    </row>
    <row r="251" spans="1:8" s="68" customFormat="1" x14ac:dyDescent="0.5">
      <c r="A251" s="78" t="s">
        <v>2180</v>
      </c>
      <c r="B251" s="67" t="s">
        <v>80</v>
      </c>
      <c r="C251" s="67" t="s">
        <v>12</v>
      </c>
      <c r="D251" s="124"/>
      <c r="E251" s="104">
        <v>14.99</v>
      </c>
      <c r="F251" s="106">
        <v>0</v>
      </c>
      <c r="G251" s="106">
        <v>0</v>
      </c>
      <c r="H251" s="106">
        <v>0</v>
      </c>
    </row>
    <row r="252" spans="1:8" s="68" customFormat="1" x14ac:dyDescent="0.5">
      <c r="A252" s="78" t="s">
        <v>2180</v>
      </c>
      <c r="B252" s="67" t="s">
        <v>81</v>
      </c>
      <c r="C252" s="67" t="s">
        <v>12</v>
      </c>
      <c r="D252" s="124"/>
      <c r="E252" s="104">
        <v>0</v>
      </c>
      <c r="F252" s="106">
        <v>48</v>
      </c>
      <c r="G252" s="106">
        <v>0</v>
      </c>
      <c r="H252" s="106">
        <v>1</v>
      </c>
    </row>
    <row r="253" spans="1:8" s="64" customFormat="1" hidden="1" x14ac:dyDescent="0.5">
      <c r="A253" s="78" t="s">
        <v>2180</v>
      </c>
      <c r="B253" s="67" t="s">
        <v>1651</v>
      </c>
      <c r="C253" s="67" t="s">
        <v>12</v>
      </c>
      <c r="D253" s="124"/>
      <c r="E253" s="104">
        <v>95.4</v>
      </c>
      <c r="F253" s="106">
        <v>0</v>
      </c>
      <c r="G253" s="106">
        <v>0</v>
      </c>
      <c r="H253" s="106">
        <v>2</v>
      </c>
    </row>
    <row r="254" spans="1:8" x14ac:dyDescent="0.5">
      <c r="A254" s="78" t="s">
        <v>2180</v>
      </c>
      <c r="B254" s="67" t="s">
        <v>722</v>
      </c>
      <c r="C254" s="67" t="s">
        <v>12</v>
      </c>
      <c r="D254" s="124"/>
      <c r="E254" s="105"/>
      <c r="F254" s="106">
        <v>4</v>
      </c>
      <c r="G254" s="106">
        <v>0</v>
      </c>
      <c r="H254" s="106">
        <v>0</v>
      </c>
    </row>
    <row r="255" spans="1:8" x14ac:dyDescent="0.5">
      <c r="A255" s="78" t="s">
        <v>2180</v>
      </c>
      <c r="B255" s="67" t="s">
        <v>633</v>
      </c>
      <c r="C255" s="67" t="s">
        <v>12</v>
      </c>
      <c r="D255" s="124"/>
      <c r="E255" s="104">
        <v>266.93</v>
      </c>
      <c r="F255" s="106">
        <v>65</v>
      </c>
      <c r="G255" s="106">
        <v>4</v>
      </c>
      <c r="H255" s="106">
        <v>4</v>
      </c>
    </row>
    <row r="256" spans="1:8" s="64" customFormat="1" hidden="1" x14ac:dyDescent="0.5">
      <c r="A256" s="78" t="s">
        <v>2180</v>
      </c>
      <c r="B256" s="67" t="s">
        <v>82</v>
      </c>
      <c r="C256" s="67" t="s">
        <v>12</v>
      </c>
      <c r="D256" s="124"/>
      <c r="E256" s="104">
        <v>0</v>
      </c>
      <c r="F256" s="106">
        <v>0</v>
      </c>
      <c r="G256" s="106">
        <v>61</v>
      </c>
      <c r="H256" s="106">
        <v>60</v>
      </c>
    </row>
    <row r="257" spans="1:8" hidden="1" x14ac:dyDescent="0.5">
      <c r="A257" s="78" t="s">
        <v>2180</v>
      </c>
      <c r="B257" s="67" t="s">
        <v>1596</v>
      </c>
      <c r="C257" s="67" t="s">
        <v>12</v>
      </c>
      <c r="D257" s="124"/>
      <c r="E257" s="104">
        <v>0</v>
      </c>
      <c r="F257" s="106">
        <v>0</v>
      </c>
      <c r="G257" s="106">
        <v>0</v>
      </c>
      <c r="H257" s="106">
        <v>0</v>
      </c>
    </row>
    <row r="258" spans="1:8" x14ac:dyDescent="0.5">
      <c r="A258" s="78" t="s">
        <v>2180</v>
      </c>
      <c r="B258" s="67" t="s">
        <v>1522</v>
      </c>
      <c r="C258" s="67" t="s">
        <v>12</v>
      </c>
      <c r="D258" s="124">
        <v>95.04</v>
      </c>
      <c r="E258" s="104">
        <v>95.4</v>
      </c>
      <c r="F258" s="106">
        <v>101</v>
      </c>
      <c r="G258" s="106">
        <v>0</v>
      </c>
      <c r="H258" s="106">
        <v>0</v>
      </c>
    </row>
    <row r="259" spans="1:8" hidden="1" x14ac:dyDescent="0.5">
      <c r="A259" s="78" t="s">
        <v>2180</v>
      </c>
      <c r="B259" s="67" t="s">
        <v>470</v>
      </c>
      <c r="C259" s="67" t="s">
        <v>12</v>
      </c>
      <c r="D259" s="124" t="s">
        <v>2048</v>
      </c>
      <c r="E259" s="104">
        <v>66</v>
      </c>
      <c r="F259" s="106">
        <v>300</v>
      </c>
      <c r="G259" s="106">
        <v>99</v>
      </c>
      <c r="H259" s="106">
        <v>91</v>
      </c>
    </row>
    <row r="260" spans="1:8" hidden="1" x14ac:dyDescent="0.5">
      <c r="A260" s="78" t="s">
        <v>2180</v>
      </c>
      <c r="B260" s="67" t="s">
        <v>1301</v>
      </c>
      <c r="C260" s="67" t="s">
        <v>1295</v>
      </c>
      <c r="D260" s="124"/>
      <c r="E260" s="104">
        <v>314.98</v>
      </c>
      <c r="F260" s="106">
        <v>0</v>
      </c>
      <c r="G260" s="106">
        <v>797</v>
      </c>
      <c r="H260" s="106">
        <v>278</v>
      </c>
    </row>
    <row r="261" spans="1:8" hidden="1" x14ac:dyDescent="0.5">
      <c r="A261" s="78" t="s">
        <v>2180</v>
      </c>
      <c r="B261" s="67" t="s">
        <v>996</v>
      </c>
      <c r="C261" s="67" t="s">
        <v>12</v>
      </c>
      <c r="D261" s="124"/>
      <c r="E261" s="105"/>
      <c r="F261" s="106">
        <v>0</v>
      </c>
      <c r="G261" s="106">
        <v>0</v>
      </c>
      <c r="H261" s="106">
        <v>0</v>
      </c>
    </row>
    <row r="262" spans="1:8" ht="36.75" hidden="1" customHeight="1" x14ac:dyDescent="0.5">
      <c r="A262" s="78" t="s">
        <v>2180</v>
      </c>
      <c r="B262" s="67" t="s">
        <v>1422</v>
      </c>
      <c r="C262" s="67" t="s">
        <v>12</v>
      </c>
      <c r="D262" s="124"/>
      <c r="E262" s="104">
        <v>0</v>
      </c>
      <c r="F262" s="106">
        <v>0</v>
      </c>
      <c r="G262" s="106">
        <v>0</v>
      </c>
      <c r="H262" s="106">
        <v>0</v>
      </c>
    </row>
    <row r="263" spans="1:8" ht="36.75" hidden="1" customHeight="1" x14ac:dyDescent="0.5">
      <c r="A263" s="78" t="s">
        <v>2180</v>
      </c>
      <c r="B263" s="67" t="s">
        <v>1471</v>
      </c>
      <c r="C263" s="67" t="s">
        <v>15</v>
      </c>
      <c r="D263" s="124"/>
      <c r="E263" s="104">
        <v>66</v>
      </c>
      <c r="F263" s="106">
        <v>0</v>
      </c>
      <c r="G263" s="106">
        <v>0</v>
      </c>
      <c r="H263" s="106">
        <v>0</v>
      </c>
    </row>
    <row r="264" spans="1:8" s="64" customFormat="1" x14ac:dyDescent="0.5">
      <c r="A264" s="78" t="s">
        <v>2180</v>
      </c>
      <c r="B264" s="67" t="s">
        <v>686</v>
      </c>
      <c r="C264" s="67" t="s">
        <v>12</v>
      </c>
      <c r="D264" s="124"/>
      <c r="E264" s="104">
        <v>0</v>
      </c>
      <c r="F264" s="106">
        <v>0</v>
      </c>
      <c r="G264" s="106">
        <v>0</v>
      </c>
      <c r="H264" s="106">
        <v>0</v>
      </c>
    </row>
    <row r="265" spans="1:8" hidden="1" x14ac:dyDescent="0.5">
      <c r="A265" s="78" t="s">
        <v>2180</v>
      </c>
      <c r="B265" s="67" t="s">
        <v>1553</v>
      </c>
      <c r="C265" s="67" t="s">
        <v>888</v>
      </c>
      <c r="D265" s="124"/>
      <c r="E265" s="104">
        <v>900</v>
      </c>
      <c r="F265" s="106">
        <v>39</v>
      </c>
      <c r="G265" s="106">
        <v>64</v>
      </c>
      <c r="H265" s="106">
        <v>0</v>
      </c>
    </row>
    <row r="266" spans="1:8" hidden="1" x14ac:dyDescent="0.5">
      <c r="A266" s="78" t="s">
        <v>2180</v>
      </c>
      <c r="B266" s="67" t="s">
        <v>889</v>
      </c>
      <c r="C266" s="67" t="s">
        <v>888</v>
      </c>
      <c r="D266" s="124"/>
      <c r="E266" s="104">
        <v>0</v>
      </c>
      <c r="F266" s="106">
        <v>0</v>
      </c>
      <c r="G266" s="106">
        <v>0</v>
      </c>
      <c r="H266" s="106">
        <v>30</v>
      </c>
    </row>
    <row r="267" spans="1:8" hidden="1" x14ac:dyDescent="0.5">
      <c r="A267" s="78" t="s">
        <v>2180</v>
      </c>
      <c r="B267" s="67" t="s">
        <v>1144</v>
      </c>
      <c r="C267" s="67" t="s">
        <v>12</v>
      </c>
      <c r="D267" s="124"/>
      <c r="E267" s="104">
        <v>0</v>
      </c>
      <c r="F267" s="106">
        <v>0</v>
      </c>
      <c r="G267" s="106">
        <v>0</v>
      </c>
      <c r="H267" s="106">
        <v>0</v>
      </c>
    </row>
    <row r="268" spans="1:8" s="64" customFormat="1" x14ac:dyDescent="0.5">
      <c r="A268" s="78" t="s">
        <v>2180</v>
      </c>
      <c r="B268" s="67" t="s">
        <v>1143</v>
      </c>
      <c r="C268" s="67" t="s">
        <v>12</v>
      </c>
      <c r="D268" s="124">
        <v>164.02</v>
      </c>
      <c r="E268" s="104">
        <v>208.86</v>
      </c>
      <c r="F268" s="106">
        <v>67</v>
      </c>
      <c r="G268" s="106">
        <v>0</v>
      </c>
      <c r="H268" s="106">
        <v>0</v>
      </c>
    </row>
    <row r="269" spans="1:8" x14ac:dyDescent="0.5">
      <c r="A269" s="78" t="s">
        <v>2180</v>
      </c>
      <c r="B269" s="67" t="s">
        <v>840</v>
      </c>
      <c r="C269" s="67" t="s">
        <v>1352</v>
      </c>
      <c r="D269" s="124">
        <v>8.26</v>
      </c>
      <c r="E269" s="104">
        <v>7.08</v>
      </c>
      <c r="F269" s="106">
        <v>20074</v>
      </c>
      <c r="G269" s="106">
        <v>64</v>
      </c>
      <c r="H269" s="106">
        <v>69</v>
      </c>
    </row>
    <row r="270" spans="1:8" hidden="1" x14ac:dyDescent="0.5">
      <c r="A270" s="78" t="s">
        <v>2180</v>
      </c>
      <c r="B270" s="67" t="s">
        <v>83</v>
      </c>
      <c r="C270" s="67" t="s">
        <v>12</v>
      </c>
      <c r="D270" s="124"/>
      <c r="E270" s="104">
        <v>10740.36</v>
      </c>
      <c r="F270" s="106">
        <v>0</v>
      </c>
      <c r="G270" s="106">
        <v>18610</v>
      </c>
      <c r="H270" s="106">
        <v>18716</v>
      </c>
    </row>
    <row r="271" spans="1:8" x14ac:dyDescent="0.5">
      <c r="A271" s="78" t="s">
        <v>2180</v>
      </c>
      <c r="B271" s="67" t="s">
        <v>84</v>
      </c>
      <c r="C271" s="67" t="s">
        <v>1353</v>
      </c>
      <c r="D271" s="124"/>
      <c r="E271" s="104">
        <v>0</v>
      </c>
      <c r="F271" s="106">
        <v>5</v>
      </c>
      <c r="G271" s="106">
        <v>0</v>
      </c>
      <c r="H271" s="106">
        <v>0</v>
      </c>
    </row>
    <row r="272" spans="1:8" x14ac:dyDescent="0.5">
      <c r="A272" s="78" t="s">
        <v>2180</v>
      </c>
      <c r="B272" s="67" t="s">
        <v>1472</v>
      </c>
      <c r="C272" s="67" t="s">
        <v>1473</v>
      </c>
      <c r="D272" s="124"/>
      <c r="E272" s="104">
        <v>10740.36</v>
      </c>
      <c r="F272" s="106">
        <v>9</v>
      </c>
      <c r="G272" s="106">
        <v>5</v>
      </c>
      <c r="H272" s="106">
        <v>4</v>
      </c>
    </row>
    <row r="273" spans="1:8" hidden="1" x14ac:dyDescent="0.5">
      <c r="A273" s="78" t="s">
        <v>2180</v>
      </c>
      <c r="B273" s="67" t="s">
        <v>216</v>
      </c>
      <c r="C273" s="67" t="s">
        <v>1353</v>
      </c>
      <c r="D273" s="124"/>
      <c r="E273" s="104">
        <v>0</v>
      </c>
      <c r="F273" s="106">
        <v>0</v>
      </c>
      <c r="G273" s="106">
        <v>6</v>
      </c>
      <c r="H273" s="106">
        <v>3</v>
      </c>
    </row>
    <row r="274" spans="1:8" hidden="1" x14ac:dyDescent="0.5">
      <c r="A274" s="78" t="s">
        <v>2180</v>
      </c>
      <c r="B274" s="67" t="s">
        <v>394</v>
      </c>
      <c r="C274" s="67" t="s">
        <v>14</v>
      </c>
      <c r="D274" s="124"/>
      <c r="E274" s="104">
        <v>2942</v>
      </c>
      <c r="F274" s="106">
        <v>0</v>
      </c>
      <c r="G274" s="106">
        <v>0</v>
      </c>
      <c r="H274" s="106">
        <v>0</v>
      </c>
    </row>
    <row r="275" spans="1:8" hidden="1" x14ac:dyDescent="0.5">
      <c r="A275" s="78" t="s">
        <v>2180</v>
      </c>
      <c r="B275" s="67" t="s">
        <v>643</v>
      </c>
      <c r="C275" s="67" t="s">
        <v>14</v>
      </c>
      <c r="D275" s="124"/>
      <c r="E275" s="104">
        <v>2942</v>
      </c>
      <c r="F275" s="106">
        <v>0</v>
      </c>
      <c r="G275" s="106">
        <v>0</v>
      </c>
      <c r="H275" s="106">
        <v>0</v>
      </c>
    </row>
    <row r="276" spans="1:8" hidden="1" x14ac:dyDescent="0.5">
      <c r="A276" s="78" t="s">
        <v>2180</v>
      </c>
      <c r="B276" s="67" t="s">
        <v>642</v>
      </c>
      <c r="C276" s="67" t="s">
        <v>14</v>
      </c>
      <c r="D276" s="124"/>
      <c r="E276" s="104">
        <v>0</v>
      </c>
      <c r="F276" s="106">
        <v>0</v>
      </c>
      <c r="G276" s="106">
        <v>0</v>
      </c>
      <c r="H276" s="106">
        <v>0</v>
      </c>
    </row>
    <row r="277" spans="1:8" hidden="1" x14ac:dyDescent="0.5">
      <c r="A277" s="78" t="s">
        <v>2180</v>
      </c>
      <c r="B277" s="67" t="s">
        <v>979</v>
      </c>
      <c r="C277" s="67" t="s">
        <v>30</v>
      </c>
      <c r="D277" s="124"/>
      <c r="E277" s="104">
        <v>0</v>
      </c>
      <c r="F277" s="106">
        <v>0</v>
      </c>
      <c r="G277" s="106">
        <v>0</v>
      </c>
      <c r="H277" s="106">
        <v>0</v>
      </c>
    </row>
    <row r="278" spans="1:8" x14ac:dyDescent="0.5">
      <c r="A278" s="78" t="s">
        <v>2180</v>
      </c>
      <c r="B278" s="67" t="s">
        <v>471</v>
      </c>
      <c r="C278" s="67" t="s">
        <v>14</v>
      </c>
      <c r="D278" s="124"/>
      <c r="E278" s="104">
        <v>0</v>
      </c>
      <c r="F278" s="106">
        <v>2</v>
      </c>
      <c r="G278" s="106">
        <v>0</v>
      </c>
      <c r="H278" s="106">
        <v>0</v>
      </c>
    </row>
    <row r="279" spans="1:8" x14ac:dyDescent="0.5">
      <c r="A279" s="78" t="s">
        <v>2180</v>
      </c>
      <c r="B279" s="67" t="s">
        <v>85</v>
      </c>
      <c r="C279" s="67" t="s">
        <v>14</v>
      </c>
      <c r="D279" s="124"/>
      <c r="E279" s="104">
        <v>0</v>
      </c>
      <c r="F279" s="106">
        <v>13</v>
      </c>
      <c r="G279" s="106">
        <v>2</v>
      </c>
      <c r="H279" s="106">
        <v>0</v>
      </c>
    </row>
    <row r="280" spans="1:8" s="64" customFormat="1" hidden="1" x14ac:dyDescent="0.5">
      <c r="A280" s="78" t="s">
        <v>2180</v>
      </c>
      <c r="B280" s="66" t="s">
        <v>472</v>
      </c>
      <c r="C280" s="67" t="s">
        <v>14</v>
      </c>
      <c r="D280" s="124"/>
      <c r="E280" s="104">
        <v>0</v>
      </c>
      <c r="F280" s="106">
        <v>0</v>
      </c>
      <c r="G280" s="106">
        <v>7</v>
      </c>
      <c r="H280" s="106">
        <v>29</v>
      </c>
    </row>
    <row r="281" spans="1:8" hidden="1" x14ac:dyDescent="0.5">
      <c r="A281" s="78" t="s">
        <v>2180</v>
      </c>
      <c r="B281" s="66" t="s">
        <v>1554</v>
      </c>
      <c r="C281" s="67" t="s">
        <v>14</v>
      </c>
      <c r="D281" s="124"/>
      <c r="E281" s="104">
        <v>181.53</v>
      </c>
      <c r="F281" s="106">
        <v>0</v>
      </c>
      <c r="G281" s="106">
        <v>0</v>
      </c>
      <c r="H281" s="106">
        <v>0</v>
      </c>
    </row>
    <row r="282" spans="1:8" hidden="1" x14ac:dyDescent="0.5">
      <c r="A282" s="78" t="s">
        <v>2180</v>
      </c>
      <c r="B282" s="67" t="s">
        <v>473</v>
      </c>
      <c r="C282" s="67" t="s">
        <v>12</v>
      </c>
      <c r="D282" s="124"/>
      <c r="E282" s="104">
        <v>187.53</v>
      </c>
      <c r="F282" s="106">
        <v>11</v>
      </c>
      <c r="G282" s="106">
        <v>0</v>
      </c>
      <c r="H282" s="106">
        <v>0</v>
      </c>
    </row>
    <row r="283" spans="1:8" ht="29.25" hidden="1" customHeight="1" x14ac:dyDescent="0.5">
      <c r="A283" s="78" t="s">
        <v>2180</v>
      </c>
      <c r="B283" s="67" t="s">
        <v>474</v>
      </c>
      <c r="C283" s="67" t="s">
        <v>12</v>
      </c>
      <c r="D283" s="124"/>
      <c r="E283" s="104">
        <v>187.53</v>
      </c>
      <c r="F283" s="106">
        <v>11</v>
      </c>
      <c r="G283" s="106">
        <v>7</v>
      </c>
      <c r="H283" s="106">
        <v>13</v>
      </c>
    </row>
    <row r="284" spans="1:8" x14ac:dyDescent="0.5">
      <c r="A284" s="78" t="s">
        <v>2180</v>
      </c>
      <c r="B284" s="67" t="s">
        <v>958</v>
      </c>
      <c r="C284" s="67" t="s">
        <v>12</v>
      </c>
      <c r="D284" s="124"/>
      <c r="E284" s="104">
        <v>0</v>
      </c>
      <c r="F284" s="106">
        <v>0</v>
      </c>
      <c r="G284" s="106">
        <v>2</v>
      </c>
      <c r="H284" s="106">
        <v>4</v>
      </c>
    </row>
    <row r="285" spans="1:8" x14ac:dyDescent="0.5">
      <c r="A285" s="78" t="s">
        <v>2180</v>
      </c>
      <c r="B285" s="67" t="s">
        <v>1147</v>
      </c>
      <c r="C285" s="67" t="s">
        <v>12</v>
      </c>
      <c r="D285" s="124"/>
      <c r="E285" s="104">
        <v>0</v>
      </c>
      <c r="F285" s="106">
        <v>0</v>
      </c>
      <c r="G285" s="106">
        <v>7</v>
      </c>
      <c r="H285" s="106">
        <v>7</v>
      </c>
    </row>
    <row r="286" spans="1:8" x14ac:dyDescent="0.5">
      <c r="A286" s="78" t="s">
        <v>2180</v>
      </c>
      <c r="B286" s="67" t="s">
        <v>1146</v>
      </c>
      <c r="C286" s="67" t="s">
        <v>12</v>
      </c>
      <c r="D286" s="124">
        <v>680</v>
      </c>
      <c r="E286" s="104">
        <v>177.5</v>
      </c>
      <c r="F286" s="106">
        <v>355</v>
      </c>
      <c r="G286" s="106">
        <v>5</v>
      </c>
      <c r="H286" s="106">
        <v>0</v>
      </c>
    </row>
    <row r="287" spans="1:8" s="64" customFormat="1" hidden="1" x14ac:dyDescent="0.5">
      <c r="A287" s="78" t="s">
        <v>2180</v>
      </c>
      <c r="B287" s="67" t="s">
        <v>475</v>
      </c>
      <c r="C287" s="67" t="s">
        <v>426</v>
      </c>
      <c r="D287" s="124"/>
      <c r="E287" s="104">
        <v>0</v>
      </c>
      <c r="F287" s="106">
        <v>0</v>
      </c>
      <c r="G287" s="106">
        <v>271</v>
      </c>
      <c r="H287" s="106">
        <v>451</v>
      </c>
    </row>
    <row r="288" spans="1:8" x14ac:dyDescent="0.5">
      <c r="A288" s="78" t="s">
        <v>2180</v>
      </c>
      <c r="B288" s="67" t="s">
        <v>2019</v>
      </c>
      <c r="C288" s="67"/>
      <c r="D288" s="124"/>
      <c r="E288" s="104">
        <v>5007</v>
      </c>
      <c r="F288" s="106">
        <v>1</v>
      </c>
      <c r="G288" s="106">
        <v>2</v>
      </c>
      <c r="H288" s="106">
        <v>2</v>
      </c>
    </row>
    <row r="289" spans="1:8" x14ac:dyDescent="0.5">
      <c r="A289" s="78" t="s">
        <v>2180</v>
      </c>
      <c r="B289" s="67" t="s">
        <v>646</v>
      </c>
      <c r="C289" s="67" t="s">
        <v>14</v>
      </c>
      <c r="D289" s="124">
        <v>17.23</v>
      </c>
      <c r="E289" s="104">
        <v>58</v>
      </c>
      <c r="F289" s="106">
        <v>2413</v>
      </c>
      <c r="G289" s="106">
        <v>2</v>
      </c>
      <c r="H289" s="106">
        <v>2</v>
      </c>
    </row>
    <row r="290" spans="1:8" ht="26.25" customHeight="1" x14ac:dyDescent="0.5">
      <c r="A290" s="78" t="s">
        <v>2180</v>
      </c>
      <c r="B290" s="67" t="s">
        <v>86</v>
      </c>
      <c r="C290" s="67" t="s">
        <v>12</v>
      </c>
      <c r="D290" s="124">
        <v>746.94</v>
      </c>
      <c r="E290" s="104">
        <v>0</v>
      </c>
      <c r="F290" s="106">
        <v>187</v>
      </c>
      <c r="G290" s="106">
        <v>3045</v>
      </c>
      <c r="H290" s="106">
        <v>1723</v>
      </c>
    </row>
    <row r="291" spans="1:8" hidden="1" x14ac:dyDescent="0.5">
      <c r="A291" s="78" t="s">
        <v>2180</v>
      </c>
      <c r="B291" s="67" t="s">
        <v>1388</v>
      </c>
      <c r="C291" s="67" t="s">
        <v>12</v>
      </c>
      <c r="D291" s="124"/>
      <c r="E291" s="104">
        <v>0</v>
      </c>
      <c r="F291" s="106">
        <v>0</v>
      </c>
      <c r="G291" s="106">
        <v>175</v>
      </c>
      <c r="H291" s="106">
        <v>161</v>
      </c>
    </row>
    <row r="292" spans="1:8" s="64" customFormat="1" hidden="1" x14ac:dyDescent="0.5">
      <c r="A292" s="78" t="s">
        <v>2180</v>
      </c>
      <c r="B292" s="67" t="s">
        <v>1430</v>
      </c>
      <c r="C292" s="67" t="s">
        <v>12</v>
      </c>
      <c r="D292" s="124"/>
      <c r="E292" s="104">
        <v>0</v>
      </c>
      <c r="F292" s="106">
        <v>0</v>
      </c>
      <c r="G292" s="106">
        <v>0</v>
      </c>
      <c r="H292" s="106">
        <v>0</v>
      </c>
    </row>
    <row r="293" spans="1:8" s="64" customFormat="1" x14ac:dyDescent="0.5">
      <c r="A293" s="78" t="s">
        <v>2180</v>
      </c>
      <c r="B293" s="67" t="s">
        <v>1547</v>
      </c>
      <c r="C293" s="67" t="s">
        <v>12</v>
      </c>
      <c r="D293" s="124">
        <v>1600</v>
      </c>
      <c r="E293" s="104">
        <v>0</v>
      </c>
      <c r="F293" s="106">
        <v>108</v>
      </c>
      <c r="G293" s="106">
        <v>0</v>
      </c>
      <c r="H293" s="106">
        <v>0</v>
      </c>
    </row>
    <row r="294" spans="1:8" hidden="1" x14ac:dyDescent="0.5">
      <c r="A294" s="78" t="s">
        <v>2180</v>
      </c>
      <c r="B294" s="67" t="s">
        <v>2020</v>
      </c>
      <c r="C294" s="67" t="s">
        <v>12</v>
      </c>
      <c r="D294" s="124"/>
      <c r="E294" s="104">
        <v>8.85</v>
      </c>
      <c r="F294" s="106">
        <v>0</v>
      </c>
      <c r="G294" s="106">
        <v>103</v>
      </c>
      <c r="H294" s="106">
        <v>103</v>
      </c>
    </row>
    <row r="295" spans="1:8" hidden="1" x14ac:dyDescent="0.5">
      <c r="A295" s="78" t="s">
        <v>2180</v>
      </c>
      <c r="B295" s="67" t="s">
        <v>1274</v>
      </c>
      <c r="C295" s="67" t="s">
        <v>12</v>
      </c>
      <c r="D295" s="124"/>
      <c r="E295" s="104">
        <v>0</v>
      </c>
      <c r="F295" s="106">
        <v>0</v>
      </c>
      <c r="G295" s="106">
        <v>0</v>
      </c>
      <c r="H295" s="106">
        <v>0</v>
      </c>
    </row>
    <row r="296" spans="1:8" hidden="1" x14ac:dyDescent="0.5">
      <c r="A296" s="78" t="s">
        <v>2180</v>
      </c>
      <c r="B296" s="67" t="s">
        <v>1435</v>
      </c>
      <c r="C296" s="67" t="s">
        <v>12</v>
      </c>
      <c r="D296" s="124"/>
      <c r="E296" s="105"/>
      <c r="F296" s="106">
        <v>0</v>
      </c>
      <c r="G296" s="106">
        <v>0</v>
      </c>
      <c r="H296" s="106">
        <v>0</v>
      </c>
    </row>
    <row r="297" spans="1:8" s="64" customFormat="1" x14ac:dyDescent="0.5">
      <c r="A297" s="78" t="s">
        <v>2180</v>
      </c>
      <c r="B297" s="67" t="s">
        <v>1507</v>
      </c>
      <c r="C297" s="67" t="s">
        <v>12</v>
      </c>
      <c r="D297" s="124">
        <v>125</v>
      </c>
      <c r="E297" s="104">
        <v>0</v>
      </c>
      <c r="F297" s="106">
        <v>1000</v>
      </c>
      <c r="G297" s="106">
        <v>0</v>
      </c>
      <c r="H297" s="106">
        <v>0</v>
      </c>
    </row>
    <row r="298" spans="1:8" x14ac:dyDescent="0.5">
      <c r="A298" s="78" t="s">
        <v>2180</v>
      </c>
      <c r="B298" s="67" t="s">
        <v>87</v>
      </c>
      <c r="C298" s="67" t="s">
        <v>12</v>
      </c>
      <c r="D298" s="124">
        <v>40.25</v>
      </c>
      <c r="E298" s="104">
        <v>52</v>
      </c>
      <c r="F298" s="106">
        <v>1155</v>
      </c>
      <c r="G298" s="106">
        <v>900</v>
      </c>
      <c r="H298" s="106">
        <v>800</v>
      </c>
    </row>
    <row r="299" spans="1:8" x14ac:dyDescent="0.5">
      <c r="A299" s="78" t="s">
        <v>2180</v>
      </c>
      <c r="B299" s="67" t="s">
        <v>88</v>
      </c>
      <c r="C299" s="67" t="s">
        <v>12</v>
      </c>
      <c r="D299" s="124">
        <v>125</v>
      </c>
      <c r="E299" s="104">
        <v>35</v>
      </c>
      <c r="F299" s="106">
        <v>2649</v>
      </c>
      <c r="G299" s="106">
        <v>2452</v>
      </c>
      <c r="H299" s="106">
        <v>1901</v>
      </c>
    </row>
    <row r="300" spans="1:8" s="64" customFormat="1" x14ac:dyDescent="0.5">
      <c r="A300" s="78" t="s">
        <v>2180</v>
      </c>
      <c r="B300" s="67" t="s">
        <v>89</v>
      </c>
      <c r="C300" s="67" t="s">
        <v>12</v>
      </c>
      <c r="D300" s="130">
        <v>1800</v>
      </c>
      <c r="E300" s="144">
        <v>0</v>
      </c>
      <c r="F300" s="145">
        <v>29</v>
      </c>
      <c r="G300" s="145">
        <v>2749</v>
      </c>
      <c r="H300" s="106">
        <v>2699</v>
      </c>
    </row>
    <row r="301" spans="1:8" hidden="1" x14ac:dyDescent="0.5">
      <c r="A301" s="78" t="s">
        <v>2180</v>
      </c>
      <c r="B301" s="143" t="s">
        <v>1389</v>
      </c>
      <c r="C301" s="143" t="s">
        <v>888</v>
      </c>
      <c r="D301" s="124"/>
      <c r="E301" s="104">
        <v>0</v>
      </c>
      <c r="F301" s="106">
        <v>0</v>
      </c>
      <c r="G301" s="106">
        <v>42</v>
      </c>
      <c r="H301" s="145">
        <v>40</v>
      </c>
    </row>
    <row r="302" spans="1:8" hidden="1" x14ac:dyDescent="0.5">
      <c r="A302" s="78" t="s">
        <v>2180</v>
      </c>
      <c r="B302" s="67" t="s">
        <v>476</v>
      </c>
      <c r="C302" s="67" t="s">
        <v>12</v>
      </c>
      <c r="D302" s="124"/>
      <c r="E302" s="104">
        <v>2920.5</v>
      </c>
      <c r="F302" s="106">
        <v>0</v>
      </c>
      <c r="G302" s="106">
        <v>0</v>
      </c>
      <c r="H302" s="106">
        <v>0</v>
      </c>
    </row>
    <row r="303" spans="1:8" ht="33" hidden="1" customHeight="1" x14ac:dyDescent="0.5">
      <c r="A303" s="78" t="s">
        <v>2180</v>
      </c>
      <c r="B303" s="67" t="s">
        <v>395</v>
      </c>
      <c r="C303" s="67" t="s">
        <v>14</v>
      </c>
      <c r="D303" s="124"/>
      <c r="E303" s="105"/>
      <c r="F303" s="106">
        <v>0</v>
      </c>
      <c r="G303" s="106">
        <v>0</v>
      </c>
      <c r="H303" s="106">
        <v>0</v>
      </c>
    </row>
    <row r="304" spans="1:8" ht="33" hidden="1" customHeight="1" x14ac:dyDescent="0.5">
      <c r="A304" s="78" t="s">
        <v>2180</v>
      </c>
      <c r="B304" s="65" t="s">
        <v>603</v>
      </c>
      <c r="C304" s="65" t="s">
        <v>12</v>
      </c>
      <c r="D304" s="124"/>
      <c r="E304" s="105"/>
      <c r="F304" s="106">
        <v>0</v>
      </c>
      <c r="G304" s="106">
        <v>0</v>
      </c>
      <c r="H304" s="106">
        <v>0</v>
      </c>
    </row>
    <row r="305" spans="1:8" ht="30" hidden="1" customHeight="1" x14ac:dyDescent="0.5">
      <c r="A305" s="78" t="s">
        <v>2180</v>
      </c>
      <c r="B305" s="65" t="s">
        <v>1298</v>
      </c>
      <c r="C305" s="65" t="s">
        <v>12</v>
      </c>
      <c r="D305" s="124"/>
      <c r="E305" s="105"/>
      <c r="F305" s="106">
        <v>0</v>
      </c>
      <c r="G305" s="106">
        <v>0</v>
      </c>
      <c r="H305" s="106">
        <v>0</v>
      </c>
    </row>
    <row r="306" spans="1:8" hidden="1" x14ac:dyDescent="0.5">
      <c r="A306" s="78" t="s">
        <v>2180</v>
      </c>
      <c r="B306" s="65" t="s">
        <v>604</v>
      </c>
      <c r="C306" s="65" t="s">
        <v>12</v>
      </c>
      <c r="D306" s="124"/>
      <c r="E306" s="104">
        <v>0</v>
      </c>
      <c r="F306" s="106">
        <v>0</v>
      </c>
      <c r="G306" s="106">
        <v>0</v>
      </c>
      <c r="H306" s="106">
        <v>0</v>
      </c>
    </row>
    <row r="307" spans="1:8" hidden="1" x14ac:dyDescent="0.5">
      <c r="A307" s="78" t="s">
        <v>2180</v>
      </c>
      <c r="B307" s="65" t="s">
        <v>1106</v>
      </c>
      <c r="C307" s="65" t="s">
        <v>12</v>
      </c>
      <c r="D307" s="124"/>
      <c r="E307" s="104">
        <v>258</v>
      </c>
      <c r="F307" s="106">
        <v>0</v>
      </c>
      <c r="G307" s="106">
        <v>0</v>
      </c>
      <c r="H307" s="106">
        <v>0</v>
      </c>
    </row>
    <row r="308" spans="1:8" x14ac:dyDescent="0.5">
      <c r="A308" s="78" t="s">
        <v>2180</v>
      </c>
      <c r="B308" s="67" t="s">
        <v>612</v>
      </c>
      <c r="C308" s="67" t="s">
        <v>12</v>
      </c>
      <c r="D308" s="124"/>
      <c r="E308" s="104">
        <v>258</v>
      </c>
      <c r="F308" s="106">
        <v>0</v>
      </c>
      <c r="G308" s="106">
        <v>0</v>
      </c>
      <c r="H308" s="106">
        <v>0</v>
      </c>
    </row>
    <row r="309" spans="1:8" s="64" customFormat="1" hidden="1" x14ac:dyDescent="0.5">
      <c r="A309" s="78" t="s">
        <v>2180</v>
      </c>
      <c r="B309" s="67" t="s">
        <v>90</v>
      </c>
      <c r="C309" s="67" t="s">
        <v>12</v>
      </c>
      <c r="D309" s="127"/>
      <c r="E309" s="105"/>
      <c r="F309" s="106">
        <v>60</v>
      </c>
      <c r="G309" s="106">
        <v>36</v>
      </c>
      <c r="H309" s="106">
        <v>35</v>
      </c>
    </row>
    <row r="310" spans="1:8" s="64" customFormat="1" hidden="1" x14ac:dyDescent="0.5">
      <c r="A310" s="78" t="s">
        <v>2180</v>
      </c>
      <c r="B310" s="67" t="s">
        <v>1719</v>
      </c>
      <c r="C310" s="102" t="s">
        <v>1479</v>
      </c>
      <c r="D310" s="127"/>
      <c r="E310" s="105"/>
      <c r="F310" s="106">
        <v>39</v>
      </c>
      <c r="G310" s="106">
        <v>60</v>
      </c>
      <c r="H310" s="106">
        <v>60</v>
      </c>
    </row>
    <row r="311" spans="1:8" ht="30" customHeight="1" x14ac:dyDescent="0.5">
      <c r="A311" s="78" t="s">
        <v>2180</v>
      </c>
      <c r="B311" s="67" t="s">
        <v>1720</v>
      </c>
      <c r="C311" s="67" t="s">
        <v>1479</v>
      </c>
      <c r="D311" s="124">
        <v>1333.3999999999999</v>
      </c>
      <c r="E311" s="104">
        <v>885</v>
      </c>
      <c r="F311" s="106">
        <v>2</v>
      </c>
      <c r="G311" s="106">
        <v>39</v>
      </c>
      <c r="H311" s="106">
        <v>39</v>
      </c>
    </row>
    <row r="312" spans="1:8" x14ac:dyDescent="0.5">
      <c r="A312" s="78" t="s">
        <v>2180</v>
      </c>
      <c r="B312" s="67" t="s">
        <v>1278</v>
      </c>
      <c r="C312" s="67" t="s">
        <v>14</v>
      </c>
      <c r="D312" s="124"/>
      <c r="E312" s="104">
        <v>0</v>
      </c>
      <c r="F312" s="106">
        <v>35</v>
      </c>
      <c r="G312" s="106">
        <v>12</v>
      </c>
      <c r="H312" s="106">
        <v>12</v>
      </c>
    </row>
    <row r="313" spans="1:8" s="64" customFormat="1" x14ac:dyDescent="0.5">
      <c r="A313" s="78" t="s">
        <v>2180</v>
      </c>
      <c r="B313" s="67" t="s">
        <v>1390</v>
      </c>
      <c r="C313" s="67" t="s">
        <v>17</v>
      </c>
      <c r="D313" s="124">
        <v>1667.34</v>
      </c>
      <c r="E313" s="104">
        <v>0</v>
      </c>
      <c r="F313" s="106">
        <v>25</v>
      </c>
      <c r="G313" s="106">
        <v>35</v>
      </c>
      <c r="H313" s="106">
        <v>34</v>
      </c>
    </row>
    <row r="314" spans="1:8" ht="34.5" customHeight="1" x14ac:dyDescent="0.5">
      <c r="A314" s="78" t="s">
        <v>2180</v>
      </c>
      <c r="B314" s="67" t="s">
        <v>1584</v>
      </c>
      <c r="C314" s="67" t="s">
        <v>1585</v>
      </c>
      <c r="D314" s="124"/>
      <c r="E314" s="104">
        <v>4900</v>
      </c>
      <c r="F314" s="106">
        <v>6</v>
      </c>
      <c r="G314" s="106">
        <v>15</v>
      </c>
      <c r="H314" s="106">
        <v>55</v>
      </c>
    </row>
    <row r="315" spans="1:8" ht="31.5" hidden="1" customHeight="1" x14ac:dyDescent="0.5">
      <c r="A315" s="78" t="s">
        <v>2180</v>
      </c>
      <c r="B315" s="67" t="s">
        <v>514</v>
      </c>
      <c r="C315" s="67" t="s">
        <v>515</v>
      </c>
      <c r="D315" s="124"/>
      <c r="E315" s="104">
        <v>1500</v>
      </c>
      <c r="F315" s="106">
        <v>0</v>
      </c>
      <c r="G315" s="106">
        <v>6</v>
      </c>
      <c r="H315" s="106">
        <v>6</v>
      </c>
    </row>
    <row r="316" spans="1:8" x14ac:dyDescent="0.5">
      <c r="A316" s="78" t="s">
        <v>2180</v>
      </c>
      <c r="B316" s="66" t="s">
        <v>611</v>
      </c>
      <c r="C316" s="66" t="s">
        <v>12</v>
      </c>
      <c r="D316" s="123">
        <v>1614.6</v>
      </c>
      <c r="E316" s="104">
        <v>489.6</v>
      </c>
      <c r="F316" s="106">
        <v>984</v>
      </c>
      <c r="G316" s="106">
        <v>0</v>
      </c>
      <c r="H316" s="106">
        <v>0</v>
      </c>
    </row>
    <row r="317" spans="1:8" ht="30" hidden="1" customHeight="1" x14ac:dyDescent="0.5">
      <c r="A317" s="78" t="s">
        <v>2180</v>
      </c>
      <c r="B317" s="67" t="s">
        <v>91</v>
      </c>
      <c r="C317" s="67" t="s">
        <v>12</v>
      </c>
      <c r="D317" s="124"/>
      <c r="E317" s="104">
        <v>360</v>
      </c>
      <c r="F317" s="106">
        <v>0</v>
      </c>
      <c r="G317" s="106">
        <v>1040</v>
      </c>
      <c r="H317" s="106">
        <v>854</v>
      </c>
    </row>
    <row r="318" spans="1:8" x14ac:dyDescent="0.5">
      <c r="A318" s="78" t="s">
        <v>2180</v>
      </c>
      <c r="B318" s="67" t="s">
        <v>598</v>
      </c>
      <c r="C318" s="67" t="s">
        <v>477</v>
      </c>
      <c r="D318" s="124">
        <v>450</v>
      </c>
      <c r="E318" s="95">
        <v>370</v>
      </c>
      <c r="F318" s="107">
        <v>1967</v>
      </c>
      <c r="G318" s="107">
        <v>0</v>
      </c>
      <c r="H318" s="106">
        <v>15</v>
      </c>
    </row>
    <row r="319" spans="1:8" hidden="1" x14ac:dyDescent="0.5">
      <c r="A319" s="78" t="s">
        <v>2180</v>
      </c>
      <c r="B319" s="67" t="s">
        <v>1265</v>
      </c>
      <c r="C319" s="67" t="s">
        <v>477</v>
      </c>
      <c r="D319" s="124"/>
      <c r="E319" s="104">
        <v>40.92</v>
      </c>
      <c r="F319" s="106">
        <v>0</v>
      </c>
      <c r="G319" s="106">
        <v>976</v>
      </c>
      <c r="H319" s="107">
        <v>1468</v>
      </c>
    </row>
    <row r="320" spans="1:8" s="64" customFormat="1" x14ac:dyDescent="0.5">
      <c r="A320" s="78" t="s">
        <v>2180</v>
      </c>
      <c r="B320" s="67" t="s">
        <v>92</v>
      </c>
      <c r="C320" s="67" t="s">
        <v>12</v>
      </c>
      <c r="D320" s="124">
        <v>380</v>
      </c>
      <c r="E320" s="104">
        <v>0</v>
      </c>
      <c r="F320" s="106">
        <v>22</v>
      </c>
      <c r="G320" s="106">
        <v>0</v>
      </c>
      <c r="H320" s="106">
        <v>0</v>
      </c>
    </row>
    <row r="321" spans="1:10" x14ac:dyDescent="0.5">
      <c r="A321" s="78" t="s">
        <v>2180</v>
      </c>
      <c r="B321" s="67" t="s">
        <v>2002</v>
      </c>
      <c r="C321" s="67" t="s">
        <v>12</v>
      </c>
      <c r="D321" s="124">
        <v>1800</v>
      </c>
      <c r="E321" s="104">
        <v>0</v>
      </c>
      <c r="F321" s="106">
        <v>14</v>
      </c>
      <c r="G321" s="106">
        <v>41</v>
      </c>
      <c r="H321" s="106">
        <v>50</v>
      </c>
    </row>
    <row r="322" spans="1:10" x14ac:dyDescent="0.5">
      <c r="A322" s="78" t="s">
        <v>2180</v>
      </c>
      <c r="B322" s="67" t="s">
        <v>1392</v>
      </c>
      <c r="C322" s="67" t="s">
        <v>14</v>
      </c>
      <c r="D322" s="123">
        <v>2395</v>
      </c>
      <c r="E322" s="104">
        <v>0</v>
      </c>
      <c r="F322" s="106">
        <v>120</v>
      </c>
      <c r="G322" s="106">
        <v>31</v>
      </c>
      <c r="H322" s="106">
        <v>25</v>
      </c>
      <c r="J322" s="132"/>
    </row>
    <row r="323" spans="1:10" x14ac:dyDescent="0.5">
      <c r="A323" s="78" t="s">
        <v>2180</v>
      </c>
      <c r="B323" s="67" t="s">
        <v>1393</v>
      </c>
      <c r="C323" s="67" t="s">
        <v>12</v>
      </c>
      <c r="D323" s="124">
        <v>8.26</v>
      </c>
      <c r="E323" s="104">
        <v>2</v>
      </c>
      <c r="F323" s="106">
        <v>10581</v>
      </c>
      <c r="G323" s="106">
        <v>100</v>
      </c>
      <c r="H323" s="106">
        <v>60</v>
      </c>
    </row>
    <row r="324" spans="1:10" x14ac:dyDescent="0.5">
      <c r="A324" s="78" t="s">
        <v>2180</v>
      </c>
      <c r="B324" s="67" t="s">
        <v>93</v>
      </c>
      <c r="C324" s="67" t="s">
        <v>12</v>
      </c>
      <c r="D324" s="124">
        <v>2.36</v>
      </c>
      <c r="E324" s="104">
        <v>0</v>
      </c>
      <c r="F324" s="106">
        <v>6700</v>
      </c>
      <c r="G324" s="106">
        <v>10070</v>
      </c>
      <c r="H324" s="106">
        <v>19056</v>
      </c>
    </row>
    <row r="325" spans="1:10" s="64" customFormat="1" x14ac:dyDescent="0.5">
      <c r="A325" s="78" t="s">
        <v>2180</v>
      </c>
      <c r="B325" s="67" t="s">
        <v>1394</v>
      </c>
      <c r="C325" s="67" t="s">
        <v>12</v>
      </c>
      <c r="D325" s="124">
        <v>5.31</v>
      </c>
      <c r="E325" s="104">
        <v>1.77</v>
      </c>
      <c r="F325" s="106">
        <v>603</v>
      </c>
      <c r="G325" s="106">
        <v>6500</v>
      </c>
      <c r="H325" s="106">
        <v>6400</v>
      </c>
    </row>
    <row r="326" spans="1:10" s="64" customFormat="1" x14ac:dyDescent="0.5">
      <c r="A326" s="78" t="s">
        <v>2180</v>
      </c>
      <c r="B326" s="67" t="s">
        <v>94</v>
      </c>
      <c r="C326" s="67" t="s">
        <v>12</v>
      </c>
      <c r="D326" s="124"/>
      <c r="E326" s="104">
        <v>0</v>
      </c>
      <c r="F326" s="106">
        <v>28</v>
      </c>
      <c r="G326" s="106">
        <v>658</v>
      </c>
      <c r="H326" s="106">
        <v>331</v>
      </c>
    </row>
    <row r="327" spans="1:10" s="64" customFormat="1" x14ac:dyDescent="0.5">
      <c r="A327" s="78" t="s">
        <v>2180</v>
      </c>
      <c r="B327" s="67" t="s">
        <v>1638</v>
      </c>
      <c r="C327" s="67" t="s">
        <v>12</v>
      </c>
      <c r="D327" s="124">
        <v>1.73</v>
      </c>
      <c r="E327" s="104">
        <v>0</v>
      </c>
      <c r="F327" s="106">
        <v>52690</v>
      </c>
      <c r="G327" s="106">
        <v>24</v>
      </c>
      <c r="H327" s="106">
        <v>18</v>
      </c>
    </row>
    <row r="328" spans="1:10" ht="33" customHeight="1" x14ac:dyDescent="0.5">
      <c r="A328" s="78" t="s">
        <v>2180</v>
      </c>
      <c r="B328" s="67" t="s">
        <v>95</v>
      </c>
      <c r="C328" s="67" t="s">
        <v>12</v>
      </c>
      <c r="D328" s="124">
        <v>1.73</v>
      </c>
      <c r="E328" s="104">
        <v>0</v>
      </c>
      <c r="F328" s="106">
        <v>79090</v>
      </c>
      <c r="G328" s="106">
        <v>41200</v>
      </c>
      <c r="H328" s="106">
        <v>128160</v>
      </c>
    </row>
    <row r="329" spans="1:10" x14ac:dyDescent="0.5">
      <c r="A329" s="78" t="s">
        <v>2180</v>
      </c>
      <c r="B329" s="67" t="s">
        <v>478</v>
      </c>
      <c r="C329" s="67" t="s">
        <v>12</v>
      </c>
      <c r="D329" s="124">
        <v>1.73</v>
      </c>
      <c r="E329" s="104">
        <v>7.08</v>
      </c>
      <c r="F329" s="106">
        <v>64700</v>
      </c>
      <c r="G329" s="106">
        <v>73600</v>
      </c>
      <c r="H329" s="106">
        <v>109200</v>
      </c>
    </row>
    <row r="330" spans="1:10" x14ac:dyDescent="0.5">
      <c r="A330" s="78" t="s">
        <v>2180</v>
      </c>
      <c r="B330" s="67" t="s">
        <v>894</v>
      </c>
      <c r="C330" s="67" t="s">
        <v>12</v>
      </c>
      <c r="D330" s="124"/>
      <c r="E330" s="104">
        <v>8.48</v>
      </c>
      <c r="F330" s="106">
        <v>788</v>
      </c>
      <c r="G330" s="106">
        <v>55200</v>
      </c>
      <c r="H330" s="106">
        <v>46300</v>
      </c>
    </row>
    <row r="331" spans="1:10" s="64" customFormat="1" x14ac:dyDescent="0.5">
      <c r="A331" s="78" t="s">
        <v>2180</v>
      </c>
      <c r="B331" s="67" t="s">
        <v>479</v>
      </c>
      <c r="C331" s="67" t="s">
        <v>76</v>
      </c>
      <c r="D331" s="124">
        <v>17.28</v>
      </c>
      <c r="E331" s="104">
        <v>8.48</v>
      </c>
      <c r="F331" s="106">
        <v>5358</v>
      </c>
      <c r="G331" s="106">
        <v>1955</v>
      </c>
      <c r="H331" s="106">
        <v>1562</v>
      </c>
    </row>
    <row r="332" spans="1:10" ht="33.75" customHeight="1" x14ac:dyDescent="0.5">
      <c r="A332" s="78" t="s">
        <v>2180</v>
      </c>
      <c r="B332" s="67" t="s">
        <v>96</v>
      </c>
      <c r="C332" s="67" t="s">
        <v>76</v>
      </c>
      <c r="D332" s="124">
        <v>21.72</v>
      </c>
      <c r="E332" s="104">
        <v>8.48</v>
      </c>
      <c r="F332" s="106">
        <v>8335</v>
      </c>
      <c r="G332" s="106">
        <v>4013</v>
      </c>
      <c r="H332" s="106">
        <v>2214</v>
      </c>
    </row>
    <row r="333" spans="1:10" ht="30" hidden="1" customHeight="1" x14ac:dyDescent="0.5">
      <c r="A333" s="78" t="s">
        <v>2180</v>
      </c>
      <c r="B333" s="67" t="s">
        <v>480</v>
      </c>
      <c r="C333" s="67" t="s">
        <v>34</v>
      </c>
      <c r="D333" s="124"/>
      <c r="E333" s="104">
        <v>8.48</v>
      </c>
      <c r="F333" s="106">
        <v>0</v>
      </c>
      <c r="G333" s="106">
        <v>4768</v>
      </c>
      <c r="H333" s="106">
        <v>3207</v>
      </c>
    </row>
    <row r="334" spans="1:10" x14ac:dyDescent="0.5">
      <c r="A334" s="78" t="s">
        <v>2180</v>
      </c>
      <c r="B334" s="67" t="s">
        <v>649</v>
      </c>
      <c r="C334" s="67" t="s">
        <v>34</v>
      </c>
      <c r="D334" s="124">
        <v>15.3</v>
      </c>
      <c r="E334" s="104">
        <v>8.48</v>
      </c>
      <c r="F334" s="106">
        <v>1394</v>
      </c>
      <c r="G334" s="106">
        <v>0</v>
      </c>
      <c r="H334" s="106">
        <v>0</v>
      </c>
    </row>
    <row r="335" spans="1:10" ht="30" hidden="1" customHeight="1" x14ac:dyDescent="0.5">
      <c r="A335" s="78" t="s">
        <v>2180</v>
      </c>
      <c r="B335" s="67" t="s">
        <v>97</v>
      </c>
      <c r="C335" s="67" t="s">
        <v>34</v>
      </c>
      <c r="D335" s="124"/>
      <c r="E335" s="104">
        <v>8.48</v>
      </c>
      <c r="F335" s="106">
        <v>0</v>
      </c>
      <c r="G335" s="106">
        <v>7634</v>
      </c>
      <c r="H335" s="106">
        <v>6476</v>
      </c>
    </row>
    <row r="336" spans="1:10" s="64" customFormat="1" ht="30" customHeight="1" x14ac:dyDescent="0.5">
      <c r="A336" s="78" t="s">
        <v>2180</v>
      </c>
      <c r="B336" s="67" t="s">
        <v>960</v>
      </c>
      <c r="C336" s="67" t="s">
        <v>961</v>
      </c>
      <c r="D336" s="124"/>
      <c r="E336" s="104">
        <v>0</v>
      </c>
      <c r="F336" s="106">
        <v>21</v>
      </c>
      <c r="G336" s="106">
        <v>0</v>
      </c>
      <c r="H336" s="106">
        <v>0</v>
      </c>
    </row>
    <row r="337" spans="1:8" hidden="1" x14ac:dyDescent="0.5">
      <c r="A337" s="78" t="s">
        <v>2180</v>
      </c>
      <c r="B337" s="67" t="s">
        <v>1721</v>
      </c>
      <c r="C337" s="67"/>
      <c r="D337" s="124"/>
      <c r="E337" s="104">
        <v>0</v>
      </c>
      <c r="F337" s="106">
        <v>0</v>
      </c>
      <c r="G337" s="106">
        <v>21</v>
      </c>
      <c r="H337" s="106">
        <v>20</v>
      </c>
    </row>
    <row r="338" spans="1:8" x14ac:dyDescent="0.5">
      <c r="A338" s="78" t="s">
        <v>2180</v>
      </c>
      <c r="B338" s="67" t="s">
        <v>977</v>
      </c>
      <c r="C338" s="67" t="s">
        <v>14</v>
      </c>
      <c r="D338" s="124">
        <v>410.76</v>
      </c>
      <c r="E338" s="104">
        <v>1780</v>
      </c>
      <c r="F338" s="106">
        <v>14</v>
      </c>
      <c r="G338" s="106">
        <v>0</v>
      </c>
      <c r="H338" s="106">
        <v>0</v>
      </c>
    </row>
    <row r="339" spans="1:8" x14ac:dyDescent="0.5">
      <c r="A339" s="78" t="s">
        <v>2180</v>
      </c>
      <c r="B339" s="67" t="s">
        <v>1299</v>
      </c>
      <c r="C339" s="67" t="s">
        <v>12</v>
      </c>
      <c r="D339" s="124"/>
      <c r="E339" s="104">
        <v>820</v>
      </c>
      <c r="F339" s="106">
        <v>13</v>
      </c>
      <c r="G339" s="106">
        <v>13</v>
      </c>
      <c r="H339" s="106">
        <v>13</v>
      </c>
    </row>
    <row r="340" spans="1:8" x14ac:dyDescent="0.5">
      <c r="A340" s="78" t="s">
        <v>2180</v>
      </c>
      <c r="B340" s="67" t="s">
        <v>481</v>
      </c>
      <c r="C340" s="67" t="s">
        <v>12</v>
      </c>
      <c r="D340" s="124">
        <v>410.76</v>
      </c>
      <c r="E340" s="104">
        <v>0</v>
      </c>
      <c r="F340" s="106">
        <v>22</v>
      </c>
      <c r="G340" s="106">
        <v>13</v>
      </c>
      <c r="H340" s="106">
        <v>13</v>
      </c>
    </row>
    <row r="341" spans="1:8" x14ac:dyDescent="0.5">
      <c r="A341" s="78" t="s">
        <v>2180</v>
      </c>
      <c r="B341" s="67" t="s">
        <v>1509</v>
      </c>
      <c r="C341" s="67" t="s">
        <v>12</v>
      </c>
      <c r="D341" s="124"/>
      <c r="E341" s="104">
        <v>820</v>
      </c>
      <c r="F341" s="106">
        <v>3</v>
      </c>
      <c r="G341" s="106">
        <v>20</v>
      </c>
      <c r="H341" s="106">
        <v>14</v>
      </c>
    </row>
    <row r="342" spans="1:8" x14ac:dyDescent="0.5">
      <c r="A342" s="78" t="s">
        <v>2180</v>
      </c>
      <c r="B342" s="67" t="s">
        <v>98</v>
      </c>
      <c r="C342" s="67" t="s">
        <v>12</v>
      </c>
      <c r="D342" s="124"/>
      <c r="E342" s="104">
        <v>820</v>
      </c>
      <c r="F342" s="106">
        <v>0</v>
      </c>
      <c r="G342" s="106">
        <v>3</v>
      </c>
      <c r="H342" s="106">
        <v>4</v>
      </c>
    </row>
    <row r="343" spans="1:8" hidden="1" x14ac:dyDescent="0.5">
      <c r="A343" s="78" t="s">
        <v>2180</v>
      </c>
      <c r="B343" s="67" t="s">
        <v>99</v>
      </c>
      <c r="C343" s="67" t="s">
        <v>12</v>
      </c>
      <c r="D343" s="124"/>
      <c r="E343" s="104">
        <v>542.79999999999995</v>
      </c>
      <c r="F343" s="106">
        <v>0</v>
      </c>
      <c r="G343" s="106">
        <v>0</v>
      </c>
      <c r="H343" s="106">
        <v>0</v>
      </c>
    </row>
    <row r="344" spans="1:8" s="64" customFormat="1" x14ac:dyDescent="0.5">
      <c r="A344" s="78" t="s">
        <v>2180</v>
      </c>
      <c r="B344" s="67" t="s">
        <v>1027</v>
      </c>
      <c r="C344" s="67" t="s">
        <v>12</v>
      </c>
      <c r="D344" s="124">
        <v>0</v>
      </c>
      <c r="E344" s="104">
        <v>0</v>
      </c>
      <c r="F344" s="106">
        <v>3</v>
      </c>
      <c r="G344" s="106">
        <v>0</v>
      </c>
      <c r="H344" s="106">
        <v>0</v>
      </c>
    </row>
    <row r="345" spans="1:8" s="64" customFormat="1" hidden="1" x14ac:dyDescent="0.5">
      <c r="A345" s="78" t="s">
        <v>2180</v>
      </c>
      <c r="B345" s="67" t="s">
        <v>2166</v>
      </c>
      <c r="C345" s="67" t="s">
        <v>12</v>
      </c>
      <c r="D345" s="124"/>
      <c r="E345" s="104">
        <v>0</v>
      </c>
      <c r="F345" s="106">
        <v>3</v>
      </c>
      <c r="G345" s="106">
        <v>3</v>
      </c>
      <c r="H345" s="106">
        <v>6</v>
      </c>
    </row>
    <row r="346" spans="1:8" hidden="1" x14ac:dyDescent="0.5">
      <c r="A346" s="78" t="s">
        <v>2180</v>
      </c>
      <c r="B346" s="67" t="s">
        <v>1971</v>
      </c>
      <c r="C346" s="67" t="s">
        <v>12</v>
      </c>
      <c r="D346" s="124"/>
      <c r="E346" s="104">
        <v>2300</v>
      </c>
      <c r="F346" s="106">
        <v>0</v>
      </c>
      <c r="G346" s="106">
        <v>3</v>
      </c>
      <c r="H346" s="106">
        <v>6</v>
      </c>
    </row>
    <row r="347" spans="1:8" s="64" customFormat="1" x14ac:dyDescent="0.5">
      <c r="A347" s="78" t="s">
        <v>2180</v>
      </c>
      <c r="B347" s="67" t="s">
        <v>1151</v>
      </c>
      <c r="C347" s="67" t="s">
        <v>12</v>
      </c>
      <c r="D347" s="123">
        <v>13267.92</v>
      </c>
      <c r="E347" s="104">
        <v>0</v>
      </c>
      <c r="F347" s="106">
        <v>2</v>
      </c>
      <c r="G347" s="106">
        <v>10</v>
      </c>
      <c r="H347" s="106">
        <v>0</v>
      </c>
    </row>
    <row r="348" spans="1:8" s="64" customFormat="1" x14ac:dyDescent="0.5">
      <c r="A348" s="78" t="s">
        <v>2180</v>
      </c>
      <c r="B348" s="67" t="s">
        <v>1508</v>
      </c>
      <c r="C348" s="67" t="s">
        <v>12</v>
      </c>
      <c r="D348" s="124"/>
      <c r="E348" s="104">
        <v>0</v>
      </c>
      <c r="F348" s="106">
        <v>13</v>
      </c>
      <c r="G348" s="106">
        <v>2</v>
      </c>
      <c r="H348" s="106">
        <v>2</v>
      </c>
    </row>
    <row r="349" spans="1:8" hidden="1" x14ac:dyDescent="0.5">
      <c r="A349" s="78" t="s">
        <v>2180</v>
      </c>
      <c r="B349" s="67" t="s">
        <v>1609</v>
      </c>
      <c r="C349" s="67" t="s">
        <v>1610</v>
      </c>
      <c r="D349" s="124"/>
      <c r="E349" s="105"/>
      <c r="F349" s="106">
        <v>0</v>
      </c>
      <c r="G349" s="106">
        <v>11</v>
      </c>
      <c r="H349" s="106">
        <v>10</v>
      </c>
    </row>
    <row r="350" spans="1:8" hidden="1" x14ac:dyDescent="0.5">
      <c r="A350" s="78" t="s">
        <v>2180</v>
      </c>
      <c r="B350" s="67" t="s">
        <v>683</v>
      </c>
      <c r="C350" s="67" t="s">
        <v>12</v>
      </c>
      <c r="D350" s="124"/>
      <c r="E350" s="104">
        <v>221.84</v>
      </c>
      <c r="F350" s="106">
        <v>0</v>
      </c>
      <c r="G350" s="106">
        <v>0</v>
      </c>
      <c r="H350" s="106">
        <v>0</v>
      </c>
    </row>
    <row r="351" spans="1:8" hidden="1" x14ac:dyDescent="0.5">
      <c r="A351" s="78" t="s">
        <v>2180</v>
      </c>
      <c r="B351" s="67" t="s">
        <v>1021</v>
      </c>
      <c r="C351" s="67" t="s">
        <v>12</v>
      </c>
      <c r="D351" s="124"/>
      <c r="E351" s="104">
        <v>221.84</v>
      </c>
      <c r="F351" s="106">
        <v>0</v>
      </c>
      <c r="G351" s="106">
        <v>0</v>
      </c>
      <c r="H351" s="106">
        <v>0</v>
      </c>
    </row>
    <row r="352" spans="1:8" hidden="1" x14ac:dyDescent="0.5">
      <c r="A352" s="78" t="s">
        <v>2180</v>
      </c>
      <c r="B352" s="67" t="s">
        <v>1022</v>
      </c>
      <c r="C352" s="67" t="s">
        <v>12</v>
      </c>
      <c r="D352" s="124"/>
      <c r="E352" s="104">
        <v>124.8</v>
      </c>
      <c r="F352" s="106">
        <v>0</v>
      </c>
      <c r="G352" s="106">
        <v>0</v>
      </c>
      <c r="H352" s="106">
        <v>0</v>
      </c>
    </row>
    <row r="353" spans="1:8" x14ac:dyDescent="0.5">
      <c r="A353" s="78" t="s">
        <v>2180</v>
      </c>
      <c r="B353" s="67" t="s">
        <v>1150</v>
      </c>
      <c r="C353" s="67" t="s">
        <v>12</v>
      </c>
      <c r="D353" s="124"/>
      <c r="E353" s="104">
        <v>222</v>
      </c>
      <c r="F353" s="106">
        <v>0</v>
      </c>
      <c r="G353" s="106">
        <v>0</v>
      </c>
      <c r="H353" s="106">
        <v>0</v>
      </c>
    </row>
    <row r="354" spans="1:8" x14ac:dyDescent="0.5">
      <c r="A354" s="78" t="s">
        <v>2180</v>
      </c>
      <c r="B354" s="67" t="s">
        <v>1423</v>
      </c>
      <c r="C354" s="67" t="s">
        <v>12</v>
      </c>
      <c r="D354" s="124">
        <v>1685</v>
      </c>
      <c r="E354" s="104">
        <v>221.84</v>
      </c>
      <c r="F354" s="106">
        <v>1950</v>
      </c>
      <c r="G354" s="106">
        <v>0</v>
      </c>
      <c r="H354" s="106">
        <v>23</v>
      </c>
    </row>
    <row r="355" spans="1:8" x14ac:dyDescent="0.5">
      <c r="A355" s="78" t="s">
        <v>2180</v>
      </c>
      <c r="B355" s="67" t="s">
        <v>631</v>
      </c>
      <c r="C355" s="67" t="s">
        <v>12</v>
      </c>
      <c r="D355" s="124">
        <v>550</v>
      </c>
      <c r="E355" s="104">
        <v>226.6</v>
      </c>
      <c r="F355" s="106">
        <v>2711</v>
      </c>
      <c r="G355" s="106">
        <v>1612</v>
      </c>
      <c r="H355" s="106">
        <v>1705</v>
      </c>
    </row>
    <row r="356" spans="1:8" x14ac:dyDescent="0.5">
      <c r="A356" s="78" t="s">
        <v>2180</v>
      </c>
      <c r="B356" s="67" t="s">
        <v>1149</v>
      </c>
      <c r="C356" s="67" t="s">
        <v>12</v>
      </c>
      <c r="D356" s="124">
        <v>475</v>
      </c>
      <c r="E356" s="104">
        <v>221.84</v>
      </c>
      <c r="F356" s="106">
        <v>1089</v>
      </c>
      <c r="G356" s="106">
        <v>2743</v>
      </c>
      <c r="H356" s="106">
        <v>1846</v>
      </c>
    </row>
    <row r="357" spans="1:8" x14ac:dyDescent="0.5">
      <c r="A357" s="78" t="s">
        <v>2180</v>
      </c>
      <c r="B357" s="67" t="s">
        <v>1148</v>
      </c>
      <c r="C357" s="67" t="s">
        <v>12</v>
      </c>
      <c r="D357" s="124"/>
      <c r="E357" s="104">
        <v>221.84</v>
      </c>
      <c r="F357" s="106">
        <v>60</v>
      </c>
      <c r="G357" s="106">
        <v>905</v>
      </c>
      <c r="H357" s="106">
        <v>1334</v>
      </c>
    </row>
    <row r="358" spans="1:8" hidden="1" x14ac:dyDescent="0.5">
      <c r="A358" s="78" t="s">
        <v>2180</v>
      </c>
      <c r="B358" s="67" t="s">
        <v>100</v>
      </c>
      <c r="C358" s="67" t="s">
        <v>12</v>
      </c>
      <c r="D358" s="124"/>
      <c r="E358" s="104">
        <v>335</v>
      </c>
      <c r="F358" s="106">
        <v>0</v>
      </c>
      <c r="G358" s="106">
        <v>120</v>
      </c>
      <c r="H358" s="106">
        <v>120</v>
      </c>
    </row>
    <row r="359" spans="1:8" hidden="1" x14ac:dyDescent="0.5">
      <c r="A359" s="78" t="s">
        <v>2180</v>
      </c>
      <c r="B359" s="67" t="s">
        <v>1107</v>
      </c>
      <c r="C359" s="67" t="s">
        <v>12</v>
      </c>
      <c r="D359" s="124"/>
      <c r="E359" s="104">
        <v>0</v>
      </c>
      <c r="F359" s="106">
        <v>0</v>
      </c>
      <c r="G359" s="106">
        <v>0</v>
      </c>
      <c r="H359" s="106">
        <v>0</v>
      </c>
    </row>
    <row r="360" spans="1:8" hidden="1" x14ac:dyDescent="0.5">
      <c r="A360" s="78" t="s">
        <v>2180</v>
      </c>
      <c r="B360" s="67" t="s">
        <v>605</v>
      </c>
      <c r="C360" s="67" t="s">
        <v>12</v>
      </c>
      <c r="D360" s="124"/>
      <c r="E360" s="104">
        <v>0</v>
      </c>
      <c r="F360" s="106">
        <v>0</v>
      </c>
      <c r="G360" s="106">
        <v>0</v>
      </c>
      <c r="H360" s="106">
        <v>0</v>
      </c>
    </row>
    <row r="361" spans="1:8" s="64" customFormat="1" hidden="1" x14ac:dyDescent="0.5">
      <c r="A361" s="78" t="s">
        <v>2180</v>
      </c>
      <c r="B361" s="67" t="s">
        <v>1510</v>
      </c>
      <c r="C361" s="67" t="s">
        <v>12</v>
      </c>
      <c r="D361" s="124"/>
      <c r="E361" s="104">
        <v>0</v>
      </c>
      <c r="F361" s="106">
        <v>38</v>
      </c>
      <c r="G361" s="106">
        <v>0</v>
      </c>
      <c r="H361" s="106">
        <v>0</v>
      </c>
    </row>
    <row r="362" spans="1:8" x14ac:dyDescent="0.5">
      <c r="A362" s="78" t="s">
        <v>2180</v>
      </c>
      <c r="B362" s="67" t="s">
        <v>1722</v>
      </c>
      <c r="C362" s="67" t="s">
        <v>12</v>
      </c>
      <c r="D362" s="124">
        <v>250</v>
      </c>
      <c r="E362" s="104">
        <v>84</v>
      </c>
      <c r="F362" s="106">
        <v>0</v>
      </c>
      <c r="G362" s="106">
        <v>36</v>
      </c>
      <c r="H362" s="106">
        <v>0</v>
      </c>
    </row>
    <row r="363" spans="1:8" hidden="1" x14ac:dyDescent="0.5">
      <c r="A363" s="78" t="s">
        <v>2180</v>
      </c>
      <c r="B363" s="67" t="s">
        <v>1111</v>
      </c>
      <c r="C363" s="67" t="s">
        <v>12</v>
      </c>
      <c r="D363" s="124"/>
      <c r="E363" s="104">
        <v>212.3</v>
      </c>
      <c r="F363" s="106">
        <v>0</v>
      </c>
      <c r="G363" s="106">
        <v>0</v>
      </c>
      <c r="H363" s="106">
        <v>24</v>
      </c>
    </row>
    <row r="364" spans="1:8" x14ac:dyDescent="0.5">
      <c r="A364" s="78" t="s">
        <v>2180</v>
      </c>
      <c r="B364" s="66" t="s">
        <v>482</v>
      </c>
      <c r="C364" s="67" t="s">
        <v>12</v>
      </c>
      <c r="D364" s="124"/>
      <c r="E364" s="104">
        <v>0</v>
      </c>
      <c r="F364" s="106">
        <v>98</v>
      </c>
      <c r="G364" s="106">
        <v>0</v>
      </c>
      <c r="H364" s="106">
        <v>11</v>
      </c>
    </row>
    <row r="365" spans="1:8" s="64" customFormat="1" x14ac:dyDescent="0.5">
      <c r="A365" s="78" t="s">
        <v>2180</v>
      </c>
      <c r="B365" s="66" t="s">
        <v>1129</v>
      </c>
      <c r="C365" s="67" t="s">
        <v>12</v>
      </c>
      <c r="D365" s="124"/>
      <c r="E365" s="104">
        <v>0</v>
      </c>
      <c r="F365" s="106">
        <v>17</v>
      </c>
      <c r="G365" s="106">
        <v>84</v>
      </c>
      <c r="H365" s="106">
        <v>84</v>
      </c>
    </row>
    <row r="366" spans="1:8" x14ac:dyDescent="0.5">
      <c r="A366" s="78" t="s">
        <v>2180</v>
      </c>
      <c r="B366" s="66" t="s">
        <v>1649</v>
      </c>
      <c r="C366" s="67" t="s">
        <v>12</v>
      </c>
      <c r="D366" s="124"/>
      <c r="E366" s="104">
        <v>212.3</v>
      </c>
      <c r="F366" s="106">
        <v>48</v>
      </c>
      <c r="G366" s="106">
        <v>17</v>
      </c>
      <c r="H366" s="106">
        <v>17</v>
      </c>
    </row>
    <row r="367" spans="1:8" s="64" customFormat="1" x14ac:dyDescent="0.5">
      <c r="A367" s="78" t="s">
        <v>2180</v>
      </c>
      <c r="B367" s="66" t="s">
        <v>1000</v>
      </c>
      <c r="C367" s="67" t="s">
        <v>12</v>
      </c>
      <c r="D367" s="124"/>
      <c r="E367" s="104">
        <v>0</v>
      </c>
      <c r="F367" s="106">
        <v>96</v>
      </c>
      <c r="G367" s="106">
        <v>48</v>
      </c>
      <c r="H367" s="106">
        <v>48</v>
      </c>
    </row>
    <row r="368" spans="1:8" x14ac:dyDescent="0.5">
      <c r="A368" s="78" t="s">
        <v>2180</v>
      </c>
      <c r="B368" s="66" t="s">
        <v>1732</v>
      </c>
      <c r="C368" s="67" t="s">
        <v>12</v>
      </c>
      <c r="D368" s="124">
        <v>1481.35</v>
      </c>
      <c r="E368" s="104">
        <v>0</v>
      </c>
      <c r="F368" s="106">
        <v>3677</v>
      </c>
      <c r="G368" s="106">
        <v>96</v>
      </c>
      <c r="H368" s="106">
        <v>112</v>
      </c>
    </row>
    <row r="369" spans="1:12" x14ac:dyDescent="0.5">
      <c r="A369" s="78" t="s">
        <v>2180</v>
      </c>
      <c r="B369" s="66" t="s">
        <v>1436</v>
      </c>
      <c r="C369" s="67" t="s">
        <v>1437</v>
      </c>
      <c r="D369" s="124">
        <v>250</v>
      </c>
      <c r="E369" s="104">
        <v>0</v>
      </c>
      <c r="F369" s="106">
        <v>1397</v>
      </c>
      <c r="G369" s="106">
        <v>3797</v>
      </c>
      <c r="H369" s="106">
        <v>3364</v>
      </c>
    </row>
    <row r="370" spans="1:12" hidden="1" x14ac:dyDescent="0.5">
      <c r="A370" s="78" t="s">
        <v>2180</v>
      </c>
      <c r="B370" s="67" t="s">
        <v>396</v>
      </c>
      <c r="C370" s="67" t="s">
        <v>12</v>
      </c>
      <c r="D370" s="124"/>
      <c r="E370" s="104">
        <v>1277.04</v>
      </c>
      <c r="F370" s="106">
        <v>0</v>
      </c>
      <c r="G370" s="106">
        <v>1123</v>
      </c>
      <c r="H370" s="106">
        <v>945</v>
      </c>
    </row>
    <row r="371" spans="1:12" x14ac:dyDescent="0.5">
      <c r="A371" s="78" t="s">
        <v>2180</v>
      </c>
      <c r="B371" s="67" t="s">
        <v>1108</v>
      </c>
      <c r="C371" s="67" t="s">
        <v>12</v>
      </c>
      <c r="D371" s="124"/>
      <c r="E371" s="104">
        <v>212.3</v>
      </c>
      <c r="F371" s="106">
        <v>46</v>
      </c>
      <c r="G371" s="106">
        <v>0</v>
      </c>
      <c r="H371" s="106">
        <v>0</v>
      </c>
    </row>
    <row r="372" spans="1:12" s="64" customFormat="1" hidden="1" x14ac:dyDescent="0.5">
      <c r="A372" s="78" t="s">
        <v>2180</v>
      </c>
      <c r="B372" s="67" t="s">
        <v>1511</v>
      </c>
      <c r="C372" s="67" t="s">
        <v>12</v>
      </c>
      <c r="D372" s="124"/>
      <c r="E372" s="104">
        <v>0</v>
      </c>
      <c r="F372" s="106">
        <v>27</v>
      </c>
      <c r="G372" s="106">
        <v>60</v>
      </c>
      <c r="H372" s="106">
        <v>84</v>
      </c>
    </row>
    <row r="373" spans="1:12" x14ac:dyDescent="0.5">
      <c r="A373" s="78" t="s">
        <v>2180</v>
      </c>
      <c r="B373" s="67" t="s">
        <v>2003</v>
      </c>
      <c r="C373" s="67" t="s">
        <v>12</v>
      </c>
      <c r="D373" s="124">
        <v>7100</v>
      </c>
      <c r="E373" s="104">
        <v>212.3</v>
      </c>
      <c r="F373" s="106">
        <v>758</v>
      </c>
      <c r="G373" s="106">
        <v>60</v>
      </c>
      <c r="H373" s="106">
        <v>51</v>
      </c>
      <c r="L373" s="37" t="s">
        <v>1369</v>
      </c>
    </row>
    <row r="374" spans="1:12" x14ac:dyDescent="0.5">
      <c r="A374" s="78" t="s">
        <v>2180</v>
      </c>
      <c r="B374" s="67" t="s">
        <v>397</v>
      </c>
      <c r="C374" s="67" t="s">
        <v>12</v>
      </c>
      <c r="D374" s="124"/>
      <c r="E374" s="104">
        <v>212.3</v>
      </c>
      <c r="F374" s="106">
        <v>276</v>
      </c>
      <c r="G374" s="106">
        <v>605</v>
      </c>
      <c r="H374" s="106">
        <v>511</v>
      </c>
    </row>
    <row r="375" spans="1:12" hidden="1" x14ac:dyDescent="0.5">
      <c r="A375" s="78" t="s">
        <v>2180</v>
      </c>
      <c r="B375" s="67" t="s">
        <v>483</v>
      </c>
      <c r="C375" s="67" t="s">
        <v>12</v>
      </c>
      <c r="D375" s="124"/>
      <c r="E375" s="104">
        <v>212.3</v>
      </c>
      <c r="F375" s="106">
        <v>61</v>
      </c>
      <c r="G375" s="106">
        <v>0</v>
      </c>
      <c r="H375" s="106">
        <v>120</v>
      </c>
    </row>
    <row r="376" spans="1:12" hidden="1" x14ac:dyDescent="0.5">
      <c r="A376" s="78" t="s">
        <v>2180</v>
      </c>
      <c r="B376" s="67" t="s">
        <v>1395</v>
      </c>
      <c r="C376" s="67" t="s">
        <v>12</v>
      </c>
      <c r="D376" s="124"/>
      <c r="E376" s="104">
        <v>0</v>
      </c>
      <c r="F376" s="106">
        <v>0</v>
      </c>
      <c r="G376" s="106">
        <v>60</v>
      </c>
      <c r="H376" s="106">
        <v>58</v>
      </c>
    </row>
    <row r="377" spans="1:12" hidden="1" x14ac:dyDescent="0.5">
      <c r="A377" s="78" t="s">
        <v>2180</v>
      </c>
      <c r="B377" s="67" t="s">
        <v>1125</v>
      </c>
      <c r="C377" s="67" t="s">
        <v>1126</v>
      </c>
      <c r="D377" s="124"/>
      <c r="E377" s="104">
        <v>181.42</v>
      </c>
      <c r="F377" s="106">
        <v>120</v>
      </c>
      <c r="G377" s="106">
        <v>0</v>
      </c>
      <c r="H377" s="106">
        <v>0</v>
      </c>
    </row>
    <row r="378" spans="1:12" ht="33" hidden="1" customHeight="1" x14ac:dyDescent="0.5">
      <c r="A378" s="78" t="s">
        <v>2180</v>
      </c>
      <c r="B378" s="67" t="s">
        <v>829</v>
      </c>
      <c r="C378" s="67" t="s">
        <v>12</v>
      </c>
      <c r="D378" s="124"/>
      <c r="E378" s="104">
        <v>212.3</v>
      </c>
      <c r="F378" s="106">
        <v>0</v>
      </c>
      <c r="G378" s="106">
        <v>142</v>
      </c>
      <c r="H378" s="106">
        <v>82</v>
      </c>
    </row>
    <row r="379" spans="1:12" hidden="1" x14ac:dyDescent="0.5">
      <c r="A379" s="78" t="s">
        <v>2180</v>
      </c>
      <c r="B379" s="67" t="s">
        <v>901</v>
      </c>
      <c r="C379" s="67" t="s">
        <v>12</v>
      </c>
      <c r="D379" s="124"/>
      <c r="E379" s="104">
        <v>212.3</v>
      </c>
      <c r="F379" s="106">
        <v>0</v>
      </c>
      <c r="G379" s="106">
        <v>0</v>
      </c>
      <c r="H379" s="106">
        <v>0</v>
      </c>
    </row>
    <row r="380" spans="1:12" hidden="1" x14ac:dyDescent="0.5">
      <c r="A380" s="78" t="s">
        <v>2180</v>
      </c>
      <c r="B380" s="67" t="s">
        <v>101</v>
      </c>
      <c r="C380" s="67" t="s">
        <v>12</v>
      </c>
      <c r="D380" s="124"/>
      <c r="E380" s="104">
        <v>0</v>
      </c>
      <c r="F380" s="106">
        <v>0</v>
      </c>
      <c r="G380" s="106">
        <v>0</v>
      </c>
      <c r="H380" s="106">
        <v>0</v>
      </c>
    </row>
    <row r="381" spans="1:12" hidden="1" x14ac:dyDescent="0.5">
      <c r="A381" s="78" t="s">
        <v>2180</v>
      </c>
      <c r="B381" s="67" t="s">
        <v>1130</v>
      </c>
      <c r="C381" s="67" t="s">
        <v>12</v>
      </c>
      <c r="D381" s="124">
        <v>1783.04</v>
      </c>
      <c r="E381" s="104">
        <v>250</v>
      </c>
      <c r="F381" s="106">
        <v>27</v>
      </c>
      <c r="G381" s="106">
        <v>0</v>
      </c>
      <c r="H381" s="106">
        <v>0</v>
      </c>
    </row>
    <row r="382" spans="1:12" hidden="1" x14ac:dyDescent="0.5">
      <c r="A382" s="78" t="s">
        <v>2180</v>
      </c>
      <c r="B382" s="67" t="s">
        <v>599</v>
      </c>
      <c r="C382" s="67" t="s">
        <v>12</v>
      </c>
      <c r="D382" s="124"/>
      <c r="E382" s="104">
        <v>179.54</v>
      </c>
      <c r="F382" s="106">
        <v>0</v>
      </c>
      <c r="G382" s="106">
        <v>101</v>
      </c>
      <c r="H382" s="106">
        <v>23</v>
      </c>
    </row>
    <row r="383" spans="1:12" x14ac:dyDescent="0.5">
      <c r="A383" s="78" t="s">
        <v>2180</v>
      </c>
      <c r="B383" s="67" t="s">
        <v>484</v>
      </c>
      <c r="C383" s="67" t="s">
        <v>12</v>
      </c>
      <c r="D383" s="123">
        <v>1051.83</v>
      </c>
      <c r="E383" s="104">
        <v>179.54</v>
      </c>
      <c r="F383" s="106">
        <v>96</v>
      </c>
      <c r="G383" s="106">
        <v>0</v>
      </c>
      <c r="H383" s="106">
        <v>0</v>
      </c>
    </row>
    <row r="384" spans="1:12" s="64" customFormat="1" x14ac:dyDescent="0.5">
      <c r="A384" s="78" t="s">
        <v>2180</v>
      </c>
      <c r="B384" s="67" t="s">
        <v>891</v>
      </c>
      <c r="C384" s="67" t="s">
        <v>12</v>
      </c>
      <c r="D384" s="124"/>
      <c r="E384" s="104">
        <v>0</v>
      </c>
      <c r="F384" s="106">
        <v>72</v>
      </c>
      <c r="G384" s="106">
        <v>96</v>
      </c>
      <c r="H384" s="106">
        <v>72</v>
      </c>
    </row>
    <row r="385" spans="1:8" x14ac:dyDescent="0.5">
      <c r="A385" s="78" t="s">
        <v>2180</v>
      </c>
      <c r="B385" s="67" t="s">
        <v>1723</v>
      </c>
      <c r="C385" s="67" t="s">
        <v>12</v>
      </c>
      <c r="D385" s="124">
        <v>148.05000000000001</v>
      </c>
      <c r="E385" s="104">
        <v>242.38</v>
      </c>
      <c r="F385" s="106">
        <v>668</v>
      </c>
      <c r="G385" s="106">
        <v>72</v>
      </c>
      <c r="H385" s="106">
        <v>72</v>
      </c>
    </row>
    <row r="386" spans="1:8" s="64" customFormat="1" ht="29.25" hidden="1" customHeight="1" x14ac:dyDescent="0.5">
      <c r="A386" s="78" t="s">
        <v>2180</v>
      </c>
      <c r="B386" s="67" t="s">
        <v>2004</v>
      </c>
      <c r="C386" s="67" t="s">
        <v>12</v>
      </c>
      <c r="D386" s="124"/>
      <c r="E386" s="104">
        <v>0</v>
      </c>
      <c r="F386" s="106">
        <v>0</v>
      </c>
      <c r="G386" s="106">
        <v>57</v>
      </c>
      <c r="H386" s="106">
        <v>701</v>
      </c>
    </row>
    <row r="387" spans="1:8" ht="30" customHeight="1" x14ac:dyDescent="0.5">
      <c r="A387" s="78" t="s">
        <v>2180</v>
      </c>
      <c r="B387" s="67" t="s">
        <v>1639</v>
      </c>
      <c r="C387" s="67" t="s">
        <v>12</v>
      </c>
      <c r="D387" s="124"/>
      <c r="E387" s="104">
        <v>0</v>
      </c>
      <c r="F387" s="106">
        <v>725</v>
      </c>
      <c r="G387" s="106">
        <v>0</v>
      </c>
      <c r="H387" s="106">
        <v>0</v>
      </c>
    </row>
    <row r="388" spans="1:8" s="64" customFormat="1" ht="30" customHeight="1" x14ac:dyDescent="0.5">
      <c r="A388" s="78" t="s">
        <v>2180</v>
      </c>
      <c r="B388" s="67" t="s">
        <v>632</v>
      </c>
      <c r="C388" s="67" t="s">
        <v>12</v>
      </c>
      <c r="D388" s="124">
        <v>6806.49</v>
      </c>
      <c r="E388" s="104">
        <v>0</v>
      </c>
      <c r="F388" s="106">
        <v>360</v>
      </c>
      <c r="G388" s="106">
        <v>617</v>
      </c>
      <c r="H388" s="106">
        <v>617</v>
      </c>
    </row>
    <row r="389" spans="1:8" x14ac:dyDescent="0.5">
      <c r="A389" s="78" t="s">
        <v>2180</v>
      </c>
      <c r="B389" s="67" t="s">
        <v>1650</v>
      </c>
      <c r="C389" s="67" t="s">
        <v>12</v>
      </c>
      <c r="D389" s="124"/>
      <c r="E389" s="104">
        <v>250</v>
      </c>
      <c r="F389" s="106">
        <v>28</v>
      </c>
      <c r="G389" s="106">
        <v>336</v>
      </c>
      <c r="H389" s="106">
        <v>452</v>
      </c>
    </row>
    <row r="390" spans="1:8" s="64" customFormat="1" hidden="1" x14ac:dyDescent="0.5">
      <c r="A390" s="78" t="s">
        <v>2180</v>
      </c>
      <c r="B390" s="67" t="s">
        <v>103</v>
      </c>
      <c r="C390" s="67" t="s">
        <v>12</v>
      </c>
      <c r="D390" s="124"/>
      <c r="E390" s="104">
        <v>0</v>
      </c>
      <c r="F390" s="106">
        <v>42</v>
      </c>
      <c r="G390" s="106">
        <v>53</v>
      </c>
      <c r="H390" s="106">
        <v>76</v>
      </c>
    </row>
    <row r="391" spans="1:8" hidden="1" x14ac:dyDescent="0.5">
      <c r="A391" s="78" t="s">
        <v>2180</v>
      </c>
      <c r="B391" s="67" t="s">
        <v>1707</v>
      </c>
      <c r="C391" s="67" t="s">
        <v>12</v>
      </c>
      <c r="D391" s="124"/>
      <c r="E391" s="104">
        <v>0</v>
      </c>
      <c r="F391" s="106">
        <v>0</v>
      </c>
      <c r="G391" s="106">
        <v>36</v>
      </c>
      <c r="H391" s="106">
        <v>19</v>
      </c>
    </row>
    <row r="392" spans="1:8" hidden="1" x14ac:dyDescent="0.5">
      <c r="A392" s="78" t="s">
        <v>2180</v>
      </c>
      <c r="B392" s="67" t="s">
        <v>1438</v>
      </c>
      <c r="C392" s="67" t="s">
        <v>12</v>
      </c>
      <c r="D392" s="124"/>
      <c r="E392" s="104">
        <v>7590.6</v>
      </c>
      <c r="F392" s="106">
        <v>0</v>
      </c>
      <c r="G392" s="106">
        <v>0</v>
      </c>
      <c r="H392" s="106">
        <v>0</v>
      </c>
    </row>
    <row r="393" spans="1:8" hidden="1" x14ac:dyDescent="0.5">
      <c r="A393" s="78" t="s">
        <v>2180</v>
      </c>
      <c r="B393" s="66" t="s">
        <v>1029</v>
      </c>
      <c r="C393" s="67" t="s">
        <v>12</v>
      </c>
      <c r="D393" s="124">
        <v>2394.1999999999998</v>
      </c>
      <c r="E393" s="104">
        <v>0</v>
      </c>
      <c r="F393" s="106">
        <v>0</v>
      </c>
      <c r="G393" s="106">
        <v>0</v>
      </c>
      <c r="H393" s="106">
        <v>0</v>
      </c>
    </row>
    <row r="394" spans="1:8" hidden="1" x14ac:dyDescent="0.5">
      <c r="A394" s="78" t="s">
        <v>2180</v>
      </c>
      <c r="B394" s="66" t="s">
        <v>1396</v>
      </c>
      <c r="C394" s="67" t="s">
        <v>12</v>
      </c>
      <c r="D394" s="124"/>
      <c r="E394" s="104">
        <v>0</v>
      </c>
      <c r="F394" s="106">
        <v>0</v>
      </c>
      <c r="G394" s="106">
        <v>0</v>
      </c>
      <c r="H394" s="106">
        <v>912</v>
      </c>
    </row>
    <row r="395" spans="1:8" hidden="1" x14ac:dyDescent="0.5">
      <c r="A395" s="78" t="s">
        <v>2180</v>
      </c>
      <c r="B395" s="66" t="s">
        <v>1397</v>
      </c>
      <c r="C395" s="67" t="s">
        <v>12</v>
      </c>
      <c r="D395" s="124"/>
      <c r="E395" s="104">
        <v>0</v>
      </c>
      <c r="F395" s="106">
        <v>0</v>
      </c>
      <c r="G395" s="106">
        <v>0</v>
      </c>
      <c r="H395" s="106">
        <v>72</v>
      </c>
    </row>
    <row r="396" spans="1:8" hidden="1" x14ac:dyDescent="0.5">
      <c r="A396" s="78" t="s">
        <v>2180</v>
      </c>
      <c r="B396" s="66" t="s">
        <v>1398</v>
      </c>
      <c r="C396" s="67" t="s">
        <v>12</v>
      </c>
      <c r="D396" s="124"/>
      <c r="E396" s="104">
        <v>179.54</v>
      </c>
      <c r="F396" s="106">
        <v>0</v>
      </c>
      <c r="G396" s="106">
        <v>0</v>
      </c>
      <c r="H396" s="106">
        <v>0</v>
      </c>
    </row>
    <row r="397" spans="1:8" x14ac:dyDescent="0.5">
      <c r="A397" s="78" t="s">
        <v>2180</v>
      </c>
      <c r="B397" s="66" t="s">
        <v>485</v>
      </c>
      <c r="C397" s="67" t="s">
        <v>12</v>
      </c>
      <c r="D397" s="124">
        <v>10260.290000000001</v>
      </c>
      <c r="E397" s="104">
        <v>179.54</v>
      </c>
      <c r="F397" s="106">
        <v>333</v>
      </c>
      <c r="G397" s="106">
        <v>311</v>
      </c>
      <c r="H397" s="106">
        <v>3084</v>
      </c>
    </row>
    <row r="398" spans="1:8" x14ac:dyDescent="0.5">
      <c r="A398" s="78" t="s">
        <v>2180</v>
      </c>
      <c r="B398" s="66" t="s">
        <v>703</v>
      </c>
      <c r="C398" s="67" t="s">
        <v>12</v>
      </c>
      <c r="D398" s="124"/>
      <c r="E398" s="104">
        <v>0</v>
      </c>
      <c r="F398" s="106">
        <v>73</v>
      </c>
      <c r="G398" s="106">
        <v>312</v>
      </c>
      <c r="H398" s="106">
        <v>333</v>
      </c>
    </row>
    <row r="399" spans="1:8" s="64" customFormat="1" hidden="1" x14ac:dyDescent="0.5">
      <c r="A399" s="78" t="s">
        <v>2180</v>
      </c>
      <c r="B399" s="66" t="s">
        <v>963</v>
      </c>
      <c r="C399" s="67" t="s">
        <v>12</v>
      </c>
      <c r="D399" s="124"/>
      <c r="E399" s="104">
        <v>0</v>
      </c>
      <c r="F399" s="106">
        <v>0</v>
      </c>
      <c r="G399" s="106">
        <v>89</v>
      </c>
      <c r="H399" s="106">
        <v>52</v>
      </c>
    </row>
    <row r="400" spans="1:8" s="94" customFormat="1" x14ac:dyDescent="0.5">
      <c r="A400" s="78" t="s">
        <v>2180</v>
      </c>
      <c r="B400" s="93" t="s">
        <v>1640</v>
      </c>
      <c r="C400" s="67" t="s">
        <v>12</v>
      </c>
      <c r="D400" s="124"/>
      <c r="E400" s="95">
        <v>375</v>
      </c>
      <c r="F400" s="107">
        <v>3732</v>
      </c>
      <c r="G400" s="107">
        <v>0</v>
      </c>
      <c r="H400" s="106">
        <v>0</v>
      </c>
    </row>
    <row r="401" spans="1:8" hidden="1" x14ac:dyDescent="0.5">
      <c r="A401" s="78" t="s">
        <v>2180</v>
      </c>
      <c r="B401" s="66" t="s">
        <v>1109</v>
      </c>
      <c r="C401" s="67" t="s">
        <v>12</v>
      </c>
      <c r="D401" s="124"/>
      <c r="E401" s="104">
        <v>0</v>
      </c>
      <c r="F401" s="106">
        <v>0</v>
      </c>
      <c r="G401" s="106">
        <v>3684</v>
      </c>
      <c r="H401" s="107">
        <v>278</v>
      </c>
    </row>
    <row r="402" spans="1:8" hidden="1" x14ac:dyDescent="0.5">
      <c r="A402" s="78" t="s">
        <v>2180</v>
      </c>
      <c r="B402" s="66" t="s">
        <v>1131</v>
      </c>
      <c r="C402" s="67" t="s">
        <v>12</v>
      </c>
      <c r="D402" s="124"/>
      <c r="E402" s="104">
        <v>0</v>
      </c>
      <c r="F402" s="106">
        <v>0</v>
      </c>
      <c r="G402" s="106">
        <v>0</v>
      </c>
      <c r="H402" s="106">
        <v>0</v>
      </c>
    </row>
    <row r="403" spans="1:8" hidden="1" x14ac:dyDescent="0.5">
      <c r="A403" s="78" t="s">
        <v>2180</v>
      </c>
      <c r="B403" s="66" t="s">
        <v>1132</v>
      </c>
      <c r="C403" s="67" t="s">
        <v>12</v>
      </c>
      <c r="D403" s="124"/>
      <c r="E403" s="104">
        <v>0</v>
      </c>
      <c r="F403" s="106">
        <v>0</v>
      </c>
      <c r="G403" s="106">
        <v>0</v>
      </c>
      <c r="H403" s="106">
        <v>0</v>
      </c>
    </row>
    <row r="404" spans="1:8" ht="30" customHeight="1" x14ac:dyDescent="0.5">
      <c r="A404" s="78" t="s">
        <v>2180</v>
      </c>
      <c r="B404" s="66" t="s">
        <v>1360</v>
      </c>
      <c r="C404" s="67" t="s">
        <v>12</v>
      </c>
      <c r="D404" s="124"/>
      <c r="E404" s="104">
        <v>259.44</v>
      </c>
      <c r="F404" s="106">
        <v>792</v>
      </c>
      <c r="G404" s="106">
        <v>0</v>
      </c>
      <c r="H404" s="106">
        <v>0</v>
      </c>
    </row>
    <row r="405" spans="1:8" x14ac:dyDescent="0.5">
      <c r="A405" s="78" t="s">
        <v>2180</v>
      </c>
      <c r="B405" s="67" t="s">
        <v>630</v>
      </c>
      <c r="C405" s="67" t="s">
        <v>151</v>
      </c>
      <c r="D405" s="124"/>
      <c r="E405" s="104">
        <v>259.44</v>
      </c>
      <c r="F405" s="106">
        <v>6</v>
      </c>
      <c r="G405" s="106">
        <v>792</v>
      </c>
      <c r="H405" s="106">
        <v>0</v>
      </c>
    </row>
    <row r="406" spans="1:8" hidden="1" x14ac:dyDescent="0.5">
      <c r="A406" s="78" t="s">
        <v>2180</v>
      </c>
      <c r="B406" s="67" t="s">
        <v>104</v>
      </c>
      <c r="C406" s="67" t="s">
        <v>902</v>
      </c>
      <c r="D406" s="124"/>
      <c r="E406" s="104">
        <v>191.8</v>
      </c>
      <c r="F406" s="106">
        <v>0</v>
      </c>
      <c r="G406" s="106">
        <v>5</v>
      </c>
      <c r="H406" s="106">
        <v>2</v>
      </c>
    </row>
    <row r="407" spans="1:8" x14ac:dyDescent="0.5">
      <c r="A407" s="78" t="s">
        <v>2180</v>
      </c>
      <c r="B407" s="67" t="s">
        <v>486</v>
      </c>
      <c r="C407" s="67" t="s">
        <v>12</v>
      </c>
      <c r="D407" s="124"/>
      <c r="E407" s="104">
        <v>191.8</v>
      </c>
      <c r="F407" s="106">
        <v>174</v>
      </c>
      <c r="G407" s="106">
        <v>0</v>
      </c>
      <c r="H407" s="106">
        <v>0</v>
      </c>
    </row>
    <row r="408" spans="1:8" x14ac:dyDescent="0.5">
      <c r="A408" s="78" t="s">
        <v>2180</v>
      </c>
      <c r="B408" s="67" t="s">
        <v>1408</v>
      </c>
      <c r="C408" s="67" t="s">
        <v>12</v>
      </c>
      <c r="D408" s="124"/>
      <c r="E408" s="104">
        <v>191.8</v>
      </c>
      <c r="F408" s="106">
        <v>125</v>
      </c>
      <c r="G408" s="106">
        <v>179</v>
      </c>
      <c r="H408" s="106">
        <v>133</v>
      </c>
    </row>
    <row r="409" spans="1:8" hidden="1" x14ac:dyDescent="0.5">
      <c r="A409" s="78" t="s">
        <v>2180</v>
      </c>
      <c r="B409" s="67" t="s">
        <v>697</v>
      </c>
      <c r="C409" s="67" t="s">
        <v>12</v>
      </c>
      <c r="D409" s="124"/>
      <c r="E409" s="104">
        <v>191.8</v>
      </c>
      <c r="F409" s="106">
        <v>0</v>
      </c>
      <c r="G409" s="106">
        <v>115</v>
      </c>
      <c r="H409" s="106">
        <v>36</v>
      </c>
    </row>
    <row r="410" spans="1:8" hidden="1" x14ac:dyDescent="0.5">
      <c r="A410" s="78" t="s">
        <v>2180</v>
      </c>
      <c r="B410" s="67" t="s">
        <v>105</v>
      </c>
      <c r="C410" s="67" t="s">
        <v>12</v>
      </c>
      <c r="D410" s="124"/>
      <c r="E410" s="104">
        <v>191.8</v>
      </c>
      <c r="F410" s="106">
        <v>0</v>
      </c>
      <c r="G410" s="106">
        <v>0</v>
      </c>
      <c r="H410" s="106">
        <v>0</v>
      </c>
    </row>
    <row r="411" spans="1:8" x14ac:dyDescent="0.5">
      <c r="A411" s="78" t="s">
        <v>2180</v>
      </c>
      <c r="B411" s="67" t="s">
        <v>600</v>
      </c>
      <c r="C411" s="67" t="s">
        <v>12</v>
      </c>
      <c r="D411" s="124"/>
      <c r="E411" s="104">
        <v>4995</v>
      </c>
      <c r="F411" s="106">
        <v>24</v>
      </c>
      <c r="G411" s="106">
        <v>0</v>
      </c>
      <c r="H411" s="106">
        <v>0</v>
      </c>
    </row>
    <row r="412" spans="1:8" s="64" customFormat="1" hidden="1" x14ac:dyDescent="0.5">
      <c r="A412" s="78" t="s">
        <v>2180</v>
      </c>
      <c r="B412" s="67" t="s">
        <v>995</v>
      </c>
      <c r="C412" s="67" t="s">
        <v>12</v>
      </c>
      <c r="D412" s="124"/>
      <c r="E412" s="104">
        <v>0</v>
      </c>
      <c r="F412" s="106">
        <v>0</v>
      </c>
      <c r="G412" s="106">
        <v>28</v>
      </c>
      <c r="H412" s="106">
        <v>36</v>
      </c>
    </row>
    <row r="413" spans="1:8" ht="28.5" customHeight="1" x14ac:dyDescent="0.5">
      <c r="A413" s="78" t="s">
        <v>2180</v>
      </c>
      <c r="B413" s="67" t="s">
        <v>1555</v>
      </c>
      <c r="C413" s="67" t="s">
        <v>12</v>
      </c>
      <c r="D413" s="123">
        <v>35</v>
      </c>
      <c r="E413" s="104">
        <v>191.8</v>
      </c>
      <c r="F413" s="106">
        <v>530</v>
      </c>
      <c r="G413" s="106">
        <v>0</v>
      </c>
      <c r="H413" s="106">
        <v>0</v>
      </c>
    </row>
    <row r="414" spans="1:8" x14ac:dyDescent="0.5">
      <c r="A414" s="78" t="s">
        <v>2180</v>
      </c>
      <c r="B414" s="67" t="s">
        <v>398</v>
      </c>
      <c r="C414" s="67" t="s">
        <v>12</v>
      </c>
      <c r="D414" s="123">
        <v>35</v>
      </c>
      <c r="E414" s="104">
        <v>4.3</v>
      </c>
      <c r="F414" s="106">
        <v>332</v>
      </c>
      <c r="G414" s="106">
        <v>530</v>
      </c>
      <c r="H414" s="106">
        <v>530</v>
      </c>
    </row>
    <row r="415" spans="1:8" x14ac:dyDescent="0.5">
      <c r="A415" s="78" t="s">
        <v>2180</v>
      </c>
      <c r="B415" s="67" t="s">
        <v>106</v>
      </c>
      <c r="C415" s="67" t="s">
        <v>12</v>
      </c>
      <c r="D415" s="123">
        <v>35</v>
      </c>
      <c r="E415" s="104">
        <v>4.3</v>
      </c>
      <c r="F415" s="106">
        <v>589</v>
      </c>
      <c r="G415" s="106">
        <v>762</v>
      </c>
      <c r="H415" s="106">
        <v>601</v>
      </c>
    </row>
    <row r="416" spans="1:8" x14ac:dyDescent="0.5">
      <c r="A416" s="78" t="s">
        <v>2180</v>
      </c>
      <c r="B416" s="67" t="s">
        <v>399</v>
      </c>
      <c r="C416" s="67" t="s">
        <v>12</v>
      </c>
      <c r="D416" s="123">
        <v>35</v>
      </c>
      <c r="E416" s="104">
        <v>4.3</v>
      </c>
      <c r="F416" s="106">
        <v>263</v>
      </c>
      <c r="G416" s="106">
        <v>585</v>
      </c>
      <c r="H416" s="106">
        <v>414</v>
      </c>
    </row>
    <row r="417" spans="1:8" s="68" customFormat="1" hidden="1" x14ac:dyDescent="0.5">
      <c r="A417" s="78" t="s">
        <v>2180</v>
      </c>
      <c r="B417" s="67" t="s">
        <v>107</v>
      </c>
      <c r="C417" s="67" t="s">
        <v>12</v>
      </c>
      <c r="D417" s="123"/>
      <c r="E417" s="104">
        <v>4.3</v>
      </c>
      <c r="F417" s="106">
        <v>0</v>
      </c>
      <c r="G417" s="106">
        <v>253</v>
      </c>
      <c r="H417" s="106">
        <v>242</v>
      </c>
    </row>
    <row r="418" spans="1:8" x14ac:dyDescent="0.5">
      <c r="A418" s="78" t="s">
        <v>2180</v>
      </c>
      <c r="B418" s="67" t="s">
        <v>634</v>
      </c>
      <c r="C418" s="67" t="s">
        <v>12</v>
      </c>
      <c r="D418" s="123">
        <v>35</v>
      </c>
      <c r="E418" s="104">
        <v>4.3</v>
      </c>
      <c r="F418" s="106">
        <v>6486</v>
      </c>
      <c r="G418" s="106">
        <v>0</v>
      </c>
      <c r="H418" s="106">
        <v>0</v>
      </c>
    </row>
    <row r="419" spans="1:8" x14ac:dyDescent="0.5">
      <c r="A419" s="78" t="s">
        <v>2180</v>
      </c>
      <c r="B419" s="67" t="s">
        <v>400</v>
      </c>
      <c r="C419" s="67" t="s">
        <v>12</v>
      </c>
      <c r="D419" s="123">
        <v>35</v>
      </c>
      <c r="E419" s="104">
        <v>4.3</v>
      </c>
      <c r="F419" s="106">
        <v>1200</v>
      </c>
      <c r="G419" s="106">
        <v>5978</v>
      </c>
      <c r="H419" s="106">
        <v>5375</v>
      </c>
    </row>
    <row r="420" spans="1:8" x14ac:dyDescent="0.5">
      <c r="A420" s="78" t="s">
        <v>2180</v>
      </c>
      <c r="B420" s="67" t="s">
        <v>401</v>
      </c>
      <c r="C420" s="67" t="s">
        <v>12</v>
      </c>
      <c r="D420" s="124">
        <v>71.27</v>
      </c>
      <c r="E420" s="104">
        <v>67.53</v>
      </c>
      <c r="F420" s="106">
        <v>78</v>
      </c>
      <c r="G420" s="106">
        <v>1200</v>
      </c>
      <c r="H420" s="106">
        <v>1200</v>
      </c>
    </row>
    <row r="421" spans="1:8" ht="31.5" hidden="1" customHeight="1" x14ac:dyDescent="0.5">
      <c r="A421" s="78" t="s">
        <v>2180</v>
      </c>
      <c r="B421" s="67" t="s">
        <v>602</v>
      </c>
      <c r="C421" s="67" t="s">
        <v>12</v>
      </c>
      <c r="D421" s="124"/>
      <c r="E421" s="105"/>
      <c r="F421" s="106">
        <v>0</v>
      </c>
      <c r="G421" s="106">
        <v>164</v>
      </c>
      <c r="H421" s="106">
        <v>75</v>
      </c>
    </row>
    <row r="422" spans="1:8" s="64" customFormat="1" ht="31.5" hidden="1" customHeight="1" x14ac:dyDescent="0.5">
      <c r="A422" s="78" t="s">
        <v>2180</v>
      </c>
      <c r="B422" s="66" t="s">
        <v>487</v>
      </c>
      <c r="C422" s="67" t="s">
        <v>12</v>
      </c>
      <c r="D422" s="124"/>
      <c r="E422" s="95">
        <v>0</v>
      </c>
      <c r="F422" s="106">
        <v>0</v>
      </c>
      <c r="G422" s="106">
        <v>0</v>
      </c>
      <c r="H422" s="106">
        <v>0</v>
      </c>
    </row>
    <row r="423" spans="1:8" ht="31.5" hidden="1" customHeight="1" x14ac:dyDescent="0.5">
      <c r="A423" s="78" t="s">
        <v>2180</v>
      </c>
      <c r="B423" s="66" t="s">
        <v>1641</v>
      </c>
      <c r="C423" s="67"/>
      <c r="D423" s="124"/>
      <c r="E423" s="104">
        <v>50</v>
      </c>
      <c r="F423" s="106">
        <v>0</v>
      </c>
      <c r="G423" s="106">
        <v>0</v>
      </c>
      <c r="H423" s="106">
        <v>0</v>
      </c>
    </row>
    <row r="424" spans="1:8" ht="33" customHeight="1" x14ac:dyDescent="0.5">
      <c r="A424" s="78" t="s">
        <v>2180</v>
      </c>
      <c r="B424" s="67" t="s">
        <v>402</v>
      </c>
      <c r="C424" s="67" t="s">
        <v>217</v>
      </c>
      <c r="D424" s="124"/>
      <c r="E424" s="104">
        <v>377</v>
      </c>
      <c r="F424" s="106">
        <v>0</v>
      </c>
      <c r="G424" s="106">
        <v>0</v>
      </c>
      <c r="H424" s="106">
        <v>0</v>
      </c>
    </row>
    <row r="425" spans="1:8" x14ac:dyDescent="0.5">
      <c r="A425" s="78" t="s">
        <v>2180</v>
      </c>
      <c r="B425" s="67" t="s">
        <v>108</v>
      </c>
      <c r="C425" s="67" t="s">
        <v>14</v>
      </c>
      <c r="D425" s="124">
        <v>1560</v>
      </c>
      <c r="E425" s="104">
        <v>900</v>
      </c>
      <c r="F425" s="106">
        <v>4</v>
      </c>
      <c r="G425" s="106">
        <v>4</v>
      </c>
      <c r="H425" s="106">
        <v>6</v>
      </c>
    </row>
    <row r="426" spans="1:8" ht="31.5" hidden="1" customHeight="1" x14ac:dyDescent="0.5">
      <c r="A426" s="78" t="s">
        <v>2180</v>
      </c>
      <c r="B426" s="67" t="s">
        <v>999</v>
      </c>
      <c r="C426" s="67" t="s">
        <v>14</v>
      </c>
      <c r="D426" s="124"/>
      <c r="E426" s="104">
        <v>548</v>
      </c>
      <c r="F426" s="106">
        <v>0</v>
      </c>
      <c r="G426" s="106">
        <v>9</v>
      </c>
      <c r="H426" s="106">
        <v>7</v>
      </c>
    </row>
    <row r="427" spans="1:8" x14ac:dyDescent="0.5">
      <c r="A427" s="78" t="s">
        <v>2180</v>
      </c>
      <c r="B427" s="67" t="s">
        <v>735</v>
      </c>
      <c r="C427" s="67" t="s">
        <v>14</v>
      </c>
      <c r="D427" s="124">
        <v>1700</v>
      </c>
      <c r="E427" s="104">
        <v>0</v>
      </c>
      <c r="F427" s="106">
        <v>47</v>
      </c>
      <c r="G427" s="106">
        <v>0</v>
      </c>
      <c r="H427" s="106">
        <v>0</v>
      </c>
    </row>
    <row r="428" spans="1:8" hidden="1" x14ac:dyDescent="0.5">
      <c r="A428" s="78" t="s">
        <v>2180</v>
      </c>
      <c r="B428" s="67" t="s">
        <v>705</v>
      </c>
      <c r="C428" s="67" t="s">
        <v>14</v>
      </c>
      <c r="D428" s="124"/>
      <c r="E428" s="104">
        <v>10.25</v>
      </c>
      <c r="F428" s="106">
        <v>0</v>
      </c>
      <c r="G428" s="106">
        <v>41</v>
      </c>
      <c r="H428" s="106">
        <v>32</v>
      </c>
    </row>
    <row r="429" spans="1:8" x14ac:dyDescent="0.5">
      <c r="A429" s="78" t="s">
        <v>2180</v>
      </c>
      <c r="B429" s="67" t="s">
        <v>712</v>
      </c>
      <c r="C429" s="67" t="s">
        <v>12</v>
      </c>
      <c r="D429" s="124"/>
      <c r="E429" s="104">
        <v>4.5</v>
      </c>
      <c r="F429" s="106">
        <v>360</v>
      </c>
      <c r="G429" s="106">
        <v>0</v>
      </c>
      <c r="H429" s="106">
        <v>0</v>
      </c>
    </row>
    <row r="430" spans="1:8" hidden="1" x14ac:dyDescent="0.5">
      <c r="A430" s="78" t="s">
        <v>2180</v>
      </c>
      <c r="B430" s="67" t="s">
        <v>706</v>
      </c>
      <c r="C430" s="67" t="s">
        <v>12</v>
      </c>
      <c r="D430" s="124"/>
      <c r="E430" s="104">
        <v>4.5</v>
      </c>
      <c r="F430" s="106">
        <v>0</v>
      </c>
      <c r="G430" s="106">
        <v>366</v>
      </c>
      <c r="H430" s="106">
        <v>368</v>
      </c>
    </row>
    <row r="431" spans="1:8" hidden="1" x14ac:dyDescent="0.5">
      <c r="A431" s="78" t="s">
        <v>2180</v>
      </c>
      <c r="B431" s="67" t="s">
        <v>707</v>
      </c>
      <c r="C431" s="67" t="s">
        <v>12</v>
      </c>
      <c r="D431" s="124">
        <v>29.2</v>
      </c>
      <c r="E431" s="104">
        <v>4.5</v>
      </c>
      <c r="F431" s="106">
        <v>0</v>
      </c>
      <c r="G431" s="106">
        <v>0</v>
      </c>
      <c r="H431" s="106">
        <v>0</v>
      </c>
    </row>
    <row r="432" spans="1:8" hidden="1" x14ac:dyDescent="0.5">
      <c r="A432" s="78" t="s">
        <v>2180</v>
      </c>
      <c r="B432" s="67" t="s">
        <v>708</v>
      </c>
      <c r="C432" s="67" t="s">
        <v>12</v>
      </c>
      <c r="D432" s="124"/>
      <c r="E432" s="104">
        <v>4.5</v>
      </c>
      <c r="F432" s="106">
        <v>0</v>
      </c>
      <c r="G432" s="106">
        <v>0</v>
      </c>
      <c r="H432" s="106">
        <v>0</v>
      </c>
    </row>
    <row r="433" spans="1:8" hidden="1" x14ac:dyDescent="0.5">
      <c r="A433" s="78" t="s">
        <v>2180</v>
      </c>
      <c r="B433" s="67" t="s">
        <v>709</v>
      </c>
      <c r="C433" s="67" t="s">
        <v>12</v>
      </c>
      <c r="D433" s="124"/>
      <c r="E433" s="104">
        <v>4.5</v>
      </c>
      <c r="F433" s="106">
        <v>0</v>
      </c>
      <c r="G433" s="106">
        <v>0</v>
      </c>
      <c r="H433" s="106">
        <v>0</v>
      </c>
    </row>
    <row r="434" spans="1:8" x14ac:dyDescent="0.5">
      <c r="A434" s="78" t="s">
        <v>2180</v>
      </c>
      <c r="B434" s="67" t="s">
        <v>710</v>
      </c>
      <c r="C434" s="67" t="s">
        <v>12</v>
      </c>
      <c r="D434" s="124">
        <v>0</v>
      </c>
      <c r="E434" s="104">
        <v>0</v>
      </c>
      <c r="F434" s="106">
        <v>550</v>
      </c>
      <c r="G434" s="106">
        <v>0</v>
      </c>
      <c r="H434" s="106">
        <v>0</v>
      </c>
    </row>
    <row r="435" spans="1:8" x14ac:dyDescent="0.5">
      <c r="A435" s="78" t="s">
        <v>2180</v>
      </c>
      <c r="B435" s="67" t="s">
        <v>711</v>
      </c>
      <c r="C435" s="67" t="s">
        <v>12</v>
      </c>
      <c r="D435" s="124">
        <v>5.0199999999999996</v>
      </c>
      <c r="E435" s="104">
        <v>3.44</v>
      </c>
      <c r="F435" s="106">
        <v>37641</v>
      </c>
      <c r="G435" s="106">
        <v>400</v>
      </c>
      <c r="H435" s="106">
        <v>400</v>
      </c>
    </row>
    <row r="436" spans="1:8" ht="30" hidden="1" customHeight="1" x14ac:dyDescent="0.5">
      <c r="A436" s="78" t="s">
        <v>2180</v>
      </c>
      <c r="B436" s="67" t="s">
        <v>488</v>
      </c>
      <c r="C436" s="67" t="s">
        <v>12</v>
      </c>
      <c r="D436" s="124">
        <v>6.22</v>
      </c>
      <c r="E436" s="104">
        <v>4.5</v>
      </c>
      <c r="F436" s="106">
        <v>11600</v>
      </c>
      <c r="G436" s="106">
        <v>21589</v>
      </c>
      <c r="H436" s="106">
        <v>34193</v>
      </c>
    </row>
    <row r="437" spans="1:8" x14ac:dyDescent="0.5">
      <c r="A437" s="78" t="s">
        <v>2180</v>
      </c>
      <c r="B437" s="67" t="s">
        <v>109</v>
      </c>
      <c r="C437" s="67" t="s">
        <v>12</v>
      </c>
      <c r="D437" s="124">
        <v>11.8</v>
      </c>
      <c r="E437" s="104">
        <v>5.6</v>
      </c>
      <c r="F437" s="106">
        <v>11500</v>
      </c>
      <c r="G437" s="106">
        <v>0</v>
      </c>
      <c r="H437" s="106">
        <v>2064</v>
      </c>
    </row>
    <row r="438" spans="1:8" s="68" customFormat="1" ht="30" customHeight="1" x14ac:dyDescent="0.5">
      <c r="A438" s="78" t="s">
        <v>2180</v>
      </c>
      <c r="B438" s="67" t="s">
        <v>489</v>
      </c>
      <c r="C438" s="67" t="s">
        <v>12</v>
      </c>
      <c r="D438" s="124"/>
      <c r="E438" s="95">
        <v>3.44</v>
      </c>
      <c r="F438" s="107">
        <v>8950</v>
      </c>
      <c r="G438" s="107">
        <v>8993</v>
      </c>
      <c r="H438" s="106">
        <v>6813</v>
      </c>
    </row>
    <row r="439" spans="1:8" hidden="1" x14ac:dyDescent="0.5">
      <c r="A439" s="78" t="s">
        <v>2180</v>
      </c>
      <c r="B439" s="67" t="s">
        <v>490</v>
      </c>
      <c r="C439" s="67" t="s">
        <v>12</v>
      </c>
      <c r="D439" s="124"/>
      <c r="E439" s="104">
        <v>3.44</v>
      </c>
      <c r="F439" s="106">
        <v>1895</v>
      </c>
      <c r="G439" s="106">
        <v>1080</v>
      </c>
      <c r="H439" s="107">
        <v>22780</v>
      </c>
    </row>
    <row r="440" spans="1:8" x14ac:dyDescent="0.5">
      <c r="A440" s="78" t="s">
        <v>2180</v>
      </c>
      <c r="B440" s="67" t="s">
        <v>491</v>
      </c>
      <c r="C440" s="67" t="s">
        <v>12</v>
      </c>
      <c r="D440" s="124">
        <v>1.91</v>
      </c>
      <c r="E440" s="104">
        <v>3</v>
      </c>
      <c r="F440" s="106">
        <v>0</v>
      </c>
      <c r="G440" s="106">
        <v>0</v>
      </c>
      <c r="H440" s="106">
        <v>0</v>
      </c>
    </row>
    <row r="441" spans="1:8" x14ac:dyDescent="0.5">
      <c r="A441" s="78" t="s">
        <v>2180</v>
      </c>
      <c r="B441" s="67" t="s">
        <v>679</v>
      </c>
      <c r="C441" s="67" t="s">
        <v>12</v>
      </c>
      <c r="D441" s="124"/>
      <c r="E441" s="104">
        <v>0</v>
      </c>
      <c r="F441" s="139">
        <v>25</v>
      </c>
      <c r="G441" s="139">
        <v>18780</v>
      </c>
      <c r="H441" s="106">
        <v>1718</v>
      </c>
    </row>
    <row r="442" spans="1:8" x14ac:dyDescent="0.5">
      <c r="A442" s="78" t="s">
        <v>2180</v>
      </c>
      <c r="B442" s="67" t="s">
        <v>492</v>
      </c>
      <c r="C442" s="67" t="s">
        <v>12</v>
      </c>
      <c r="D442" s="124">
        <v>2.1800000000000002</v>
      </c>
      <c r="E442" s="104">
        <v>1.25</v>
      </c>
      <c r="F442" s="104">
        <v>8297</v>
      </c>
      <c r="G442" s="104">
        <v>15</v>
      </c>
      <c r="H442" s="139">
        <v>62</v>
      </c>
    </row>
    <row r="443" spans="1:8" s="64" customFormat="1" hidden="1" x14ac:dyDescent="0.5">
      <c r="A443" s="78" t="s">
        <v>2180</v>
      </c>
      <c r="B443" s="67" t="s">
        <v>493</v>
      </c>
      <c r="C443" s="67" t="s">
        <v>12</v>
      </c>
      <c r="D443" s="124"/>
      <c r="E443" s="104">
        <v>0</v>
      </c>
      <c r="F443" s="106">
        <v>0</v>
      </c>
      <c r="G443" s="106">
        <v>12375</v>
      </c>
      <c r="H443" s="104">
        <v>18389</v>
      </c>
    </row>
    <row r="444" spans="1:8" s="64" customFormat="1" hidden="1" x14ac:dyDescent="0.5">
      <c r="A444" s="78" t="s">
        <v>2180</v>
      </c>
      <c r="B444" s="67" t="s">
        <v>1611</v>
      </c>
      <c r="C444" s="67" t="s">
        <v>12</v>
      </c>
      <c r="D444" s="124"/>
      <c r="E444" s="104">
        <v>0</v>
      </c>
      <c r="F444" s="106">
        <v>0</v>
      </c>
      <c r="G444" s="106">
        <v>0</v>
      </c>
      <c r="H444" s="106">
        <v>0</v>
      </c>
    </row>
    <row r="445" spans="1:8" hidden="1" x14ac:dyDescent="0.5">
      <c r="A445" s="78" t="s">
        <v>2180</v>
      </c>
      <c r="B445" s="67" t="s">
        <v>2012</v>
      </c>
      <c r="C445" s="67" t="s">
        <v>12</v>
      </c>
      <c r="D445" s="124"/>
      <c r="E445" s="104">
        <v>1.25</v>
      </c>
      <c r="F445" s="106">
        <v>7</v>
      </c>
      <c r="G445" s="106">
        <v>0</v>
      </c>
      <c r="H445" s="106">
        <v>0</v>
      </c>
    </row>
    <row r="446" spans="1:8" x14ac:dyDescent="0.5">
      <c r="A446" s="78" t="s">
        <v>2180</v>
      </c>
      <c r="B446" s="67" t="s">
        <v>203</v>
      </c>
      <c r="C446" s="67" t="s">
        <v>12</v>
      </c>
      <c r="D446" s="124">
        <v>7.08</v>
      </c>
      <c r="E446" s="104">
        <v>1.68</v>
      </c>
      <c r="F446" s="106">
        <v>2688</v>
      </c>
      <c r="G446" s="106">
        <v>0</v>
      </c>
      <c r="H446" s="106">
        <v>7</v>
      </c>
    </row>
    <row r="447" spans="1:8" x14ac:dyDescent="0.5">
      <c r="A447" s="78" t="s">
        <v>2180</v>
      </c>
      <c r="B447" s="67" t="s">
        <v>494</v>
      </c>
      <c r="C447" s="67" t="s">
        <v>12</v>
      </c>
      <c r="D447" s="124">
        <v>65</v>
      </c>
      <c r="E447" s="104">
        <v>53.1</v>
      </c>
      <c r="F447" s="106">
        <v>46</v>
      </c>
      <c r="G447" s="106">
        <v>14750</v>
      </c>
      <c r="H447" s="106">
        <v>31400</v>
      </c>
    </row>
    <row r="448" spans="1:8" hidden="1" x14ac:dyDescent="0.5">
      <c r="A448" s="78" t="s">
        <v>2180</v>
      </c>
      <c r="B448" s="67" t="s">
        <v>868</v>
      </c>
      <c r="C448" s="67" t="s">
        <v>12</v>
      </c>
      <c r="D448" s="124"/>
      <c r="E448" s="105"/>
      <c r="F448" s="106">
        <v>0</v>
      </c>
      <c r="G448" s="106">
        <v>44</v>
      </c>
      <c r="H448" s="106">
        <v>45</v>
      </c>
    </row>
    <row r="449" spans="1:8" s="64" customFormat="1" hidden="1" x14ac:dyDescent="0.5">
      <c r="A449" s="78" t="s">
        <v>2180</v>
      </c>
      <c r="B449" s="67" t="s">
        <v>404</v>
      </c>
      <c r="C449" s="67" t="s">
        <v>12</v>
      </c>
      <c r="D449" s="124"/>
      <c r="E449" s="95">
        <v>0</v>
      </c>
      <c r="F449" s="106">
        <v>0</v>
      </c>
      <c r="G449" s="106">
        <v>0</v>
      </c>
      <c r="H449" s="106">
        <v>0</v>
      </c>
    </row>
    <row r="450" spans="1:8" s="64" customFormat="1" hidden="1" x14ac:dyDescent="0.5">
      <c r="A450" s="78" t="s">
        <v>2180</v>
      </c>
      <c r="B450" s="67" t="s">
        <v>1557</v>
      </c>
      <c r="C450" s="67" t="s">
        <v>12</v>
      </c>
      <c r="D450" s="124"/>
      <c r="E450" s="95">
        <v>0</v>
      </c>
      <c r="F450" s="106">
        <v>0</v>
      </c>
      <c r="G450" s="106">
        <v>0</v>
      </c>
      <c r="H450" s="106">
        <v>0</v>
      </c>
    </row>
    <row r="451" spans="1:8" x14ac:dyDescent="0.5">
      <c r="A451" s="78" t="s">
        <v>2180</v>
      </c>
      <c r="B451" s="67" t="s">
        <v>1556</v>
      </c>
      <c r="C451" s="67" t="s">
        <v>12</v>
      </c>
      <c r="D451" s="124"/>
      <c r="E451" s="104">
        <v>2150</v>
      </c>
      <c r="F451" s="106">
        <v>25</v>
      </c>
      <c r="G451" s="106">
        <v>0</v>
      </c>
      <c r="H451" s="106">
        <v>0</v>
      </c>
    </row>
    <row r="452" spans="1:8" hidden="1" x14ac:dyDescent="0.5">
      <c r="A452" s="78" t="s">
        <v>2180</v>
      </c>
      <c r="B452" s="67" t="s">
        <v>495</v>
      </c>
      <c r="C452" s="67" t="s">
        <v>12</v>
      </c>
      <c r="D452" s="124"/>
      <c r="E452" s="104">
        <f>62392.5/18</f>
        <v>3466.25</v>
      </c>
      <c r="F452" s="106">
        <v>0</v>
      </c>
      <c r="G452" s="106">
        <v>15</v>
      </c>
      <c r="H452" s="106">
        <v>31</v>
      </c>
    </row>
    <row r="453" spans="1:8" x14ac:dyDescent="0.5">
      <c r="A453" s="78" t="s">
        <v>2180</v>
      </c>
      <c r="B453" s="67" t="s">
        <v>403</v>
      </c>
      <c r="C453" s="67" t="s">
        <v>12</v>
      </c>
      <c r="D453" s="124">
        <v>165.2</v>
      </c>
      <c r="E453" s="104">
        <v>0</v>
      </c>
      <c r="F453" s="106">
        <v>9200</v>
      </c>
      <c r="G453" s="106">
        <v>0</v>
      </c>
      <c r="H453" s="106">
        <v>0</v>
      </c>
    </row>
    <row r="454" spans="1:8" hidden="1" x14ac:dyDescent="0.5">
      <c r="A454" s="78" t="s">
        <v>2180</v>
      </c>
      <c r="B454" s="67" t="s">
        <v>636</v>
      </c>
      <c r="C454" s="67" t="s">
        <v>830</v>
      </c>
      <c r="D454" s="124"/>
      <c r="E454" s="104">
        <v>7.2</v>
      </c>
      <c r="F454" s="106">
        <v>0</v>
      </c>
      <c r="G454" s="106">
        <v>0</v>
      </c>
      <c r="H454" s="106">
        <v>197</v>
      </c>
    </row>
    <row r="455" spans="1:8" x14ac:dyDescent="0.5">
      <c r="A455" s="78" t="s">
        <v>2180</v>
      </c>
      <c r="B455" s="67" t="s">
        <v>1114</v>
      </c>
      <c r="C455" s="67" t="s">
        <v>12</v>
      </c>
      <c r="D455" s="124"/>
      <c r="E455" s="104">
        <v>7.2</v>
      </c>
      <c r="F455" s="106">
        <v>430</v>
      </c>
      <c r="G455" s="106">
        <v>100</v>
      </c>
      <c r="H455" s="106">
        <v>0</v>
      </c>
    </row>
    <row r="456" spans="1:8" x14ac:dyDescent="0.5">
      <c r="A456" s="78" t="s">
        <v>2180</v>
      </c>
      <c r="B456" s="67" t="s">
        <v>997</v>
      </c>
      <c r="C456" s="67" t="s">
        <v>12</v>
      </c>
      <c r="D456" s="124"/>
      <c r="E456" s="146">
        <v>0</v>
      </c>
      <c r="F456" s="107">
        <v>443</v>
      </c>
      <c r="G456" s="107">
        <v>8850</v>
      </c>
      <c r="H456" s="106">
        <v>7685</v>
      </c>
    </row>
    <row r="457" spans="1:8" hidden="1" x14ac:dyDescent="0.5">
      <c r="A457" s="78" t="s">
        <v>2180</v>
      </c>
      <c r="B457" s="66" t="s">
        <v>110</v>
      </c>
      <c r="C457" s="67" t="s">
        <v>12</v>
      </c>
      <c r="D457" s="124"/>
      <c r="E457" s="104">
        <v>600</v>
      </c>
      <c r="F457" s="106">
        <v>0</v>
      </c>
      <c r="G457" s="106">
        <v>672</v>
      </c>
      <c r="H457" s="107">
        <v>787</v>
      </c>
    </row>
    <row r="458" spans="1:8" ht="30" customHeight="1" x14ac:dyDescent="0.5">
      <c r="A458" s="78" t="s">
        <v>2180</v>
      </c>
      <c r="B458" s="66" t="s">
        <v>1101</v>
      </c>
      <c r="C458" s="67" t="s">
        <v>12</v>
      </c>
      <c r="D458" s="124"/>
      <c r="E458" s="105"/>
      <c r="F458" s="106">
        <v>0</v>
      </c>
      <c r="G458" s="106">
        <v>0</v>
      </c>
      <c r="H458" s="106">
        <v>0</v>
      </c>
    </row>
    <row r="459" spans="1:8" x14ac:dyDescent="0.5">
      <c r="A459" s="78" t="s">
        <v>2180</v>
      </c>
      <c r="B459" s="66" t="s">
        <v>720</v>
      </c>
      <c r="C459" s="67" t="s">
        <v>12</v>
      </c>
      <c r="D459" s="124">
        <v>330</v>
      </c>
      <c r="E459" s="104">
        <v>0</v>
      </c>
      <c r="F459" s="106">
        <v>100</v>
      </c>
      <c r="G459" s="106">
        <v>0</v>
      </c>
      <c r="H459" s="106">
        <v>0</v>
      </c>
    </row>
    <row r="460" spans="1:8" s="64" customFormat="1" hidden="1" x14ac:dyDescent="0.5">
      <c r="A460" s="78" t="s">
        <v>2180</v>
      </c>
      <c r="B460" s="67" t="s">
        <v>1406</v>
      </c>
      <c r="C460" s="67" t="s">
        <v>12</v>
      </c>
      <c r="D460" s="124"/>
      <c r="E460" s="104">
        <v>0</v>
      </c>
      <c r="F460" s="106">
        <v>0</v>
      </c>
      <c r="G460" s="106">
        <v>400</v>
      </c>
      <c r="H460" s="106">
        <v>300</v>
      </c>
    </row>
    <row r="461" spans="1:8" hidden="1" x14ac:dyDescent="0.5">
      <c r="A461" s="78" t="s">
        <v>2180</v>
      </c>
      <c r="B461" s="67" t="s">
        <v>1562</v>
      </c>
      <c r="C461" s="67" t="s">
        <v>12</v>
      </c>
      <c r="D461" s="124"/>
      <c r="E461" s="104">
        <v>0</v>
      </c>
      <c r="F461" s="106">
        <v>0</v>
      </c>
      <c r="G461" s="106">
        <v>0</v>
      </c>
      <c r="H461" s="106">
        <v>0</v>
      </c>
    </row>
    <row r="462" spans="1:8" x14ac:dyDescent="0.5">
      <c r="A462" s="78" t="s">
        <v>2180</v>
      </c>
      <c r="B462" s="67" t="s">
        <v>1512</v>
      </c>
      <c r="C462" s="67" t="s">
        <v>12</v>
      </c>
      <c r="D462" s="123">
        <v>10.56</v>
      </c>
      <c r="E462" s="104">
        <v>12.59</v>
      </c>
      <c r="F462" s="106">
        <v>856</v>
      </c>
      <c r="G462" s="106">
        <v>0</v>
      </c>
      <c r="H462" s="106">
        <v>0</v>
      </c>
    </row>
    <row r="463" spans="1:8" x14ac:dyDescent="0.5">
      <c r="A463" s="78" t="s">
        <v>2180</v>
      </c>
      <c r="B463" s="67" t="s">
        <v>111</v>
      </c>
      <c r="C463" s="67" t="s">
        <v>12</v>
      </c>
      <c r="D463" s="123">
        <v>8.99</v>
      </c>
      <c r="E463" s="104">
        <v>12.59</v>
      </c>
      <c r="F463" s="106">
        <v>1184</v>
      </c>
      <c r="G463" s="106">
        <v>572</v>
      </c>
      <c r="H463" s="106">
        <v>480</v>
      </c>
    </row>
    <row r="464" spans="1:8" hidden="1" x14ac:dyDescent="0.5">
      <c r="A464" s="78" t="s">
        <v>2180</v>
      </c>
      <c r="B464" s="67" t="s">
        <v>112</v>
      </c>
      <c r="C464" s="67" t="s">
        <v>12</v>
      </c>
      <c r="D464" s="124"/>
      <c r="E464" s="104">
        <v>12.59</v>
      </c>
      <c r="F464" s="106">
        <v>0</v>
      </c>
      <c r="G464" s="106">
        <v>1038</v>
      </c>
      <c r="H464" s="106">
        <v>1111</v>
      </c>
    </row>
    <row r="465" spans="1:8" hidden="1" x14ac:dyDescent="0.5">
      <c r="A465" s="78" t="s">
        <v>2180</v>
      </c>
      <c r="B465" s="67" t="s">
        <v>614</v>
      </c>
      <c r="C465" s="67" t="s">
        <v>12</v>
      </c>
      <c r="D465" s="124"/>
      <c r="E465" s="104">
        <v>12.59</v>
      </c>
      <c r="F465" s="106">
        <v>0</v>
      </c>
      <c r="G465" s="106">
        <v>0</v>
      </c>
      <c r="H465" s="106">
        <v>0</v>
      </c>
    </row>
    <row r="466" spans="1:8" x14ac:dyDescent="0.5">
      <c r="A466" s="78" t="s">
        <v>2180</v>
      </c>
      <c r="B466" s="67" t="s">
        <v>113</v>
      </c>
      <c r="C466" s="67" t="s">
        <v>12</v>
      </c>
      <c r="D466" s="124"/>
      <c r="E466" s="104">
        <v>12.59</v>
      </c>
      <c r="F466" s="106">
        <v>38</v>
      </c>
      <c r="G466" s="106">
        <v>0</v>
      </c>
      <c r="H466" s="106">
        <v>0</v>
      </c>
    </row>
    <row r="467" spans="1:8" x14ac:dyDescent="0.5">
      <c r="A467" s="78" t="s">
        <v>2180</v>
      </c>
      <c r="B467" s="67" t="s">
        <v>405</v>
      </c>
      <c r="C467" s="67" t="s">
        <v>12</v>
      </c>
      <c r="D467" s="124"/>
      <c r="E467" s="104">
        <v>12.59</v>
      </c>
      <c r="F467" s="106">
        <v>35</v>
      </c>
      <c r="G467" s="106">
        <v>35</v>
      </c>
      <c r="H467" s="106">
        <v>39</v>
      </c>
    </row>
    <row r="468" spans="1:8" ht="30" customHeight="1" x14ac:dyDescent="0.5">
      <c r="A468" s="78" t="s">
        <v>2180</v>
      </c>
      <c r="B468" s="67" t="s">
        <v>114</v>
      </c>
      <c r="C468" s="67" t="s">
        <v>12</v>
      </c>
      <c r="D468" s="124"/>
      <c r="E468" s="104">
        <v>12.59</v>
      </c>
      <c r="F468" s="106">
        <v>17</v>
      </c>
      <c r="G468" s="106">
        <v>17</v>
      </c>
      <c r="H468" s="106">
        <v>23</v>
      </c>
    </row>
    <row r="469" spans="1:8" s="64" customFormat="1" ht="28.5" customHeight="1" x14ac:dyDescent="0.5">
      <c r="A469" s="78" t="s">
        <v>2180</v>
      </c>
      <c r="B469" s="67" t="s">
        <v>115</v>
      </c>
      <c r="C469" s="67" t="s">
        <v>12</v>
      </c>
      <c r="D469" s="124">
        <v>21.83</v>
      </c>
      <c r="E469" s="104">
        <v>12.59</v>
      </c>
      <c r="F469" s="106">
        <v>1245</v>
      </c>
      <c r="G469" s="106">
        <v>22</v>
      </c>
      <c r="H469" s="106">
        <v>22</v>
      </c>
    </row>
    <row r="470" spans="1:8" hidden="1" x14ac:dyDescent="0.5">
      <c r="A470" s="78" t="s">
        <v>2180</v>
      </c>
      <c r="B470" s="67" t="s">
        <v>116</v>
      </c>
      <c r="C470" s="67" t="s">
        <v>12</v>
      </c>
      <c r="D470" s="124"/>
      <c r="E470" s="104">
        <v>18</v>
      </c>
      <c r="F470" s="106">
        <v>0</v>
      </c>
      <c r="G470" s="106">
        <v>1823</v>
      </c>
      <c r="H470" s="106">
        <v>1714</v>
      </c>
    </row>
    <row r="471" spans="1:8" hidden="1" x14ac:dyDescent="0.5">
      <c r="A471" s="78" t="s">
        <v>2180</v>
      </c>
      <c r="B471" s="67" t="s">
        <v>724</v>
      </c>
      <c r="C471" s="67" t="s">
        <v>12</v>
      </c>
      <c r="D471" s="124"/>
      <c r="E471" s="104">
        <v>18</v>
      </c>
      <c r="F471" s="106">
        <v>0</v>
      </c>
      <c r="G471" s="106">
        <v>0</v>
      </c>
      <c r="H471" s="106">
        <v>0</v>
      </c>
    </row>
    <row r="472" spans="1:8" s="74" customFormat="1" x14ac:dyDescent="0.5">
      <c r="A472" s="78" t="s">
        <v>2180</v>
      </c>
      <c r="B472" s="67" t="s">
        <v>725</v>
      </c>
      <c r="C472" s="67" t="s">
        <v>12</v>
      </c>
      <c r="D472" s="124">
        <v>34.22</v>
      </c>
      <c r="E472" s="104">
        <v>9.3699999999999992</v>
      </c>
      <c r="F472" s="106">
        <v>690</v>
      </c>
      <c r="G472" s="106">
        <v>0</v>
      </c>
      <c r="H472" s="106">
        <v>0</v>
      </c>
    </row>
    <row r="473" spans="1:8" hidden="1" x14ac:dyDescent="0.5">
      <c r="A473" s="78" t="s">
        <v>2180</v>
      </c>
      <c r="B473" s="67" t="s">
        <v>117</v>
      </c>
      <c r="C473" s="67" t="s">
        <v>12</v>
      </c>
      <c r="D473" s="124"/>
      <c r="E473" s="104">
        <v>450</v>
      </c>
      <c r="F473" s="106">
        <v>0</v>
      </c>
      <c r="G473" s="106">
        <v>1025</v>
      </c>
      <c r="H473" s="106">
        <v>872</v>
      </c>
    </row>
    <row r="474" spans="1:8" s="64" customFormat="1" hidden="1" x14ac:dyDescent="0.5">
      <c r="A474" s="78" t="s">
        <v>2180</v>
      </c>
      <c r="B474" s="67" t="s">
        <v>678</v>
      </c>
      <c r="C474" s="67" t="s">
        <v>14</v>
      </c>
      <c r="D474" s="124"/>
      <c r="E474" s="104">
        <v>0</v>
      </c>
      <c r="F474" s="106">
        <v>0</v>
      </c>
      <c r="G474" s="106">
        <v>0</v>
      </c>
      <c r="H474" s="106">
        <v>0</v>
      </c>
    </row>
    <row r="475" spans="1:8" s="64" customFormat="1" hidden="1" x14ac:dyDescent="0.5">
      <c r="A475" s="78" t="s">
        <v>2180</v>
      </c>
      <c r="B475" s="67" t="s">
        <v>1724</v>
      </c>
      <c r="C475" s="67" t="s">
        <v>1610</v>
      </c>
      <c r="D475" s="124"/>
      <c r="E475" s="104">
        <v>0</v>
      </c>
      <c r="F475" s="106">
        <v>0</v>
      </c>
      <c r="G475" s="106">
        <v>0</v>
      </c>
      <c r="H475" s="106">
        <v>0</v>
      </c>
    </row>
    <row r="476" spans="1:8" hidden="1" x14ac:dyDescent="0.5">
      <c r="A476" s="78" t="s">
        <v>2180</v>
      </c>
      <c r="B476" s="67" t="s">
        <v>1563</v>
      </c>
      <c r="C476" s="67" t="s">
        <v>14</v>
      </c>
      <c r="D476" s="124"/>
      <c r="E476" s="104">
        <v>0</v>
      </c>
      <c r="F476" s="106">
        <v>0</v>
      </c>
      <c r="G476" s="106">
        <v>0</v>
      </c>
      <c r="H476" s="106">
        <v>0</v>
      </c>
    </row>
    <row r="477" spans="1:8" x14ac:dyDescent="0.5">
      <c r="A477" s="78" t="s">
        <v>2180</v>
      </c>
      <c r="B477" s="67" t="s">
        <v>1399</v>
      </c>
      <c r="C477" s="67" t="s">
        <v>14</v>
      </c>
      <c r="D477" s="124"/>
      <c r="E477" s="104">
        <v>0</v>
      </c>
      <c r="F477" s="106">
        <v>522</v>
      </c>
      <c r="G477" s="106">
        <v>0</v>
      </c>
      <c r="H477" s="106">
        <v>0</v>
      </c>
    </row>
    <row r="478" spans="1:8" s="64" customFormat="1" ht="29.25" hidden="1" customHeight="1" x14ac:dyDescent="0.5">
      <c r="A478" s="78" t="s">
        <v>2180</v>
      </c>
      <c r="B478" s="67" t="s">
        <v>1400</v>
      </c>
      <c r="C478" s="67" t="s">
        <v>14</v>
      </c>
      <c r="D478" s="124"/>
      <c r="E478" s="104">
        <v>0</v>
      </c>
      <c r="F478" s="106">
        <v>0</v>
      </c>
      <c r="G478" s="106">
        <v>1222</v>
      </c>
      <c r="H478" s="106">
        <v>957</v>
      </c>
    </row>
    <row r="479" spans="1:8" hidden="1" x14ac:dyDescent="0.5">
      <c r="A479" s="78" t="s">
        <v>2180</v>
      </c>
      <c r="B479" s="67" t="s">
        <v>1564</v>
      </c>
      <c r="C479" s="67" t="s">
        <v>14</v>
      </c>
      <c r="D479" s="124"/>
      <c r="E479" s="104">
        <v>1200</v>
      </c>
      <c r="F479" s="106">
        <v>0</v>
      </c>
      <c r="G479" s="106">
        <v>0</v>
      </c>
      <c r="H479" s="106">
        <v>0</v>
      </c>
    </row>
    <row r="480" spans="1:8" x14ac:dyDescent="0.5">
      <c r="A480" s="78" t="s">
        <v>2180</v>
      </c>
      <c r="B480" s="66" t="s">
        <v>497</v>
      </c>
      <c r="C480" s="67" t="s">
        <v>12</v>
      </c>
      <c r="D480" s="124">
        <v>4.72</v>
      </c>
      <c r="E480" s="104">
        <v>4</v>
      </c>
      <c r="F480" s="106">
        <v>242</v>
      </c>
      <c r="G480" s="106">
        <v>0</v>
      </c>
      <c r="H480" s="106">
        <v>0</v>
      </c>
    </row>
    <row r="481" spans="1:8" hidden="1" x14ac:dyDescent="0.5">
      <c r="A481" s="78" t="s">
        <v>2180</v>
      </c>
      <c r="B481" s="67" t="s">
        <v>118</v>
      </c>
      <c r="C481" s="67" t="s">
        <v>12</v>
      </c>
      <c r="D481" s="124">
        <v>4.72</v>
      </c>
      <c r="E481" s="104">
        <v>4</v>
      </c>
      <c r="F481" s="106">
        <v>215</v>
      </c>
      <c r="G481" s="106">
        <v>283</v>
      </c>
      <c r="H481" s="106">
        <v>240</v>
      </c>
    </row>
    <row r="482" spans="1:8" x14ac:dyDescent="0.5">
      <c r="A482" s="78" t="s">
        <v>2180</v>
      </c>
      <c r="B482" s="67" t="s">
        <v>119</v>
      </c>
      <c r="C482" s="67" t="s">
        <v>12</v>
      </c>
      <c r="D482" s="124">
        <v>4.72</v>
      </c>
      <c r="E482" s="104">
        <v>4</v>
      </c>
      <c r="F482" s="106">
        <v>362</v>
      </c>
      <c r="G482" s="106">
        <v>222</v>
      </c>
      <c r="H482" s="106">
        <v>219</v>
      </c>
    </row>
    <row r="483" spans="1:8" hidden="1" x14ac:dyDescent="0.5">
      <c r="A483" s="78" t="s">
        <v>2180</v>
      </c>
      <c r="B483" s="67" t="s">
        <v>120</v>
      </c>
      <c r="C483" s="67" t="s">
        <v>12</v>
      </c>
      <c r="D483" s="124"/>
      <c r="E483" s="104">
        <v>4</v>
      </c>
      <c r="F483" s="106">
        <v>0</v>
      </c>
      <c r="G483" s="106">
        <v>375</v>
      </c>
      <c r="H483" s="106">
        <v>300</v>
      </c>
    </row>
    <row r="484" spans="1:8" s="64" customFormat="1" hidden="1" x14ac:dyDescent="0.5">
      <c r="A484" s="78" t="s">
        <v>2180</v>
      </c>
      <c r="B484" s="67" t="s">
        <v>498</v>
      </c>
      <c r="C484" s="67" t="s">
        <v>12</v>
      </c>
      <c r="D484" s="124"/>
      <c r="E484" s="104">
        <v>0</v>
      </c>
      <c r="F484" s="106">
        <v>0</v>
      </c>
      <c r="G484" s="106">
        <v>0</v>
      </c>
      <c r="H484" s="106">
        <v>0</v>
      </c>
    </row>
    <row r="485" spans="1:8" s="64" customFormat="1" hidden="1" x14ac:dyDescent="0.5">
      <c r="A485" s="78" t="s">
        <v>2180</v>
      </c>
      <c r="B485" s="67" t="s">
        <v>1642</v>
      </c>
      <c r="C485" s="67" t="s">
        <v>12</v>
      </c>
      <c r="D485" s="124"/>
      <c r="E485" s="104">
        <v>0</v>
      </c>
      <c r="F485" s="106">
        <v>0</v>
      </c>
      <c r="G485" s="106">
        <v>0</v>
      </c>
      <c r="H485" s="106">
        <v>20</v>
      </c>
    </row>
    <row r="486" spans="1:8" x14ac:dyDescent="0.5">
      <c r="A486" s="78" t="s">
        <v>2180</v>
      </c>
      <c r="B486" s="67" t="s">
        <v>1643</v>
      </c>
      <c r="C486" s="67" t="s">
        <v>12</v>
      </c>
      <c r="D486" s="124"/>
      <c r="E486" s="104">
        <v>318.60000000000002</v>
      </c>
      <c r="F486" s="106">
        <v>14</v>
      </c>
      <c r="G486" s="106">
        <v>0</v>
      </c>
      <c r="H486" s="106">
        <v>16</v>
      </c>
    </row>
    <row r="487" spans="1:8" x14ac:dyDescent="0.5">
      <c r="A487" s="78" t="s">
        <v>2180</v>
      </c>
      <c r="B487" s="67" t="s">
        <v>893</v>
      </c>
      <c r="C487" s="67" t="s">
        <v>12</v>
      </c>
      <c r="D487" s="124"/>
      <c r="E487" s="104">
        <v>318.60000000000002</v>
      </c>
      <c r="F487" s="106">
        <v>7</v>
      </c>
      <c r="G487" s="106">
        <v>6</v>
      </c>
      <c r="H487" s="106">
        <v>16</v>
      </c>
    </row>
    <row r="488" spans="1:8" s="64" customFormat="1" ht="30" hidden="1" customHeight="1" x14ac:dyDescent="0.5">
      <c r="A488" s="78" t="s">
        <v>2180</v>
      </c>
      <c r="B488" s="67" t="s">
        <v>406</v>
      </c>
      <c r="C488" s="67" t="s">
        <v>12</v>
      </c>
      <c r="D488" s="124"/>
      <c r="E488" s="104">
        <v>0</v>
      </c>
      <c r="F488" s="106">
        <v>0</v>
      </c>
      <c r="G488" s="106">
        <v>11</v>
      </c>
      <c r="H488" s="106">
        <v>9</v>
      </c>
    </row>
    <row r="489" spans="1:8" s="64" customFormat="1" ht="30" hidden="1" customHeight="1" x14ac:dyDescent="0.5">
      <c r="A489" s="78" t="s">
        <v>2180</v>
      </c>
      <c r="B489" s="67" t="s">
        <v>1548</v>
      </c>
      <c r="C489" s="67" t="s">
        <v>12</v>
      </c>
      <c r="D489" s="124"/>
      <c r="E489" s="104">
        <v>0</v>
      </c>
      <c r="F489" s="106">
        <v>0</v>
      </c>
      <c r="G489" s="106">
        <v>0</v>
      </c>
      <c r="H489" s="106">
        <v>0</v>
      </c>
    </row>
    <row r="490" spans="1:8" x14ac:dyDescent="0.5">
      <c r="A490" s="78" t="s">
        <v>2180</v>
      </c>
      <c r="B490" s="67" t="s">
        <v>1613</v>
      </c>
      <c r="C490" s="67" t="s">
        <v>12</v>
      </c>
      <c r="D490" s="124"/>
      <c r="E490" s="104">
        <v>306</v>
      </c>
      <c r="F490" s="106">
        <v>6</v>
      </c>
      <c r="G490" s="106">
        <v>0</v>
      </c>
      <c r="H490" s="106">
        <v>0</v>
      </c>
    </row>
    <row r="491" spans="1:8" x14ac:dyDescent="0.5">
      <c r="A491" s="78" t="s">
        <v>2180</v>
      </c>
      <c r="B491" s="67" t="s">
        <v>842</v>
      </c>
      <c r="C491" s="67" t="s">
        <v>12</v>
      </c>
      <c r="D491" s="124"/>
      <c r="E491" s="104">
        <v>306</v>
      </c>
      <c r="F491" s="106">
        <v>10</v>
      </c>
      <c r="G491" s="106">
        <v>6</v>
      </c>
      <c r="H491" s="106">
        <v>6</v>
      </c>
    </row>
    <row r="492" spans="1:8" x14ac:dyDescent="0.5">
      <c r="A492" s="78" t="s">
        <v>2180</v>
      </c>
      <c r="B492" s="67" t="s">
        <v>121</v>
      </c>
      <c r="C492" s="67" t="s">
        <v>12</v>
      </c>
      <c r="D492" s="124"/>
      <c r="E492" s="104">
        <v>0</v>
      </c>
      <c r="F492" s="106">
        <v>22</v>
      </c>
      <c r="G492" s="106">
        <v>10</v>
      </c>
      <c r="H492" s="106">
        <v>10</v>
      </c>
    </row>
    <row r="493" spans="1:8" hidden="1" x14ac:dyDescent="0.5">
      <c r="A493" s="78" t="s">
        <v>2180</v>
      </c>
      <c r="B493" s="67" t="s">
        <v>601</v>
      </c>
      <c r="C493" s="67" t="s">
        <v>12</v>
      </c>
      <c r="D493" s="124"/>
      <c r="E493" s="104">
        <v>180</v>
      </c>
      <c r="F493" s="106">
        <v>0</v>
      </c>
      <c r="G493" s="106">
        <v>20</v>
      </c>
      <c r="H493" s="106">
        <v>2</v>
      </c>
    </row>
    <row r="494" spans="1:8" x14ac:dyDescent="0.5">
      <c r="A494" s="78" t="s">
        <v>2180</v>
      </c>
      <c r="B494" s="67" t="s">
        <v>1329</v>
      </c>
      <c r="C494" s="67" t="s">
        <v>12</v>
      </c>
      <c r="D494" s="124"/>
      <c r="E494" s="104">
        <v>59</v>
      </c>
      <c r="F494" s="106">
        <v>16</v>
      </c>
      <c r="G494" s="106">
        <v>0</v>
      </c>
      <c r="H494" s="106">
        <v>0</v>
      </c>
    </row>
    <row r="495" spans="1:8" s="64" customFormat="1" hidden="1" x14ac:dyDescent="0.5">
      <c r="A495" s="78" t="s">
        <v>2180</v>
      </c>
      <c r="B495" s="67" t="s">
        <v>122</v>
      </c>
      <c r="C495" s="67" t="s">
        <v>12</v>
      </c>
      <c r="D495" s="124"/>
      <c r="E495" s="104">
        <v>0</v>
      </c>
      <c r="F495" s="106">
        <v>1</v>
      </c>
      <c r="G495" s="106">
        <v>16</v>
      </c>
      <c r="H495" s="106">
        <v>0</v>
      </c>
    </row>
    <row r="496" spans="1:8" s="64" customFormat="1" hidden="1" x14ac:dyDescent="0.5">
      <c r="A496" s="78" t="s">
        <v>2180</v>
      </c>
      <c r="B496" s="67" t="s">
        <v>1666</v>
      </c>
      <c r="C496" s="67" t="s">
        <v>12</v>
      </c>
      <c r="D496" s="124"/>
      <c r="E496" s="104">
        <v>0</v>
      </c>
      <c r="F496" s="106">
        <v>0</v>
      </c>
      <c r="G496" s="106">
        <v>0</v>
      </c>
      <c r="H496" s="106">
        <v>2</v>
      </c>
    </row>
    <row r="497" spans="1:8" s="64" customFormat="1" hidden="1" x14ac:dyDescent="0.5">
      <c r="A497" s="78" t="s">
        <v>2180</v>
      </c>
      <c r="B497" s="67" t="s">
        <v>1667</v>
      </c>
      <c r="C497" s="67" t="s">
        <v>12</v>
      </c>
      <c r="D497" s="124"/>
      <c r="E497" s="104">
        <v>0</v>
      </c>
      <c r="F497" s="106">
        <v>0</v>
      </c>
      <c r="G497" s="106">
        <v>0</v>
      </c>
      <c r="H497" s="106">
        <v>0</v>
      </c>
    </row>
    <row r="498" spans="1:8" x14ac:dyDescent="0.5">
      <c r="A498" s="78" t="s">
        <v>2180</v>
      </c>
      <c r="B498" s="67" t="s">
        <v>1668</v>
      </c>
      <c r="C498" s="67" t="s">
        <v>12</v>
      </c>
      <c r="D498" s="124">
        <v>180</v>
      </c>
      <c r="E498" s="104">
        <v>306</v>
      </c>
      <c r="F498" s="106">
        <v>79</v>
      </c>
      <c r="G498" s="106">
        <v>0</v>
      </c>
      <c r="H498" s="106">
        <v>0</v>
      </c>
    </row>
    <row r="499" spans="1:8" x14ac:dyDescent="0.5">
      <c r="A499" s="78" t="s">
        <v>2180</v>
      </c>
      <c r="B499" s="67" t="s">
        <v>694</v>
      </c>
      <c r="C499" s="67" t="s">
        <v>13</v>
      </c>
      <c r="D499" s="124"/>
      <c r="E499" s="104">
        <v>306</v>
      </c>
      <c r="F499" s="106">
        <v>55</v>
      </c>
      <c r="G499" s="106">
        <v>79</v>
      </c>
      <c r="H499" s="106">
        <v>78</v>
      </c>
    </row>
    <row r="500" spans="1:8" x14ac:dyDescent="0.5">
      <c r="A500" s="78" t="s">
        <v>2180</v>
      </c>
      <c r="B500" s="67" t="s">
        <v>695</v>
      </c>
      <c r="C500" s="67" t="s">
        <v>12</v>
      </c>
      <c r="D500" s="124"/>
      <c r="E500" s="104">
        <v>0</v>
      </c>
      <c r="F500" s="106">
        <v>0</v>
      </c>
      <c r="G500" s="106">
        <v>55</v>
      </c>
      <c r="H500" s="106">
        <v>57</v>
      </c>
    </row>
    <row r="501" spans="1:8" x14ac:dyDescent="0.5">
      <c r="A501" s="78" t="s">
        <v>2180</v>
      </c>
      <c r="B501" s="67" t="s">
        <v>696</v>
      </c>
      <c r="C501" s="67" t="s">
        <v>12</v>
      </c>
      <c r="D501" s="124"/>
      <c r="E501" s="104">
        <v>57</v>
      </c>
      <c r="F501" s="106">
        <v>1973</v>
      </c>
      <c r="G501" s="106">
        <v>0</v>
      </c>
      <c r="H501" s="106">
        <v>117</v>
      </c>
    </row>
    <row r="502" spans="1:8" x14ac:dyDescent="0.5">
      <c r="A502" s="78" t="s">
        <v>2180</v>
      </c>
      <c r="B502" s="67" t="s">
        <v>123</v>
      </c>
      <c r="C502" s="67" t="s">
        <v>12</v>
      </c>
      <c r="D502" s="124"/>
      <c r="E502" s="104">
        <v>0</v>
      </c>
      <c r="F502" s="106">
        <v>45</v>
      </c>
      <c r="G502" s="106">
        <v>1963</v>
      </c>
      <c r="H502" s="106">
        <v>1945</v>
      </c>
    </row>
    <row r="503" spans="1:8" s="64" customFormat="1" x14ac:dyDescent="0.5">
      <c r="A503" s="78" t="s">
        <v>2180</v>
      </c>
      <c r="B503" s="67" t="s">
        <v>1542</v>
      </c>
      <c r="C503" s="67" t="s">
        <v>12</v>
      </c>
      <c r="D503" s="124"/>
      <c r="E503" s="104">
        <v>0</v>
      </c>
      <c r="F503" s="106">
        <v>7658</v>
      </c>
      <c r="G503" s="106">
        <v>7618</v>
      </c>
      <c r="H503" s="106">
        <v>50</v>
      </c>
    </row>
    <row r="504" spans="1:8" x14ac:dyDescent="0.5">
      <c r="A504" s="78" t="s">
        <v>2180</v>
      </c>
      <c r="B504" s="67" t="s">
        <v>1565</v>
      </c>
      <c r="C504" s="67" t="s">
        <v>12</v>
      </c>
      <c r="D504" s="124"/>
      <c r="E504" s="104">
        <v>8007</v>
      </c>
      <c r="F504" s="106">
        <v>29</v>
      </c>
      <c r="G504" s="106">
        <v>0</v>
      </c>
      <c r="H504" s="106">
        <v>7618</v>
      </c>
    </row>
    <row r="505" spans="1:8" x14ac:dyDescent="0.5">
      <c r="A505" s="78" t="s">
        <v>2180</v>
      </c>
      <c r="B505" s="67" t="s">
        <v>499</v>
      </c>
      <c r="C505" s="67" t="s">
        <v>12</v>
      </c>
      <c r="D505" s="124"/>
      <c r="E505" s="104">
        <v>8007</v>
      </c>
      <c r="F505" s="106">
        <v>0</v>
      </c>
      <c r="G505" s="106">
        <v>24</v>
      </c>
      <c r="H505" s="106">
        <v>26</v>
      </c>
    </row>
    <row r="506" spans="1:8" s="64" customFormat="1" hidden="1" x14ac:dyDescent="0.5">
      <c r="A506" s="78" t="s">
        <v>2180</v>
      </c>
      <c r="B506" s="67" t="s">
        <v>500</v>
      </c>
      <c r="C506" s="67" t="s">
        <v>12</v>
      </c>
      <c r="D506" s="124"/>
      <c r="E506" s="104">
        <v>0</v>
      </c>
      <c r="F506" s="106">
        <v>0</v>
      </c>
      <c r="G506" s="106">
        <v>0</v>
      </c>
      <c r="H506" s="106">
        <v>0</v>
      </c>
    </row>
    <row r="507" spans="1:8" hidden="1" x14ac:dyDescent="0.5">
      <c r="A507" s="78" t="s">
        <v>2180</v>
      </c>
      <c r="B507" s="67" t="s">
        <v>1566</v>
      </c>
      <c r="C507" s="67" t="s">
        <v>12</v>
      </c>
      <c r="D507" s="124"/>
      <c r="E507" s="104">
        <v>348</v>
      </c>
      <c r="F507" s="106">
        <v>0</v>
      </c>
      <c r="G507" s="106">
        <v>0</v>
      </c>
      <c r="H507" s="106">
        <v>0</v>
      </c>
    </row>
    <row r="508" spans="1:8" ht="33" customHeight="1" x14ac:dyDescent="0.5">
      <c r="A508" s="78" t="s">
        <v>2180</v>
      </c>
      <c r="B508" s="67" t="s">
        <v>1110</v>
      </c>
      <c r="C508" s="67" t="s">
        <v>12</v>
      </c>
      <c r="D508" s="124">
        <v>195</v>
      </c>
      <c r="E508" s="95">
        <v>0</v>
      </c>
      <c r="F508" s="107">
        <v>172</v>
      </c>
      <c r="G508" s="107">
        <v>0</v>
      </c>
      <c r="H508" s="106">
        <v>0</v>
      </c>
    </row>
    <row r="509" spans="1:8" hidden="1" x14ac:dyDescent="0.5">
      <c r="A509" s="78" t="s">
        <v>2180</v>
      </c>
      <c r="B509" s="67" t="s">
        <v>124</v>
      </c>
      <c r="C509" s="67" t="s">
        <v>12</v>
      </c>
      <c r="D509" s="124"/>
      <c r="E509" s="104">
        <v>0</v>
      </c>
      <c r="F509" s="106">
        <v>0</v>
      </c>
      <c r="G509" s="106">
        <v>144</v>
      </c>
      <c r="H509" s="107">
        <v>185</v>
      </c>
    </row>
    <row r="510" spans="1:8" x14ac:dyDescent="0.5">
      <c r="A510" s="78" t="s">
        <v>2180</v>
      </c>
      <c r="B510" s="67" t="s">
        <v>638</v>
      </c>
      <c r="C510" s="67" t="s">
        <v>12</v>
      </c>
      <c r="D510" s="124"/>
      <c r="E510" s="104">
        <v>29.56</v>
      </c>
      <c r="F510" s="106">
        <v>391</v>
      </c>
      <c r="G510" s="106">
        <v>0</v>
      </c>
      <c r="H510" s="106">
        <v>0</v>
      </c>
    </row>
    <row r="511" spans="1:8" x14ac:dyDescent="0.5">
      <c r="A511" s="78" t="s">
        <v>2180</v>
      </c>
      <c r="B511" s="67" t="s">
        <v>125</v>
      </c>
      <c r="C511" s="67" t="s">
        <v>12</v>
      </c>
      <c r="D511" s="124">
        <v>195</v>
      </c>
      <c r="E511" s="104">
        <v>32.380000000000003</v>
      </c>
      <c r="F511" s="106">
        <v>925</v>
      </c>
      <c r="G511" s="106">
        <v>523</v>
      </c>
      <c r="H511" s="106">
        <v>257</v>
      </c>
    </row>
    <row r="512" spans="1:8" x14ac:dyDescent="0.5">
      <c r="A512" s="78" t="s">
        <v>2180</v>
      </c>
      <c r="B512" s="66" t="s">
        <v>650</v>
      </c>
      <c r="C512" s="66" t="s">
        <v>12</v>
      </c>
      <c r="D512" s="124"/>
      <c r="E512" s="104">
        <v>32.380000000000003</v>
      </c>
      <c r="F512" s="106">
        <v>105</v>
      </c>
      <c r="G512" s="106">
        <v>924</v>
      </c>
      <c r="H512" s="106">
        <v>1001</v>
      </c>
    </row>
    <row r="513" spans="1:10" x14ac:dyDescent="0.5">
      <c r="A513" s="78" t="s">
        <v>2180</v>
      </c>
      <c r="B513" s="67" t="s">
        <v>501</v>
      </c>
      <c r="C513" s="67" t="s">
        <v>12</v>
      </c>
      <c r="D513" s="124">
        <v>195</v>
      </c>
      <c r="E513" s="104">
        <v>180</v>
      </c>
      <c r="F513" s="106">
        <v>181</v>
      </c>
      <c r="G513" s="106">
        <v>105</v>
      </c>
      <c r="H513" s="106">
        <v>105</v>
      </c>
    </row>
    <row r="514" spans="1:10" hidden="1" x14ac:dyDescent="0.5">
      <c r="A514" s="78" t="s">
        <v>2180</v>
      </c>
      <c r="B514" s="66" t="s">
        <v>502</v>
      </c>
      <c r="C514" s="67" t="s">
        <v>12</v>
      </c>
      <c r="D514" s="124"/>
      <c r="E514" s="104">
        <v>150</v>
      </c>
      <c r="F514" s="106">
        <v>0</v>
      </c>
      <c r="G514" s="106">
        <v>256</v>
      </c>
      <c r="H514" s="106">
        <v>309</v>
      </c>
    </row>
    <row r="515" spans="1:10" x14ac:dyDescent="0.5">
      <c r="A515" s="78" t="s">
        <v>2180</v>
      </c>
      <c r="B515" s="67" t="s">
        <v>407</v>
      </c>
      <c r="C515" s="66" t="s">
        <v>12</v>
      </c>
      <c r="D515" s="124">
        <v>85</v>
      </c>
      <c r="E515" s="104">
        <v>180</v>
      </c>
      <c r="F515" s="106">
        <v>47</v>
      </c>
      <c r="G515" s="106">
        <v>0</v>
      </c>
      <c r="H515" s="106">
        <v>0</v>
      </c>
    </row>
    <row r="516" spans="1:10" x14ac:dyDescent="0.5">
      <c r="A516" s="78" t="s">
        <v>2180</v>
      </c>
      <c r="B516" s="66" t="s">
        <v>503</v>
      </c>
      <c r="C516" s="67" t="s">
        <v>12</v>
      </c>
      <c r="D516" s="124"/>
      <c r="E516" s="104">
        <v>0</v>
      </c>
      <c r="F516" s="106">
        <v>400</v>
      </c>
      <c r="G516" s="106">
        <v>47</v>
      </c>
      <c r="H516" s="106">
        <v>47</v>
      </c>
    </row>
    <row r="517" spans="1:10" x14ac:dyDescent="0.5">
      <c r="A517" s="78" t="s">
        <v>2180</v>
      </c>
      <c r="B517" s="67" t="s">
        <v>408</v>
      </c>
      <c r="C517" s="66" t="s">
        <v>12</v>
      </c>
      <c r="D517" s="124">
        <v>5.09</v>
      </c>
      <c r="E517" s="104">
        <v>1.26</v>
      </c>
      <c r="F517" s="106">
        <v>1794</v>
      </c>
      <c r="G517" s="106">
        <v>400</v>
      </c>
      <c r="H517" s="106">
        <v>400</v>
      </c>
    </row>
    <row r="518" spans="1:10" hidden="1" x14ac:dyDescent="0.5">
      <c r="A518" s="78" t="s">
        <v>2180</v>
      </c>
      <c r="B518" s="67" t="s">
        <v>126</v>
      </c>
      <c r="C518" s="67" t="s">
        <v>12</v>
      </c>
      <c r="D518" s="124"/>
      <c r="E518" s="104">
        <v>180</v>
      </c>
      <c r="F518" s="106">
        <v>0</v>
      </c>
      <c r="G518" s="106">
        <v>34550</v>
      </c>
      <c r="H518" s="106">
        <v>30070</v>
      </c>
    </row>
    <row r="519" spans="1:10" s="64" customFormat="1" hidden="1" x14ac:dyDescent="0.5">
      <c r="A519" s="78" t="s">
        <v>2180</v>
      </c>
      <c r="B519" s="67" t="s">
        <v>681</v>
      </c>
      <c r="C519" s="67" t="s">
        <v>12</v>
      </c>
      <c r="D519" s="124"/>
      <c r="E519" s="104">
        <v>0</v>
      </c>
      <c r="F519" s="106">
        <v>0</v>
      </c>
      <c r="G519" s="106">
        <v>0</v>
      </c>
      <c r="H519" s="106">
        <v>0</v>
      </c>
    </row>
    <row r="520" spans="1:10" hidden="1" x14ac:dyDescent="0.5">
      <c r="A520" s="78" t="s">
        <v>2180</v>
      </c>
      <c r="B520" s="67" t="s">
        <v>1587</v>
      </c>
      <c r="C520" s="67" t="s">
        <v>14</v>
      </c>
      <c r="D520" s="124"/>
      <c r="E520" s="104">
        <v>180</v>
      </c>
      <c r="F520" s="106">
        <v>0</v>
      </c>
      <c r="G520" s="106">
        <v>0</v>
      </c>
      <c r="H520" s="106">
        <v>0</v>
      </c>
    </row>
    <row r="521" spans="1:10" hidden="1" x14ac:dyDescent="0.5">
      <c r="A521" s="78" t="s">
        <v>2180</v>
      </c>
      <c r="B521" s="67" t="s">
        <v>682</v>
      </c>
      <c r="C521" s="67" t="s">
        <v>12</v>
      </c>
      <c r="D521" s="124"/>
      <c r="E521" s="104">
        <v>180</v>
      </c>
      <c r="F521" s="106">
        <v>0</v>
      </c>
      <c r="G521" s="106">
        <v>0</v>
      </c>
      <c r="H521" s="106">
        <v>0</v>
      </c>
    </row>
    <row r="522" spans="1:10" ht="30" customHeight="1" x14ac:dyDescent="0.5">
      <c r="A522" s="78" t="s">
        <v>2180</v>
      </c>
      <c r="B522" s="67" t="s">
        <v>884</v>
      </c>
      <c r="C522" s="67" t="s">
        <v>885</v>
      </c>
      <c r="D522" s="124"/>
      <c r="E522" s="104">
        <v>0</v>
      </c>
      <c r="F522" s="106">
        <v>2</v>
      </c>
      <c r="G522" s="106">
        <v>0</v>
      </c>
      <c r="H522" s="106">
        <v>0</v>
      </c>
    </row>
    <row r="523" spans="1:10" s="64" customFormat="1" ht="30" hidden="1" customHeight="1" x14ac:dyDescent="0.5">
      <c r="A523" s="78" t="s">
        <v>2180</v>
      </c>
      <c r="B523" s="67" t="s">
        <v>1439</v>
      </c>
      <c r="C523" s="67" t="s">
        <v>12</v>
      </c>
      <c r="D523" s="124"/>
      <c r="E523" s="104">
        <v>0</v>
      </c>
      <c r="F523" s="106">
        <v>0</v>
      </c>
      <c r="G523" s="106">
        <v>5</v>
      </c>
      <c r="H523" s="106">
        <v>3</v>
      </c>
    </row>
    <row r="524" spans="1:10" x14ac:dyDescent="0.5">
      <c r="A524" s="78" t="s">
        <v>2180</v>
      </c>
      <c r="B524" s="67" t="s">
        <v>1612</v>
      </c>
      <c r="C524" s="67" t="s">
        <v>12</v>
      </c>
      <c r="D524" s="123">
        <v>3190</v>
      </c>
      <c r="E524" s="104">
        <v>180</v>
      </c>
      <c r="F524" s="106">
        <v>41</v>
      </c>
      <c r="G524" s="106">
        <v>0</v>
      </c>
      <c r="H524" s="106">
        <v>0</v>
      </c>
      <c r="J524" s="140"/>
    </row>
    <row r="525" spans="1:10" x14ac:dyDescent="0.5">
      <c r="A525" s="78" t="s">
        <v>2180</v>
      </c>
      <c r="B525" s="67" t="s">
        <v>504</v>
      </c>
      <c r="C525" s="67" t="s">
        <v>12</v>
      </c>
      <c r="D525" s="124"/>
      <c r="E525" s="104">
        <v>2349.9699999999998</v>
      </c>
      <c r="F525" s="106">
        <v>11</v>
      </c>
      <c r="G525" s="106">
        <v>64</v>
      </c>
      <c r="H525" s="106">
        <v>98</v>
      </c>
    </row>
    <row r="526" spans="1:10" x14ac:dyDescent="0.5">
      <c r="A526" s="78" t="s">
        <v>2180</v>
      </c>
      <c r="B526" s="67" t="s">
        <v>886</v>
      </c>
      <c r="C526" s="67" t="s">
        <v>12</v>
      </c>
      <c r="D526" s="123">
        <v>3190</v>
      </c>
      <c r="E526" s="104">
        <v>1991.5</v>
      </c>
      <c r="F526" s="106">
        <v>59</v>
      </c>
      <c r="G526" s="106">
        <v>15</v>
      </c>
      <c r="H526" s="106">
        <v>19</v>
      </c>
    </row>
    <row r="527" spans="1:10" hidden="1" x14ac:dyDescent="0.5">
      <c r="A527" s="78" t="s">
        <v>2180</v>
      </c>
      <c r="B527" s="67" t="s">
        <v>606</v>
      </c>
      <c r="C527" s="67" t="s">
        <v>12</v>
      </c>
      <c r="D527" s="124"/>
      <c r="E527" s="104">
        <v>0</v>
      </c>
      <c r="F527" s="106">
        <v>0</v>
      </c>
      <c r="G527" s="106">
        <v>71</v>
      </c>
      <c r="H527" s="106">
        <v>95</v>
      </c>
    </row>
    <row r="528" spans="1:10" x14ac:dyDescent="0.5">
      <c r="A528" s="78" t="s">
        <v>2180</v>
      </c>
      <c r="B528" s="67" t="s">
        <v>1474</v>
      </c>
      <c r="C528" s="67" t="s">
        <v>1475</v>
      </c>
      <c r="D528" s="124"/>
      <c r="E528" s="104">
        <v>1991.5</v>
      </c>
      <c r="F528" s="106">
        <v>16</v>
      </c>
      <c r="G528" s="106">
        <v>0</v>
      </c>
      <c r="H528" s="106">
        <v>0</v>
      </c>
    </row>
    <row r="529" spans="1:8" x14ac:dyDescent="0.5">
      <c r="A529" s="78" t="s">
        <v>2180</v>
      </c>
      <c r="B529" s="67" t="s">
        <v>607</v>
      </c>
      <c r="C529" s="67" t="s">
        <v>12</v>
      </c>
      <c r="D529" s="124">
        <v>1115.5</v>
      </c>
      <c r="E529" s="104">
        <v>6.06</v>
      </c>
      <c r="F529" s="106">
        <v>656</v>
      </c>
      <c r="G529" s="106">
        <v>22</v>
      </c>
      <c r="H529" s="106">
        <v>17</v>
      </c>
    </row>
    <row r="530" spans="1:8" hidden="1" x14ac:dyDescent="0.5">
      <c r="A530" s="78" t="s">
        <v>2180</v>
      </c>
      <c r="B530" s="67" t="s">
        <v>127</v>
      </c>
      <c r="C530" s="67" t="s">
        <v>30</v>
      </c>
      <c r="D530" s="124"/>
      <c r="E530" s="104">
        <v>0</v>
      </c>
      <c r="F530" s="106">
        <v>0</v>
      </c>
      <c r="G530" s="106">
        <v>1196</v>
      </c>
      <c r="H530" s="106">
        <v>1019</v>
      </c>
    </row>
    <row r="531" spans="1:8" s="64" customFormat="1" hidden="1" x14ac:dyDescent="0.5">
      <c r="A531" s="78" t="s">
        <v>2180</v>
      </c>
      <c r="B531" s="67" t="s">
        <v>1523</v>
      </c>
      <c r="C531" s="67" t="s">
        <v>1524</v>
      </c>
      <c r="D531" s="124"/>
      <c r="E531" s="104">
        <v>0</v>
      </c>
      <c r="F531" s="106">
        <v>0</v>
      </c>
      <c r="G531" s="106">
        <v>0</v>
      </c>
      <c r="H531" s="106">
        <v>0</v>
      </c>
    </row>
    <row r="532" spans="1:8" x14ac:dyDescent="0.5">
      <c r="A532" s="78" t="s">
        <v>2180</v>
      </c>
      <c r="B532" s="67" t="s">
        <v>1567</v>
      </c>
      <c r="C532" s="67" t="s">
        <v>12</v>
      </c>
      <c r="D532" s="124"/>
      <c r="E532" s="104">
        <v>134.53</v>
      </c>
      <c r="F532" s="106">
        <v>1</v>
      </c>
      <c r="G532" s="106">
        <v>0</v>
      </c>
      <c r="H532" s="106">
        <v>0</v>
      </c>
    </row>
    <row r="533" spans="1:8" hidden="1" x14ac:dyDescent="0.5">
      <c r="A533" s="78" t="s">
        <v>2180</v>
      </c>
      <c r="B533" s="67" t="s">
        <v>691</v>
      </c>
      <c r="C533" s="67" t="s">
        <v>831</v>
      </c>
      <c r="D533" s="124"/>
      <c r="E533" s="104">
        <v>0</v>
      </c>
      <c r="F533" s="106">
        <v>0</v>
      </c>
      <c r="G533" s="106">
        <v>3</v>
      </c>
      <c r="H533" s="106">
        <v>2</v>
      </c>
    </row>
    <row r="534" spans="1:8" s="64" customFormat="1" hidden="1" x14ac:dyDescent="0.5">
      <c r="A534" s="78" t="s">
        <v>2180</v>
      </c>
      <c r="B534" s="67" t="s">
        <v>1401</v>
      </c>
      <c r="C534" s="67" t="s">
        <v>12</v>
      </c>
      <c r="D534" s="124"/>
      <c r="E534" s="104">
        <v>0</v>
      </c>
      <c r="F534" s="106">
        <v>0</v>
      </c>
      <c r="G534" s="106">
        <v>0</v>
      </c>
      <c r="H534" s="106">
        <v>0</v>
      </c>
    </row>
    <row r="535" spans="1:8" s="64" customFormat="1" hidden="1" x14ac:dyDescent="0.5">
      <c r="A535" s="78" t="s">
        <v>2180</v>
      </c>
      <c r="B535" s="67" t="s">
        <v>1568</v>
      </c>
      <c r="C535" s="67" t="s">
        <v>12</v>
      </c>
      <c r="D535" s="124"/>
      <c r="E535" s="104">
        <v>0</v>
      </c>
      <c r="F535" s="106">
        <v>0</v>
      </c>
      <c r="G535" s="106">
        <v>0</v>
      </c>
      <c r="H535" s="106">
        <v>0</v>
      </c>
    </row>
    <row r="536" spans="1:8" s="64" customFormat="1" hidden="1" x14ac:dyDescent="0.5">
      <c r="A536" s="78" t="s">
        <v>2180</v>
      </c>
      <c r="B536" s="67" t="s">
        <v>1582</v>
      </c>
      <c r="C536" s="67" t="s">
        <v>12</v>
      </c>
      <c r="D536" s="124">
        <v>0</v>
      </c>
      <c r="E536" s="104">
        <v>0</v>
      </c>
      <c r="F536" s="106">
        <v>0</v>
      </c>
      <c r="G536" s="106">
        <v>0</v>
      </c>
      <c r="H536" s="106">
        <v>0</v>
      </c>
    </row>
    <row r="537" spans="1:8" x14ac:dyDescent="0.5">
      <c r="A537" s="78" t="s">
        <v>2180</v>
      </c>
      <c r="B537" s="67" t="s">
        <v>2108</v>
      </c>
      <c r="C537" s="67"/>
      <c r="D537" s="124">
        <v>1109.2</v>
      </c>
      <c r="E537" s="104">
        <v>1406</v>
      </c>
      <c r="F537" s="106">
        <v>177</v>
      </c>
      <c r="G537" s="106">
        <v>0</v>
      </c>
      <c r="H537" s="106">
        <v>0</v>
      </c>
    </row>
    <row r="538" spans="1:8" hidden="1" x14ac:dyDescent="0.5">
      <c r="A538" s="78" t="s">
        <v>2180</v>
      </c>
      <c r="B538" s="67" t="s">
        <v>128</v>
      </c>
      <c r="C538" s="67" t="s">
        <v>12</v>
      </c>
      <c r="D538" s="124"/>
      <c r="E538" s="104">
        <v>0</v>
      </c>
      <c r="F538" s="106">
        <v>0</v>
      </c>
      <c r="G538" s="106">
        <v>235</v>
      </c>
      <c r="H538" s="106">
        <v>257</v>
      </c>
    </row>
    <row r="539" spans="1:8" hidden="1" x14ac:dyDescent="0.5">
      <c r="A539" s="78" t="s">
        <v>2180</v>
      </c>
      <c r="B539" s="67" t="s">
        <v>1476</v>
      </c>
      <c r="C539" s="67" t="s">
        <v>12</v>
      </c>
      <c r="D539" s="124"/>
      <c r="E539" s="104">
        <v>0</v>
      </c>
      <c r="F539" s="106">
        <v>0</v>
      </c>
      <c r="G539" s="106">
        <v>0</v>
      </c>
      <c r="H539" s="106">
        <v>0</v>
      </c>
    </row>
    <row r="540" spans="1:8" x14ac:dyDescent="0.5">
      <c r="A540" s="78" t="s">
        <v>2180</v>
      </c>
      <c r="B540" s="67" t="s">
        <v>1424</v>
      </c>
      <c r="C540" s="67" t="s">
        <v>12</v>
      </c>
      <c r="D540" s="124"/>
      <c r="E540" s="104">
        <v>0</v>
      </c>
      <c r="F540" s="106">
        <v>1</v>
      </c>
      <c r="G540" s="106">
        <v>0</v>
      </c>
      <c r="H540" s="106">
        <v>0</v>
      </c>
    </row>
    <row r="541" spans="1:8" s="68" customFormat="1" x14ac:dyDescent="0.5">
      <c r="A541" s="78" t="s">
        <v>2180</v>
      </c>
      <c r="B541" s="67" t="s">
        <v>1391</v>
      </c>
      <c r="C541" s="67" t="s">
        <v>14</v>
      </c>
      <c r="D541" s="124">
        <v>6300</v>
      </c>
      <c r="E541" s="95">
        <v>169.41</v>
      </c>
      <c r="F541" s="107">
        <v>366</v>
      </c>
      <c r="G541" s="107">
        <v>2</v>
      </c>
      <c r="H541" s="106">
        <v>2</v>
      </c>
    </row>
    <row r="542" spans="1:8" x14ac:dyDescent="0.5">
      <c r="A542" s="78" t="s">
        <v>2180</v>
      </c>
      <c r="B542" s="67" t="s">
        <v>129</v>
      </c>
      <c r="C542" s="67" t="s">
        <v>30</v>
      </c>
      <c r="D542" s="124"/>
      <c r="E542" s="104">
        <v>3752.4</v>
      </c>
      <c r="F542" s="106">
        <v>0</v>
      </c>
      <c r="G542" s="106">
        <v>542</v>
      </c>
      <c r="H542" s="107">
        <v>266</v>
      </c>
    </row>
    <row r="543" spans="1:8" ht="33" hidden="1" customHeight="1" x14ac:dyDescent="0.5">
      <c r="A543" s="78" t="s">
        <v>2180</v>
      </c>
      <c r="B543" s="67" t="s">
        <v>1286</v>
      </c>
      <c r="C543" s="67" t="s">
        <v>30</v>
      </c>
      <c r="D543" s="124"/>
      <c r="E543" s="104">
        <v>439.28</v>
      </c>
      <c r="F543" s="106">
        <v>0</v>
      </c>
      <c r="G543" s="106">
        <v>0</v>
      </c>
      <c r="H543" s="106">
        <v>80</v>
      </c>
    </row>
    <row r="544" spans="1:8" hidden="1" x14ac:dyDescent="0.5">
      <c r="A544" s="78" t="s">
        <v>2180</v>
      </c>
      <c r="B544" s="67" t="s">
        <v>625</v>
      </c>
      <c r="C544" s="67" t="s">
        <v>30</v>
      </c>
      <c r="D544" s="124"/>
      <c r="E544" s="104">
        <v>1850</v>
      </c>
      <c r="F544" s="106">
        <v>0</v>
      </c>
      <c r="G544" s="106">
        <v>0</v>
      </c>
      <c r="H544" s="106">
        <v>0</v>
      </c>
    </row>
    <row r="545" spans="1:8" s="64" customFormat="1" hidden="1" x14ac:dyDescent="0.5">
      <c r="A545" s="78" t="s">
        <v>2180</v>
      </c>
      <c r="B545" s="67" t="s">
        <v>870</v>
      </c>
      <c r="C545" s="67" t="s">
        <v>871</v>
      </c>
      <c r="D545" s="124"/>
      <c r="E545" s="104">
        <v>0</v>
      </c>
      <c r="F545" s="106">
        <v>0</v>
      </c>
      <c r="G545" s="106">
        <v>0</v>
      </c>
      <c r="H545" s="106">
        <v>0</v>
      </c>
    </row>
    <row r="546" spans="1:8" x14ac:dyDescent="0.5">
      <c r="A546" s="78" t="s">
        <v>2180</v>
      </c>
      <c r="B546" s="67" t="s">
        <v>2022</v>
      </c>
      <c r="C546" s="67"/>
      <c r="D546" s="124"/>
      <c r="E546" s="104"/>
      <c r="F546" s="106">
        <v>313</v>
      </c>
      <c r="G546" s="106">
        <v>0</v>
      </c>
      <c r="H546" s="106">
        <v>0</v>
      </c>
    </row>
    <row r="547" spans="1:8" hidden="1" x14ac:dyDescent="0.5">
      <c r="A547" s="78" t="s">
        <v>2180</v>
      </c>
      <c r="B547" s="67" t="s">
        <v>1440</v>
      </c>
      <c r="C547" s="67" t="s">
        <v>30</v>
      </c>
      <c r="D547" s="124"/>
      <c r="E547" s="104">
        <v>939.28</v>
      </c>
      <c r="F547" s="106">
        <v>0</v>
      </c>
      <c r="G547" s="106">
        <v>313</v>
      </c>
      <c r="H547" s="106">
        <v>313</v>
      </c>
    </row>
    <row r="548" spans="1:8" x14ac:dyDescent="0.5">
      <c r="A548" s="78" t="s">
        <v>2180</v>
      </c>
      <c r="B548" s="67" t="s">
        <v>721</v>
      </c>
      <c r="C548" s="67" t="s">
        <v>30</v>
      </c>
      <c r="D548" s="124">
        <v>2950</v>
      </c>
      <c r="E548" s="104">
        <v>783.37</v>
      </c>
      <c r="F548" s="106">
        <v>176</v>
      </c>
      <c r="G548" s="106">
        <v>0</v>
      </c>
      <c r="H548" s="106">
        <v>0</v>
      </c>
    </row>
    <row r="549" spans="1:8" x14ac:dyDescent="0.5">
      <c r="A549" s="78" t="s">
        <v>2180</v>
      </c>
      <c r="B549" s="67" t="s">
        <v>132</v>
      </c>
      <c r="C549" s="67" t="s">
        <v>30</v>
      </c>
      <c r="D549" s="124"/>
      <c r="E549" s="104">
        <v>783.37</v>
      </c>
      <c r="F549" s="106">
        <v>90</v>
      </c>
      <c r="G549" s="106">
        <v>226</v>
      </c>
      <c r="H549" s="106">
        <v>266</v>
      </c>
    </row>
    <row r="550" spans="1:8" x14ac:dyDescent="0.5">
      <c r="A550" s="78" t="s">
        <v>2180</v>
      </c>
      <c r="B550" s="67" t="s">
        <v>615</v>
      </c>
      <c r="C550" s="67" t="s">
        <v>30</v>
      </c>
      <c r="D550" s="124"/>
      <c r="E550" s="104">
        <v>783.37</v>
      </c>
      <c r="F550" s="106">
        <v>0</v>
      </c>
      <c r="G550" s="106">
        <v>70</v>
      </c>
      <c r="H550" s="106">
        <v>50</v>
      </c>
    </row>
    <row r="551" spans="1:8" s="64" customFormat="1" ht="33" hidden="1" customHeight="1" x14ac:dyDescent="0.5">
      <c r="A551" s="78" t="s">
        <v>2180</v>
      </c>
      <c r="B551" s="67" t="s">
        <v>872</v>
      </c>
      <c r="C551" s="67" t="s">
        <v>133</v>
      </c>
      <c r="D551" s="124"/>
      <c r="E551" s="104">
        <v>598</v>
      </c>
      <c r="F551" s="106">
        <v>361</v>
      </c>
      <c r="G551" s="106">
        <v>4</v>
      </c>
      <c r="H551" s="106">
        <v>14</v>
      </c>
    </row>
    <row r="552" spans="1:8" s="64" customFormat="1" ht="33" customHeight="1" x14ac:dyDescent="0.5">
      <c r="A552" s="78" t="s">
        <v>2180</v>
      </c>
      <c r="B552" s="67" t="s">
        <v>626</v>
      </c>
      <c r="C552" s="67" t="s">
        <v>30</v>
      </c>
      <c r="D552" s="124"/>
      <c r="E552" s="104"/>
      <c r="F552" s="106">
        <v>30</v>
      </c>
      <c r="G552" s="106">
        <v>361</v>
      </c>
      <c r="H552" s="106">
        <v>361</v>
      </c>
    </row>
    <row r="553" spans="1:8" x14ac:dyDescent="0.5">
      <c r="A553" s="78" t="s">
        <v>2180</v>
      </c>
      <c r="B553" s="67" t="s">
        <v>1570</v>
      </c>
      <c r="C553" s="67" t="s">
        <v>30</v>
      </c>
      <c r="D553" s="124"/>
      <c r="E553" s="104">
        <v>0</v>
      </c>
      <c r="F553" s="106">
        <v>18</v>
      </c>
      <c r="G553" s="106">
        <v>40</v>
      </c>
      <c r="H553" s="106">
        <v>40</v>
      </c>
    </row>
    <row r="554" spans="1:8" x14ac:dyDescent="0.5">
      <c r="A554" s="78" t="s">
        <v>2180</v>
      </c>
      <c r="B554" s="67" t="s">
        <v>624</v>
      </c>
      <c r="C554" s="67" t="s">
        <v>133</v>
      </c>
      <c r="D554" s="124"/>
      <c r="E554" s="104"/>
      <c r="F554" s="106">
        <v>17</v>
      </c>
      <c r="G554" s="106">
        <v>28</v>
      </c>
      <c r="H554" s="106">
        <v>26</v>
      </c>
    </row>
    <row r="555" spans="1:8" x14ac:dyDescent="0.5">
      <c r="A555" s="78" t="s">
        <v>2180</v>
      </c>
      <c r="B555" s="67" t="s">
        <v>624</v>
      </c>
      <c r="C555" s="67" t="s">
        <v>30</v>
      </c>
      <c r="D555" s="124"/>
      <c r="E555" s="104">
        <v>3752.4</v>
      </c>
      <c r="F555" s="106">
        <v>87</v>
      </c>
      <c r="G555" s="106">
        <v>0</v>
      </c>
      <c r="H555" s="106">
        <v>0</v>
      </c>
    </row>
    <row r="556" spans="1:8" hidden="1" x14ac:dyDescent="0.5">
      <c r="A556" s="78" t="s">
        <v>2180</v>
      </c>
      <c r="B556" s="67" t="s">
        <v>130</v>
      </c>
      <c r="C556" s="67" t="s">
        <v>30</v>
      </c>
      <c r="D556" s="124"/>
      <c r="E556" s="104">
        <v>1020.7</v>
      </c>
      <c r="F556" s="106">
        <v>0</v>
      </c>
      <c r="G556" s="106">
        <v>84</v>
      </c>
      <c r="H556" s="106">
        <v>0</v>
      </c>
    </row>
    <row r="557" spans="1:8" ht="30" customHeight="1" x14ac:dyDescent="0.5">
      <c r="A557" s="78" t="s">
        <v>2180</v>
      </c>
      <c r="B557" s="67" t="s">
        <v>1154</v>
      </c>
      <c r="C557" s="67" t="s">
        <v>1354</v>
      </c>
      <c r="D557" s="124"/>
      <c r="E557" s="104">
        <v>0</v>
      </c>
      <c r="F557" s="106">
        <v>28</v>
      </c>
      <c r="G557" s="106">
        <v>0</v>
      </c>
      <c r="H557" s="106">
        <v>0</v>
      </c>
    </row>
    <row r="558" spans="1:8" s="64" customFormat="1" ht="30" hidden="1" customHeight="1" x14ac:dyDescent="0.5">
      <c r="A558" s="78" t="s">
        <v>2180</v>
      </c>
      <c r="B558" s="67" t="s">
        <v>1361</v>
      </c>
      <c r="C558" s="67" t="s">
        <v>13</v>
      </c>
      <c r="D558" s="124"/>
      <c r="E558" s="104"/>
      <c r="F558" s="106">
        <v>0</v>
      </c>
      <c r="G558" s="106">
        <v>26</v>
      </c>
      <c r="H558" s="106">
        <v>68</v>
      </c>
    </row>
    <row r="559" spans="1:8" hidden="1" x14ac:dyDescent="0.5">
      <c r="A559" s="78" t="s">
        <v>2180</v>
      </c>
      <c r="B559" s="67" t="s">
        <v>1569</v>
      </c>
      <c r="C559" s="67" t="s">
        <v>12</v>
      </c>
      <c r="D559" s="124"/>
      <c r="E559" s="104">
        <v>87.97</v>
      </c>
      <c r="F559" s="106">
        <v>0</v>
      </c>
      <c r="G559" s="106">
        <v>0</v>
      </c>
      <c r="H559" s="106">
        <v>0</v>
      </c>
    </row>
    <row r="560" spans="1:8" hidden="1" x14ac:dyDescent="0.5">
      <c r="A560" s="78" t="s">
        <v>2180</v>
      </c>
      <c r="B560" s="67" t="s">
        <v>505</v>
      </c>
      <c r="C560" s="67" t="s">
        <v>134</v>
      </c>
      <c r="D560" s="124"/>
      <c r="E560" s="104">
        <v>87.92</v>
      </c>
      <c r="F560" s="106">
        <v>0</v>
      </c>
      <c r="G560" s="106">
        <v>0</v>
      </c>
      <c r="H560" s="106">
        <v>0</v>
      </c>
    </row>
    <row r="561" spans="1:8" hidden="1" x14ac:dyDescent="0.5">
      <c r="A561" s="78" t="s">
        <v>2180</v>
      </c>
      <c r="B561" s="67" t="s">
        <v>641</v>
      </c>
      <c r="C561" s="67" t="s">
        <v>134</v>
      </c>
      <c r="D561" s="124"/>
      <c r="E561" s="104">
        <v>87.92</v>
      </c>
      <c r="F561" s="106">
        <v>0</v>
      </c>
      <c r="G561" s="106">
        <v>0</v>
      </c>
      <c r="H561" s="106">
        <v>0</v>
      </c>
    </row>
    <row r="562" spans="1:8" x14ac:dyDescent="0.5">
      <c r="A562" s="78" t="s">
        <v>2180</v>
      </c>
      <c r="B562" s="67" t="s">
        <v>135</v>
      </c>
      <c r="C562" s="67" t="s">
        <v>134</v>
      </c>
      <c r="D562" s="124">
        <v>106.2</v>
      </c>
      <c r="E562" s="104">
        <v>0</v>
      </c>
      <c r="F562" s="106">
        <v>529</v>
      </c>
      <c r="G562" s="106">
        <v>0</v>
      </c>
      <c r="H562" s="106">
        <v>0</v>
      </c>
    </row>
    <row r="563" spans="1:8" x14ac:dyDescent="0.5">
      <c r="A563" s="78" t="s">
        <v>2180</v>
      </c>
      <c r="B563" s="67" t="s">
        <v>1674</v>
      </c>
      <c r="C563" s="67" t="s">
        <v>12</v>
      </c>
      <c r="D563" s="124">
        <v>9600.48</v>
      </c>
      <c r="E563" s="104">
        <v>0</v>
      </c>
      <c r="F563" s="106">
        <v>16</v>
      </c>
      <c r="G563" s="106">
        <v>1486</v>
      </c>
      <c r="H563" s="106">
        <v>1234</v>
      </c>
    </row>
    <row r="564" spans="1:8" x14ac:dyDescent="0.5">
      <c r="A564" s="78" t="s">
        <v>2180</v>
      </c>
      <c r="B564" s="67" t="s">
        <v>1426</v>
      </c>
      <c r="C564" s="67" t="s">
        <v>1425</v>
      </c>
      <c r="D564" s="124">
        <v>531</v>
      </c>
      <c r="E564" s="95">
        <v>0</v>
      </c>
      <c r="F564" s="107">
        <v>260</v>
      </c>
      <c r="G564" s="107">
        <v>14</v>
      </c>
      <c r="H564" s="106">
        <v>14</v>
      </c>
    </row>
    <row r="565" spans="1:8" ht="30" customHeight="1" x14ac:dyDescent="0.5">
      <c r="A565" s="78" t="s">
        <v>2180</v>
      </c>
      <c r="B565" s="67" t="s">
        <v>136</v>
      </c>
      <c r="C565" s="67" t="s">
        <v>12</v>
      </c>
      <c r="D565" s="124">
        <v>531</v>
      </c>
      <c r="E565" s="95">
        <v>0</v>
      </c>
      <c r="F565" s="107">
        <v>119</v>
      </c>
      <c r="G565" s="107">
        <v>560</v>
      </c>
      <c r="H565" s="107">
        <v>1120</v>
      </c>
    </row>
    <row r="566" spans="1:8" s="64" customFormat="1" x14ac:dyDescent="0.5">
      <c r="A566" s="78" t="s">
        <v>2180</v>
      </c>
      <c r="B566" s="67" t="s">
        <v>1102</v>
      </c>
      <c r="C566" s="67" t="s">
        <v>12</v>
      </c>
      <c r="D566" s="124">
        <v>198.24</v>
      </c>
      <c r="E566" s="95">
        <v>0</v>
      </c>
      <c r="F566" s="106">
        <v>400</v>
      </c>
      <c r="G566" s="106">
        <v>132</v>
      </c>
      <c r="H566" s="107">
        <v>172</v>
      </c>
    </row>
    <row r="567" spans="1:8" x14ac:dyDescent="0.5">
      <c r="A567" s="78" t="s">
        <v>2180</v>
      </c>
      <c r="B567" s="67" t="s">
        <v>621</v>
      </c>
      <c r="C567" s="66" t="s">
        <v>692</v>
      </c>
      <c r="D567" s="124"/>
      <c r="E567" s="95">
        <v>218.3</v>
      </c>
      <c r="F567" s="107">
        <v>260</v>
      </c>
      <c r="G567" s="107">
        <v>4</v>
      </c>
      <c r="H567" s="106">
        <v>3</v>
      </c>
    </row>
    <row r="568" spans="1:8" ht="33.75" customHeight="1" x14ac:dyDescent="0.5">
      <c r="A568" s="78" t="s">
        <v>2180</v>
      </c>
      <c r="B568" s="67" t="s">
        <v>637</v>
      </c>
      <c r="C568" s="67" t="s">
        <v>12</v>
      </c>
      <c r="D568" s="124"/>
      <c r="E568" s="95">
        <v>0</v>
      </c>
      <c r="F568" s="107">
        <v>166</v>
      </c>
      <c r="G568" s="107">
        <v>260</v>
      </c>
      <c r="H568" s="107">
        <v>260</v>
      </c>
    </row>
    <row r="569" spans="1:8" s="64" customFormat="1" hidden="1" x14ac:dyDescent="0.5">
      <c r="A569" s="78" t="s">
        <v>2180</v>
      </c>
      <c r="B569" s="67" t="s">
        <v>409</v>
      </c>
      <c r="C569" s="67" t="s">
        <v>12</v>
      </c>
      <c r="D569" s="124">
        <v>0</v>
      </c>
      <c r="E569" s="95">
        <v>0</v>
      </c>
      <c r="F569" s="106">
        <v>0</v>
      </c>
      <c r="G569" s="106">
        <v>156</v>
      </c>
      <c r="H569" s="107">
        <v>146</v>
      </c>
    </row>
    <row r="570" spans="1:8" hidden="1" x14ac:dyDescent="0.5">
      <c r="A570" s="78" t="s">
        <v>2180</v>
      </c>
      <c r="B570" s="67" t="s">
        <v>2109</v>
      </c>
      <c r="C570" s="67" t="s">
        <v>12</v>
      </c>
      <c r="D570" s="124"/>
      <c r="E570" s="104"/>
      <c r="F570" s="106">
        <v>0</v>
      </c>
      <c r="G570" s="106">
        <v>0</v>
      </c>
      <c r="H570" s="106">
        <v>0</v>
      </c>
    </row>
    <row r="571" spans="1:8" hidden="1" x14ac:dyDescent="0.5">
      <c r="A571" s="78" t="s">
        <v>2180</v>
      </c>
      <c r="B571" s="67" t="s">
        <v>1153</v>
      </c>
      <c r="C571" s="67" t="s">
        <v>898</v>
      </c>
      <c r="D571" s="124"/>
      <c r="E571" s="104">
        <v>1924.28</v>
      </c>
      <c r="F571" s="106">
        <v>0</v>
      </c>
      <c r="G571" s="106">
        <v>0</v>
      </c>
      <c r="H571" s="106">
        <v>0</v>
      </c>
    </row>
    <row r="572" spans="1:8" hidden="1" x14ac:dyDescent="0.5">
      <c r="A572" s="78" t="s">
        <v>2180</v>
      </c>
      <c r="B572" s="66" t="s">
        <v>713</v>
      </c>
      <c r="C572" s="66" t="s">
        <v>1325</v>
      </c>
      <c r="D572" s="124"/>
      <c r="E572" s="104">
        <f>4.51*24</f>
        <v>108.24</v>
      </c>
      <c r="F572" s="106">
        <v>0</v>
      </c>
      <c r="G572" s="106">
        <v>0</v>
      </c>
      <c r="H572" s="106">
        <v>0</v>
      </c>
    </row>
    <row r="573" spans="1:8" hidden="1" x14ac:dyDescent="0.5">
      <c r="A573" s="78" t="s">
        <v>2180</v>
      </c>
      <c r="B573" s="67" t="s">
        <v>1513</v>
      </c>
      <c r="C573" s="67" t="s">
        <v>692</v>
      </c>
      <c r="D573" s="124"/>
      <c r="E573" s="104">
        <f>4.51*144</f>
        <v>649.43999999999994</v>
      </c>
      <c r="F573" s="106">
        <v>0</v>
      </c>
      <c r="G573" s="106">
        <v>0</v>
      </c>
      <c r="H573" s="106">
        <v>0</v>
      </c>
    </row>
    <row r="574" spans="1:8" hidden="1" x14ac:dyDescent="0.5">
      <c r="A574" s="78" t="s">
        <v>2180</v>
      </c>
      <c r="B574" s="67" t="s">
        <v>1020</v>
      </c>
      <c r="C574" s="67" t="s">
        <v>832</v>
      </c>
      <c r="D574" s="124"/>
      <c r="E574" s="104">
        <v>649</v>
      </c>
      <c r="F574" s="106">
        <v>0</v>
      </c>
      <c r="G574" s="106">
        <v>0</v>
      </c>
      <c r="H574" s="106">
        <v>0</v>
      </c>
    </row>
    <row r="575" spans="1:8" hidden="1" x14ac:dyDescent="0.5">
      <c r="A575" s="78" t="s">
        <v>2180</v>
      </c>
      <c r="B575" s="66" t="s">
        <v>843</v>
      </c>
      <c r="C575" s="66" t="s">
        <v>427</v>
      </c>
      <c r="D575" s="124"/>
      <c r="E575" s="104">
        <v>826</v>
      </c>
      <c r="F575" s="106">
        <v>0</v>
      </c>
      <c r="G575" s="106">
        <v>0</v>
      </c>
      <c r="H575" s="106">
        <v>0</v>
      </c>
    </row>
    <row r="576" spans="1:8" ht="28.5" hidden="1" customHeight="1" x14ac:dyDescent="0.5">
      <c r="A576" s="78" t="s">
        <v>2180</v>
      </c>
      <c r="B576" s="67" t="s">
        <v>645</v>
      </c>
      <c r="C576" s="66" t="s">
        <v>14</v>
      </c>
      <c r="D576" s="124"/>
      <c r="E576" s="104">
        <v>3198.9</v>
      </c>
      <c r="F576" s="106">
        <v>0</v>
      </c>
      <c r="G576" s="106">
        <v>0</v>
      </c>
      <c r="H576" s="106">
        <v>0</v>
      </c>
    </row>
    <row r="577" spans="1:8" s="64" customFormat="1" hidden="1" x14ac:dyDescent="0.5">
      <c r="A577" s="78" t="s">
        <v>2180</v>
      </c>
      <c r="B577" s="67" t="s">
        <v>137</v>
      </c>
      <c r="C577" s="67" t="s">
        <v>14</v>
      </c>
      <c r="D577" s="124"/>
      <c r="E577" s="104"/>
      <c r="F577" s="106">
        <v>0</v>
      </c>
      <c r="G577" s="106">
        <v>0</v>
      </c>
      <c r="H577" s="106">
        <v>0</v>
      </c>
    </row>
    <row r="578" spans="1:8" s="64" customFormat="1" x14ac:dyDescent="0.5">
      <c r="A578" s="78" t="s">
        <v>2180</v>
      </c>
      <c r="B578" s="67" t="s">
        <v>1572</v>
      </c>
      <c r="C578" s="67" t="s">
        <v>1573</v>
      </c>
      <c r="D578" s="124"/>
      <c r="E578" s="104">
        <v>0</v>
      </c>
      <c r="F578" s="106">
        <v>3</v>
      </c>
      <c r="G578" s="106">
        <v>0</v>
      </c>
      <c r="H578" s="106">
        <v>0</v>
      </c>
    </row>
    <row r="579" spans="1:8" s="68" customFormat="1" x14ac:dyDescent="0.5">
      <c r="A579" s="78" t="s">
        <v>2180</v>
      </c>
      <c r="B579" s="67" t="s">
        <v>1571</v>
      </c>
      <c r="C579" s="67" t="s">
        <v>12</v>
      </c>
      <c r="D579" s="124"/>
      <c r="E579" s="95">
        <v>645.37</v>
      </c>
      <c r="F579" s="107">
        <v>34</v>
      </c>
      <c r="G579" s="107">
        <v>2</v>
      </c>
      <c r="H579" s="106">
        <v>3</v>
      </c>
    </row>
    <row r="580" spans="1:8" x14ac:dyDescent="0.5">
      <c r="A580" s="78" t="s">
        <v>2180</v>
      </c>
      <c r="B580" s="67" t="s">
        <v>138</v>
      </c>
      <c r="C580" s="67" t="s">
        <v>12</v>
      </c>
      <c r="D580" s="124">
        <v>2500</v>
      </c>
      <c r="E580" s="95">
        <v>0</v>
      </c>
      <c r="F580" s="107">
        <v>326</v>
      </c>
      <c r="G580" s="107">
        <v>302</v>
      </c>
      <c r="H580" s="107">
        <v>32</v>
      </c>
    </row>
    <row r="581" spans="1:8" ht="30" customHeight="1" x14ac:dyDescent="0.5">
      <c r="A581" s="78" t="s">
        <v>2180</v>
      </c>
      <c r="B581" s="67" t="s">
        <v>139</v>
      </c>
      <c r="C581" s="67" t="s">
        <v>12</v>
      </c>
      <c r="D581" s="124">
        <v>2832</v>
      </c>
      <c r="E581" s="104">
        <v>2500</v>
      </c>
      <c r="F581" s="106">
        <v>1</v>
      </c>
      <c r="G581" s="106">
        <v>231</v>
      </c>
      <c r="H581" s="107">
        <v>344</v>
      </c>
    </row>
    <row r="582" spans="1:8" hidden="1" x14ac:dyDescent="0.5">
      <c r="A582" s="78" t="s">
        <v>2180</v>
      </c>
      <c r="B582" s="67" t="s">
        <v>410</v>
      </c>
      <c r="C582" s="67" t="s">
        <v>12</v>
      </c>
      <c r="D582" s="124"/>
      <c r="E582" s="104"/>
      <c r="F582" s="106">
        <v>0</v>
      </c>
      <c r="G582" s="106">
        <v>1</v>
      </c>
      <c r="H582" s="106">
        <v>1</v>
      </c>
    </row>
    <row r="583" spans="1:8" s="64" customFormat="1" x14ac:dyDescent="0.5">
      <c r="A583" s="78" t="s">
        <v>2180</v>
      </c>
      <c r="B583" s="67" t="s">
        <v>1275</v>
      </c>
      <c r="C583" s="67" t="s">
        <v>1276</v>
      </c>
      <c r="D583" s="124"/>
      <c r="E583" s="104">
        <v>2500</v>
      </c>
      <c r="F583" s="106">
        <v>37</v>
      </c>
      <c r="G583" s="106">
        <v>0</v>
      </c>
      <c r="H583" s="106">
        <v>0</v>
      </c>
    </row>
    <row r="584" spans="1:8" hidden="1" x14ac:dyDescent="0.5">
      <c r="A584" s="78" t="s">
        <v>2180</v>
      </c>
      <c r="B584" s="67" t="s">
        <v>140</v>
      </c>
      <c r="C584" s="67" t="s">
        <v>12</v>
      </c>
      <c r="D584" s="124"/>
      <c r="E584" s="104">
        <v>0</v>
      </c>
      <c r="F584" s="106">
        <v>0</v>
      </c>
      <c r="G584" s="106">
        <v>37</v>
      </c>
      <c r="H584" s="106">
        <v>67</v>
      </c>
    </row>
    <row r="585" spans="1:8" s="64" customFormat="1" hidden="1" x14ac:dyDescent="0.5">
      <c r="A585" s="78" t="s">
        <v>2180</v>
      </c>
      <c r="B585" s="67" t="s">
        <v>1525</v>
      </c>
      <c r="C585" s="67" t="s">
        <v>12</v>
      </c>
      <c r="D585" s="124"/>
      <c r="E585" s="104">
        <v>0</v>
      </c>
      <c r="F585" s="106">
        <v>0</v>
      </c>
      <c r="G585" s="106">
        <v>0</v>
      </c>
      <c r="H585" s="106">
        <v>0</v>
      </c>
    </row>
    <row r="586" spans="1:8" x14ac:dyDescent="0.5">
      <c r="A586" s="78" t="s">
        <v>2180</v>
      </c>
      <c r="B586" s="67" t="s">
        <v>1644</v>
      </c>
      <c r="C586" s="67"/>
      <c r="D586" s="124">
        <v>54</v>
      </c>
      <c r="E586" s="104">
        <v>0</v>
      </c>
      <c r="F586" s="106">
        <v>14655</v>
      </c>
      <c r="G586" s="106">
        <v>0</v>
      </c>
      <c r="H586" s="106">
        <v>0</v>
      </c>
    </row>
    <row r="587" spans="1:8" hidden="1" x14ac:dyDescent="0.5">
      <c r="A587" s="78" t="s">
        <v>2180</v>
      </c>
      <c r="B587" s="67" t="s">
        <v>141</v>
      </c>
      <c r="C587" s="67" t="s">
        <v>12</v>
      </c>
      <c r="D587" s="124"/>
      <c r="E587" s="104">
        <v>1428</v>
      </c>
      <c r="F587" s="106">
        <v>0</v>
      </c>
      <c r="G587" s="106">
        <v>12957</v>
      </c>
      <c r="H587" s="106">
        <v>14191</v>
      </c>
    </row>
    <row r="588" spans="1:8" x14ac:dyDescent="0.5">
      <c r="A588" s="78" t="s">
        <v>2180</v>
      </c>
      <c r="B588" s="66" t="s">
        <v>726</v>
      </c>
      <c r="C588" s="66" t="s">
        <v>12</v>
      </c>
      <c r="D588" s="128">
        <v>3130</v>
      </c>
      <c r="E588" s="104">
        <v>4543</v>
      </c>
      <c r="F588" s="106">
        <v>12</v>
      </c>
      <c r="G588" s="106">
        <v>0</v>
      </c>
      <c r="H588" s="106">
        <v>0</v>
      </c>
    </row>
    <row r="589" spans="1:8" ht="31.5" hidden="1" customHeight="1" x14ac:dyDescent="0.5">
      <c r="A589" s="78" t="s">
        <v>2180</v>
      </c>
      <c r="B589" s="76" t="s">
        <v>142</v>
      </c>
      <c r="C589" s="76" t="s">
        <v>12</v>
      </c>
      <c r="D589" s="124"/>
      <c r="E589" s="95">
        <v>0</v>
      </c>
      <c r="F589" s="106">
        <v>0</v>
      </c>
      <c r="G589" s="106">
        <v>10</v>
      </c>
      <c r="H589" s="106">
        <v>11</v>
      </c>
    </row>
    <row r="590" spans="1:8" x14ac:dyDescent="0.5">
      <c r="A590" s="78" t="s">
        <v>2180</v>
      </c>
      <c r="B590" s="66" t="s">
        <v>962</v>
      </c>
      <c r="C590" s="67" t="s">
        <v>12</v>
      </c>
      <c r="D590" s="124"/>
      <c r="E590" s="104">
        <v>0</v>
      </c>
      <c r="F590" s="106">
        <v>8</v>
      </c>
      <c r="G590" s="106">
        <v>0</v>
      </c>
      <c r="H590" s="106">
        <v>0</v>
      </c>
    </row>
    <row r="591" spans="1:8" ht="33.75" hidden="1" customHeight="1" x14ac:dyDescent="0.5">
      <c r="A591" s="78" t="s">
        <v>2180</v>
      </c>
      <c r="B591" s="66" t="s">
        <v>1527</v>
      </c>
      <c r="C591" s="67" t="s">
        <v>12</v>
      </c>
      <c r="D591" s="124"/>
      <c r="E591" s="95">
        <v>0</v>
      </c>
      <c r="F591" s="106">
        <v>0</v>
      </c>
      <c r="G591" s="106">
        <v>8</v>
      </c>
      <c r="H591" s="106">
        <v>9</v>
      </c>
    </row>
    <row r="592" spans="1:8" hidden="1" x14ac:dyDescent="0.5">
      <c r="A592" s="78" t="s">
        <v>2180</v>
      </c>
      <c r="B592" s="66" t="s">
        <v>1428</v>
      </c>
      <c r="C592" s="67" t="s">
        <v>12</v>
      </c>
      <c r="D592" s="124"/>
      <c r="E592" s="104">
        <v>0</v>
      </c>
      <c r="F592" s="106">
        <v>0</v>
      </c>
      <c r="G592" s="106">
        <v>0</v>
      </c>
      <c r="H592" s="106">
        <v>0</v>
      </c>
    </row>
    <row r="593" spans="1:8" hidden="1" x14ac:dyDescent="0.5">
      <c r="A593" s="78" t="s">
        <v>2180</v>
      </c>
      <c r="B593" s="67" t="s">
        <v>1460</v>
      </c>
      <c r="C593" s="67" t="s">
        <v>12</v>
      </c>
      <c r="D593" s="124"/>
      <c r="E593" s="104">
        <v>0</v>
      </c>
      <c r="F593" s="106">
        <v>0</v>
      </c>
      <c r="G593" s="106">
        <v>0</v>
      </c>
      <c r="H593" s="106">
        <v>0</v>
      </c>
    </row>
    <row r="594" spans="1:8" x14ac:dyDescent="0.5">
      <c r="A594" s="78" t="s">
        <v>2180</v>
      </c>
      <c r="B594" s="67" t="s">
        <v>1526</v>
      </c>
      <c r="C594" s="67" t="s">
        <v>12</v>
      </c>
      <c r="D594" s="124">
        <v>68.34</v>
      </c>
      <c r="E594" s="104">
        <v>391.65</v>
      </c>
      <c r="F594" s="106">
        <v>128</v>
      </c>
      <c r="G594" s="106">
        <v>0</v>
      </c>
      <c r="H594" s="106">
        <v>0</v>
      </c>
    </row>
    <row r="595" spans="1:8" x14ac:dyDescent="0.5">
      <c r="A595" s="78" t="s">
        <v>2180</v>
      </c>
      <c r="B595" s="67" t="s">
        <v>143</v>
      </c>
      <c r="C595" s="67" t="s">
        <v>12</v>
      </c>
      <c r="D595" s="124">
        <v>68.34</v>
      </c>
      <c r="E595" s="104">
        <v>62</v>
      </c>
      <c r="F595" s="106">
        <v>398</v>
      </c>
      <c r="G595" s="106">
        <v>128</v>
      </c>
      <c r="H595" s="106">
        <v>91</v>
      </c>
    </row>
    <row r="596" spans="1:8" s="64" customFormat="1" ht="35.25" customHeight="1" x14ac:dyDescent="0.5">
      <c r="A596" s="78" t="s">
        <v>2180</v>
      </c>
      <c r="B596" s="67" t="s">
        <v>1001</v>
      </c>
      <c r="C596" s="67" t="s">
        <v>15</v>
      </c>
      <c r="D596" s="124"/>
      <c r="E596" s="104"/>
      <c r="F596" s="106">
        <v>412</v>
      </c>
      <c r="G596" s="106">
        <v>240</v>
      </c>
      <c r="H596" s="106">
        <v>354</v>
      </c>
    </row>
    <row r="597" spans="1:8" s="64" customFormat="1" hidden="1" x14ac:dyDescent="0.5">
      <c r="A597" s="78" t="s">
        <v>2180</v>
      </c>
      <c r="B597" s="67" t="s">
        <v>1574</v>
      </c>
      <c r="C597" s="67" t="s">
        <v>15</v>
      </c>
      <c r="D597" s="124"/>
      <c r="E597" s="104"/>
      <c r="F597" s="106">
        <v>0</v>
      </c>
      <c r="G597" s="106">
        <v>0</v>
      </c>
      <c r="H597" s="106">
        <v>0</v>
      </c>
    </row>
    <row r="598" spans="1:8" x14ac:dyDescent="0.5">
      <c r="A598" s="78" t="s">
        <v>2180</v>
      </c>
      <c r="B598" s="67" t="s">
        <v>1575</v>
      </c>
      <c r="C598" s="67" t="s">
        <v>15</v>
      </c>
      <c r="D598" s="124">
        <v>83.34</v>
      </c>
      <c r="E598" s="104">
        <v>391.65</v>
      </c>
      <c r="F598" s="106">
        <v>52</v>
      </c>
      <c r="G598" s="106">
        <v>0</v>
      </c>
      <c r="H598" s="106">
        <v>0</v>
      </c>
    </row>
    <row r="599" spans="1:8" s="64" customFormat="1" x14ac:dyDescent="0.5">
      <c r="A599" s="78" t="s">
        <v>2180</v>
      </c>
      <c r="B599" s="67" t="s">
        <v>411</v>
      </c>
      <c r="C599" s="67" t="s">
        <v>15</v>
      </c>
      <c r="D599" s="124"/>
      <c r="E599" s="104">
        <v>0</v>
      </c>
      <c r="F599" s="106">
        <v>462</v>
      </c>
      <c r="G599" s="106">
        <v>455</v>
      </c>
      <c r="H599" s="106">
        <v>458</v>
      </c>
    </row>
    <row r="600" spans="1:8" x14ac:dyDescent="0.5">
      <c r="A600" s="78" t="s">
        <v>2180</v>
      </c>
      <c r="B600" s="67" t="s">
        <v>1576</v>
      </c>
      <c r="C600" s="67" t="s">
        <v>15</v>
      </c>
      <c r="D600" s="124">
        <v>135</v>
      </c>
      <c r="E600" s="104">
        <v>37.340000000000003</v>
      </c>
      <c r="F600" s="106">
        <v>429</v>
      </c>
      <c r="G600" s="106">
        <v>455</v>
      </c>
      <c r="H600" s="106">
        <v>479</v>
      </c>
    </row>
    <row r="601" spans="1:8" hidden="1" x14ac:dyDescent="0.5">
      <c r="A601" s="78" t="s">
        <v>2180</v>
      </c>
      <c r="B601" s="67" t="s">
        <v>644</v>
      </c>
      <c r="C601" s="67" t="s">
        <v>15</v>
      </c>
      <c r="D601" s="124"/>
      <c r="E601" s="104">
        <v>0</v>
      </c>
      <c r="F601" s="106">
        <v>0</v>
      </c>
      <c r="G601" s="106">
        <v>846</v>
      </c>
      <c r="H601" s="106">
        <v>418</v>
      </c>
    </row>
    <row r="602" spans="1:8" x14ac:dyDescent="0.5">
      <c r="A602" s="78" t="s">
        <v>2180</v>
      </c>
      <c r="B602" s="67" t="s">
        <v>1487</v>
      </c>
      <c r="C602" s="67" t="s">
        <v>15</v>
      </c>
      <c r="D602" s="124">
        <v>50.94</v>
      </c>
      <c r="E602" s="104">
        <v>37.340000000000003</v>
      </c>
      <c r="F602" s="106">
        <v>133</v>
      </c>
      <c r="G602" s="106">
        <v>0</v>
      </c>
      <c r="H602" s="106">
        <v>0</v>
      </c>
    </row>
    <row r="603" spans="1:8" hidden="1" x14ac:dyDescent="0.5">
      <c r="A603" s="78" t="s">
        <v>2180</v>
      </c>
      <c r="B603" s="67" t="s">
        <v>144</v>
      </c>
      <c r="C603" s="67" t="s">
        <v>15</v>
      </c>
      <c r="D603" s="124"/>
      <c r="E603" s="104">
        <v>37.340000000000003</v>
      </c>
      <c r="F603" s="106">
        <v>0</v>
      </c>
      <c r="G603" s="106">
        <v>74</v>
      </c>
      <c r="H603" s="106">
        <v>50</v>
      </c>
    </row>
    <row r="604" spans="1:8" x14ac:dyDescent="0.5">
      <c r="A604" s="78" t="s">
        <v>2180</v>
      </c>
      <c r="B604" s="67" t="s">
        <v>506</v>
      </c>
      <c r="C604" s="67" t="s">
        <v>15</v>
      </c>
      <c r="D604" s="124">
        <v>75</v>
      </c>
      <c r="E604" s="104">
        <v>37.340000000000003</v>
      </c>
      <c r="F604" s="106">
        <v>2132</v>
      </c>
      <c r="G604" s="106">
        <v>0</v>
      </c>
      <c r="H604" s="106">
        <v>100</v>
      </c>
    </row>
    <row r="605" spans="1:8" ht="30" hidden="1" customHeight="1" x14ac:dyDescent="0.5">
      <c r="A605" s="78" t="s">
        <v>2180</v>
      </c>
      <c r="B605" s="67" t="s">
        <v>412</v>
      </c>
      <c r="C605" s="67" t="s">
        <v>15</v>
      </c>
      <c r="D605" s="124"/>
      <c r="E605" s="104"/>
      <c r="F605" s="106">
        <v>0</v>
      </c>
      <c r="G605" s="106">
        <v>3040</v>
      </c>
      <c r="H605" s="106">
        <v>2254</v>
      </c>
    </row>
    <row r="606" spans="1:8" s="64" customFormat="1" ht="30" hidden="1" customHeight="1" x14ac:dyDescent="0.5">
      <c r="A606" s="78" t="s">
        <v>2180</v>
      </c>
      <c r="B606" s="67" t="s">
        <v>1155</v>
      </c>
      <c r="C606" s="67" t="s">
        <v>12</v>
      </c>
      <c r="D606" s="124"/>
      <c r="E606" s="104">
        <v>0</v>
      </c>
      <c r="F606" s="106">
        <v>0</v>
      </c>
      <c r="G606" s="106">
        <v>0</v>
      </c>
      <c r="H606" s="106">
        <v>0</v>
      </c>
    </row>
    <row r="607" spans="1:8" s="64" customFormat="1" ht="30" hidden="1" customHeight="1" x14ac:dyDescent="0.5">
      <c r="A607" s="78" t="s">
        <v>2180</v>
      </c>
      <c r="B607" s="67" t="s">
        <v>2015</v>
      </c>
      <c r="C607" s="67" t="s">
        <v>15</v>
      </c>
      <c r="D607" s="124"/>
      <c r="E607" s="104">
        <v>0</v>
      </c>
      <c r="F607" s="106">
        <v>0</v>
      </c>
      <c r="G607" s="106">
        <v>0</v>
      </c>
      <c r="H607" s="106">
        <v>0</v>
      </c>
    </row>
    <row r="608" spans="1:8" s="64" customFormat="1" x14ac:dyDescent="0.5">
      <c r="A608" s="78" t="s">
        <v>2180</v>
      </c>
      <c r="B608" s="67" t="s">
        <v>2014</v>
      </c>
      <c r="C608" s="67" t="s">
        <v>15</v>
      </c>
      <c r="D608" s="124"/>
      <c r="E608" s="104">
        <v>35.090000000000003</v>
      </c>
      <c r="F608" s="106">
        <v>267</v>
      </c>
      <c r="G608" s="106">
        <v>0</v>
      </c>
      <c r="H608" s="106">
        <v>0</v>
      </c>
    </row>
    <row r="609" spans="1:8" x14ac:dyDescent="0.5">
      <c r="A609" s="78" t="s">
        <v>2180</v>
      </c>
      <c r="B609" s="67" t="s">
        <v>896</v>
      </c>
      <c r="C609" s="67" t="s">
        <v>15</v>
      </c>
      <c r="D609" s="124">
        <v>68</v>
      </c>
      <c r="E609" s="104">
        <v>35.090000000000003</v>
      </c>
      <c r="F609" s="106">
        <v>638</v>
      </c>
      <c r="G609" s="106">
        <v>266</v>
      </c>
      <c r="H609" s="106">
        <v>252</v>
      </c>
    </row>
    <row r="610" spans="1:8" x14ac:dyDescent="0.5">
      <c r="A610" s="78" t="s">
        <v>2180</v>
      </c>
      <c r="B610" s="67" t="s">
        <v>145</v>
      </c>
      <c r="C610" s="67" t="s">
        <v>15</v>
      </c>
      <c r="D610" s="124">
        <v>75</v>
      </c>
      <c r="E610" s="104">
        <v>35.090000000000003</v>
      </c>
      <c r="F610" s="106">
        <v>510</v>
      </c>
      <c r="G610" s="106">
        <v>494</v>
      </c>
      <c r="H610" s="106">
        <v>504</v>
      </c>
    </row>
    <row r="611" spans="1:8" x14ac:dyDescent="0.5">
      <c r="A611" s="78" t="s">
        <v>2180</v>
      </c>
      <c r="B611" s="67" t="s">
        <v>146</v>
      </c>
      <c r="C611" s="67" t="s">
        <v>15</v>
      </c>
      <c r="D611" s="124">
        <v>69.599999999999994</v>
      </c>
      <c r="E611" s="104">
        <v>37.090000000000003</v>
      </c>
      <c r="F611" s="106">
        <v>2047</v>
      </c>
      <c r="G611" s="106">
        <v>519</v>
      </c>
      <c r="H611" s="106">
        <v>696</v>
      </c>
    </row>
    <row r="612" spans="1:8" x14ac:dyDescent="0.5">
      <c r="A612" s="78" t="s">
        <v>2180</v>
      </c>
      <c r="B612" s="67" t="s">
        <v>147</v>
      </c>
      <c r="C612" s="67" t="s">
        <v>15</v>
      </c>
      <c r="D612" s="124">
        <v>185</v>
      </c>
      <c r="E612" s="104">
        <v>37.090000000000003</v>
      </c>
      <c r="F612" s="106">
        <v>2095</v>
      </c>
      <c r="G612" s="106">
        <v>710</v>
      </c>
      <c r="H612" s="106">
        <v>1920</v>
      </c>
    </row>
    <row r="613" spans="1:8" s="64" customFormat="1" x14ac:dyDescent="0.5">
      <c r="A613" s="78" t="s">
        <v>2180</v>
      </c>
      <c r="B613" s="67" t="s">
        <v>148</v>
      </c>
      <c r="C613" s="67" t="s">
        <v>15</v>
      </c>
      <c r="D613" s="124">
        <v>84</v>
      </c>
      <c r="E613" s="104">
        <v>37.090000000000003</v>
      </c>
      <c r="F613" s="106">
        <v>379</v>
      </c>
      <c r="G613" s="106">
        <v>1670</v>
      </c>
      <c r="H613" s="106">
        <v>760</v>
      </c>
    </row>
    <row r="614" spans="1:8" s="64" customFormat="1" ht="31.5" customHeight="1" x14ac:dyDescent="0.5">
      <c r="A614" s="78" t="s">
        <v>2180</v>
      </c>
      <c r="B614" s="67" t="s">
        <v>413</v>
      </c>
      <c r="C614" s="67" t="s">
        <v>15</v>
      </c>
      <c r="D614" s="124">
        <v>84</v>
      </c>
      <c r="E614" s="104">
        <v>0</v>
      </c>
      <c r="F614" s="106">
        <v>175</v>
      </c>
      <c r="G614" s="106">
        <v>356</v>
      </c>
      <c r="H614" s="106">
        <v>336</v>
      </c>
    </row>
    <row r="615" spans="1:8" s="64" customFormat="1" ht="30" hidden="1" customHeight="1" x14ac:dyDescent="0.5">
      <c r="A615" s="78" t="s">
        <v>2180</v>
      </c>
      <c r="B615" s="67" t="s">
        <v>1546</v>
      </c>
      <c r="C615" s="67" t="s">
        <v>15</v>
      </c>
      <c r="D615" s="124"/>
      <c r="E615" s="104">
        <v>0</v>
      </c>
      <c r="F615" s="106">
        <v>0</v>
      </c>
      <c r="G615" s="106">
        <v>155</v>
      </c>
      <c r="H615" s="106">
        <v>123</v>
      </c>
    </row>
    <row r="616" spans="1:8" s="64" customFormat="1" ht="30" hidden="1" customHeight="1" x14ac:dyDescent="0.5">
      <c r="A616" s="78" t="s">
        <v>2180</v>
      </c>
      <c r="B616" s="67" t="s">
        <v>1671</v>
      </c>
      <c r="C616" s="67" t="s">
        <v>15</v>
      </c>
      <c r="D616" s="124"/>
      <c r="E616" s="104">
        <v>0</v>
      </c>
      <c r="F616" s="106">
        <v>0</v>
      </c>
      <c r="G616" s="106">
        <v>0</v>
      </c>
      <c r="H616" s="106">
        <v>0</v>
      </c>
    </row>
    <row r="617" spans="1:8" hidden="1" x14ac:dyDescent="0.5">
      <c r="A617" s="78" t="s">
        <v>2180</v>
      </c>
      <c r="B617" s="67" t="s">
        <v>1673</v>
      </c>
      <c r="C617" s="67"/>
      <c r="D617" s="124"/>
      <c r="E617" s="104">
        <v>246.72</v>
      </c>
      <c r="F617" s="106">
        <v>0</v>
      </c>
      <c r="G617" s="106">
        <v>0</v>
      </c>
      <c r="H617" s="106">
        <v>0</v>
      </c>
    </row>
    <row r="618" spans="1:8" ht="33" hidden="1" customHeight="1" x14ac:dyDescent="0.5">
      <c r="A618" s="78" t="s">
        <v>2180</v>
      </c>
      <c r="B618" s="66" t="s">
        <v>613</v>
      </c>
      <c r="C618" s="66" t="s">
        <v>12</v>
      </c>
      <c r="D618" s="124"/>
      <c r="E618" s="104">
        <v>0</v>
      </c>
      <c r="F618" s="106">
        <v>0</v>
      </c>
      <c r="G618" s="106">
        <v>0</v>
      </c>
      <c r="H618" s="106">
        <v>0</v>
      </c>
    </row>
    <row r="619" spans="1:8" s="64" customFormat="1" ht="33" hidden="1" customHeight="1" x14ac:dyDescent="0.5">
      <c r="A619" s="78" t="s">
        <v>2180</v>
      </c>
      <c r="B619" s="66" t="s">
        <v>1402</v>
      </c>
      <c r="C619" s="66" t="s">
        <v>12</v>
      </c>
      <c r="D619" s="124"/>
      <c r="E619" s="104"/>
      <c r="F619" s="106">
        <v>0</v>
      </c>
      <c r="G619" s="106">
        <v>0</v>
      </c>
      <c r="H619" s="106">
        <v>0</v>
      </c>
    </row>
    <row r="620" spans="1:8" s="64" customFormat="1" hidden="1" x14ac:dyDescent="0.5">
      <c r="A620" s="78" t="s">
        <v>2180</v>
      </c>
      <c r="B620" s="66" t="s">
        <v>1441</v>
      </c>
      <c r="C620" s="66" t="s">
        <v>12</v>
      </c>
      <c r="D620" s="124"/>
      <c r="E620" s="104">
        <v>0</v>
      </c>
      <c r="F620" s="106">
        <v>0</v>
      </c>
      <c r="G620" s="106">
        <v>0</v>
      </c>
      <c r="H620" s="106">
        <v>0</v>
      </c>
    </row>
    <row r="621" spans="1:8" hidden="1" x14ac:dyDescent="0.5">
      <c r="A621" s="78" t="s">
        <v>2180</v>
      </c>
      <c r="B621" s="66" t="s">
        <v>1672</v>
      </c>
      <c r="C621" s="66" t="s">
        <v>12</v>
      </c>
      <c r="D621" s="124"/>
      <c r="E621" s="104"/>
      <c r="F621" s="106">
        <v>0</v>
      </c>
      <c r="G621" s="106">
        <v>0</v>
      </c>
      <c r="H621" s="106">
        <v>0</v>
      </c>
    </row>
    <row r="622" spans="1:8" s="64" customFormat="1" hidden="1" x14ac:dyDescent="0.5">
      <c r="A622" s="78" t="s">
        <v>2180</v>
      </c>
      <c r="B622" s="66" t="s">
        <v>1028</v>
      </c>
      <c r="C622" s="66" t="s">
        <v>12</v>
      </c>
      <c r="D622" s="124"/>
      <c r="E622" s="104">
        <v>0</v>
      </c>
      <c r="F622" s="106">
        <v>0</v>
      </c>
      <c r="G622" s="106">
        <v>0</v>
      </c>
      <c r="H622" s="106">
        <v>0</v>
      </c>
    </row>
    <row r="623" spans="1:8" x14ac:dyDescent="0.5">
      <c r="A623" s="78" t="s">
        <v>2180</v>
      </c>
      <c r="B623" s="67" t="s">
        <v>2010</v>
      </c>
      <c r="C623" s="66" t="s">
        <v>12</v>
      </c>
      <c r="D623" s="124"/>
      <c r="E623" s="104">
        <v>1428</v>
      </c>
      <c r="F623" s="106">
        <v>2</v>
      </c>
      <c r="G623" s="106">
        <v>0</v>
      </c>
      <c r="H623" s="106">
        <v>0</v>
      </c>
    </row>
    <row r="624" spans="1:8" x14ac:dyDescent="0.5">
      <c r="A624" s="78" t="s">
        <v>2180</v>
      </c>
      <c r="B624" s="67" t="s">
        <v>149</v>
      </c>
      <c r="C624" s="67" t="s">
        <v>12</v>
      </c>
      <c r="D624" s="124"/>
      <c r="E624" s="104">
        <v>959</v>
      </c>
      <c r="F624" s="106">
        <v>2</v>
      </c>
      <c r="G624" s="106">
        <v>2</v>
      </c>
      <c r="H624" s="106">
        <v>2</v>
      </c>
    </row>
    <row r="625" spans="1:8" x14ac:dyDescent="0.5">
      <c r="A625" s="78" t="s">
        <v>2180</v>
      </c>
      <c r="B625" s="67" t="s">
        <v>150</v>
      </c>
      <c r="C625" s="67" t="s">
        <v>12</v>
      </c>
      <c r="D625" s="124"/>
      <c r="E625" s="104">
        <v>35.36</v>
      </c>
      <c r="F625" s="106">
        <v>20</v>
      </c>
      <c r="G625" s="106">
        <v>2</v>
      </c>
      <c r="H625" s="106">
        <v>2</v>
      </c>
    </row>
    <row r="626" spans="1:8" x14ac:dyDescent="0.5">
      <c r="A626" s="78" t="s">
        <v>2180</v>
      </c>
      <c r="B626" s="67" t="s">
        <v>430</v>
      </c>
      <c r="C626" s="67" t="s">
        <v>507</v>
      </c>
      <c r="D626" s="124"/>
      <c r="E626" s="104">
        <v>35.36</v>
      </c>
      <c r="F626" s="106">
        <v>32</v>
      </c>
      <c r="G626" s="106">
        <v>20</v>
      </c>
      <c r="H626" s="106">
        <v>20</v>
      </c>
    </row>
    <row r="627" spans="1:8" hidden="1" x14ac:dyDescent="0.5">
      <c r="A627" s="78" t="s">
        <v>2180</v>
      </c>
      <c r="B627" s="67" t="s">
        <v>429</v>
      </c>
      <c r="C627" s="67" t="s">
        <v>12</v>
      </c>
      <c r="D627" s="124"/>
      <c r="E627" s="104">
        <v>35.36</v>
      </c>
      <c r="F627" s="106">
        <v>0</v>
      </c>
      <c r="G627" s="106">
        <v>17</v>
      </c>
      <c r="H627" s="106">
        <v>17</v>
      </c>
    </row>
    <row r="628" spans="1:8" x14ac:dyDescent="0.5">
      <c r="A628" s="78" t="s">
        <v>2180</v>
      </c>
      <c r="B628" s="67" t="s">
        <v>152</v>
      </c>
      <c r="C628" s="67" t="s">
        <v>12</v>
      </c>
      <c r="D628" s="124"/>
      <c r="E628" s="104">
        <v>35.36</v>
      </c>
      <c r="F628" s="106">
        <v>20</v>
      </c>
      <c r="G628" s="106">
        <v>0</v>
      </c>
      <c r="H628" s="106">
        <v>0</v>
      </c>
    </row>
    <row r="629" spans="1:8" x14ac:dyDescent="0.5">
      <c r="A629" s="78" t="s">
        <v>2180</v>
      </c>
      <c r="B629" s="67" t="s">
        <v>153</v>
      </c>
      <c r="C629" s="67" t="s">
        <v>12</v>
      </c>
      <c r="D629" s="123">
        <v>62.54</v>
      </c>
      <c r="E629" s="104">
        <v>35.36</v>
      </c>
      <c r="F629" s="106">
        <v>36</v>
      </c>
      <c r="G629" s="106">
        <v>0</v>
      </c>
      <c r="H629" s="106">
        <v>20</v>
      </c>
    </row>
    <row r="630" spans="1:8" x14ac:dyDescent="0.5">
      <c r="A630" s="78" t="s">
        <v>2180</v>
      </c>
      <c r="B630" s="67" t="s">
        <v>158</v>
      </c>
      <c r="C630" s="67" t="s">
        <v>151</v>
      </c>
      <c r="D630" s="123">
        <v>62.54</v>
      </c>
      <c r="E630" s="104">
        <v>35.36</v>
      </c>
      <c r="F630" s="106">
        <v>13</v>
      </c>
      <c r="G630" s="106">
        <v>36</v>
      </c>
      <c r="H630" s="106">
        <v>36</v>
      </c>
    </row>
    <row r="631" spans="1:8" x14ac:dyDescent="0.5">
      <c r="A631" s="78" t="s">
        <v>2180</v>
      </c>
      <c r="B631" s="67" t="s">
        <v>2206</v>
      </c>
      <c r="C631" s="67"/>
      <c r="D631" s="123"/>
      <c r="E631" s="104">
        <v>35.36</v>
      </c>
      <c r="F631" s="106">
        <v>33</v>
      </c>
      <c r="G631" s="106">
        <v>13</v>
      </c>
      <c r="H631" s="106">
        <v>13</v>
      </c>
    </row>
    <row r="632" spans="1:8" x14ac:dyDescent="0.5">
      <c r="A632" s="78" t="s">
        <v>2180</v>
      </c>
      <c r="B632" s="67" t="s">
        <v>1103</v>
      </c>
      <c r="C632" s="67" t="s">
        <v>12</v>
      </c>
      <c r="D632" s="123">
        <v>62.54</v>
      </c>
      <c r="E632" s="104">
        <v>35.36</v>
      </c>
      <c r="F632" s="106">
        <v>9</v>
      </c>
      <c r="G632" s="106">
        <v>33</v>
      </c>
      <c r="H632" s="106">
        <v>33</v>
      </c>
    </row>
    <row r="633" spans="1:8" x14ac:dyDescent="0.5">
      <c r="A633" s="78" t="s">
        <v>2180</v>
      </c>
      <c r="B633" s="67" t="s">
        <v>154</v>
      </c>
      <c r="C633" s="67" t="s">
        <v>12</v>
      </c>
      <c r="D633" s="123">
        <v>62.54</v>
      </c>
      <c r="E633" s="104">
        <v>35.36</v>
      </c>
      <c r="F633" s="106">
        <v>818</v>
      </c>
      <c r="G633" s="106">
        <v>9</v>
      </c>
      <c r="H633" s="106">
        <v>9</v>
      </c>
    </row>
    <row r="634" spans="1:8" s="64" customFormat="1" x14ac:dyDescent="0.5">
      <c r="A634" s="78" t="s">
        <v>2180</v>
      </c>
      <c r="B634" s="67" t="s">
        <v>155</v>
      </c>
      <c r="C634" s="67" t="s">
        <v>151</v>
      </c>
      <c r="D634" s="123">
        <v>62.54</v>
      </c>
      <c r="E634" s="104">
        <v>35.36</v>
      </c>
      <c r="F634" s="106">
        <v>1458</v>
      </c>
      <c r="G634" s="106">
        <v>1946</v>
      </c>
      <c r="H634" s="106">
        <v>1541</v>
      </c>
    </row>
    <row r="635" spans="1:8" x14ac:dyDescent="0.5">
      <c r="A635" s="78" t="s">
        <v>2180</v>
      </c>
      <c r="B635" s="67" t="s">
        <v>1104</v>
      </c>
      <c r="C635" s="67" t="s">
        <v>12</v>
      </c>
      <c r="D635" s="124">
        <v>112.52</v>
      </c>
      <c r="E635" s="104">
        <v>35.36</v>
      </c>
      <c r="F635" s="106">
        <v>12</v>
      </c>
      <c r="G635" s="106">
        <v>1341</v>
      </c>
      <c r="H635" s="106">
        <v>1244</v>
      </c>
    </row>
    <row r="636" spans="1:8" ht="33.75" hidden="1" customHeight="1" x14ac:dyDescent="0.5">
      <c r="A636" s="78" t="s">
        <v>2180</v>
      </c>
      <c r="B636" s="67" t="s">
        <v>156</v>
      </c>
      <c r="C636" s="67" t="s">
        <v>151</v>
      </c>
      <c r="D636" s="124"/>
      <c r="E636" s="104">
        <v>35.36</v>
      </c>
      <c r="F636" s="106">
        <v>170</v>
      </c>
      <c r="G636" s="106">
        <v>10</v>
      </c>
      <c r="H636" s="106">
        <v>0</v>
      </c>
    </row>
    <row r="637" spans="1:8" ht="34.5" hidden="1" customHeight="1" x14ac:dyDescent="0.5">
      <c r="A637" s="78" t="s">
        <v>2180</v>
      </c>
      <c r="B637" s="67" t="s">
        <v>414</v>
      </c>
      <c r="C637" s="67" t="s">
        <v>151</v>
      </c>
      <c r="D637" s="124"/>
      <c r="E637" s="104">
        <v>35.36</v>
      </c>
      <c r="F637" s="106">
        <v>0</v>
      </c>
      <c r="G637" s="106">
        <v>181</v>
      </c>
      <c r="H637" s="106">
        <v>180</v>
      </c>
    </row>
    <row r="638" spans="1:8" x14ac:dyDescent="0.5">
      <c r="A638" s="78" t="s">
        <v>2180</v>
      </c>
      <c r="B638" s="67" t="s">
        <v>1300</v>
      </c>
      <c r="C638" s="67" t="s">
        <v>1295</v>
      </c>
      <c r="D638" s="124"/>
      <c r="E638" s="104">
        <v>35</v>
      </c>
      <c r="F638" s="106">
        <v>0</v>
      </c>
      <c r="G638" s="106">
        <v>0</v>
      </c>
      <c r="H638" s="106">
        <v>0</v>
      </c>
    </row>
    <row r="639" spans="1:8" x14ac:dyDescent="0.5">
      <c r="A639" s="78" t="s">
        <v>2180</v>
      </c>
      <c r="B639" s="67" t="s">
        <v>1302</v>
      </c>
      <c r="C639" s="67" t="s">
        <v>151</v>
      </c>
      <c r="D639" s="124"/>
      <c r="E639" s="104">
        <v>35</v>
      </c>
      <c r="F639" s="106">
        <v>0</v>
      </c>
      <c r="G639" s="106">
        <v>5</v>
      </c>
      <c r="H639" s="106">
        <v>0</v>
      </c>
    </row>
    <row r="640" spans="1:8" x14ac:dyDescent="0.5">
      <c r="A640" s="78" t="s">
        <v>2180</v>
      </c>
      <c r="B640" s="67" t="s">
        <v>1403</v>
      </c>
      <c r="C640" s="67" t="s">
        <v>13</v>
      </c>
      <c r="D640" s="124"/>
      <c r="E640" s="104">
        <v>35.36</v>
      </c>
      <c r="F640" s="106">
        <v>0</v>
      </c>
      <c r="G640" s="106">
        <v>0</v>
      </c>
      <c r="H640" s="106">
        <v>0</v>
      </c>
    </row>
    <row r="641" spans="1:8" hidden="1" x14ac:dyDescent="0.5">
      <c r="A641" s="78" t="s">
        <v>2180</v>
      </c>
      <c r="B641" s="67" t="s">
        <v>1407</v>
      </c>
      <c r="C641" s="67" t="s">
        <v>13</v>
      </c>
      <c r="D641" s="128"/>
      <c r="E641" s="104">
        <v>35.36</v>
      </c>
      <c r="F641" s="106">
        <v>10</v>
      </c>
      <c r="G641" s="106">
        <v>0</v>
      </c>
      <c r="H641" s="106">
        <v>0</v>
      </c>
    </row>
    <row r="642" spans="1:8" hidden="1" x14ac:dyDescent="0.5">
      <c r="A642" s="78" t="s">
        <v>2180</v>
      </c>
      <c r="B642" s="67" t="s">
        <v>157</v>
      </c>
      <c r="C642" s="67" t="s">
        <v>151</v>
      </c>
      <c r="D642" s="124"/>
      <c r="E642" s="105">
        <v>0</v>
      </c>
      <c r="F642" s="106">
        <v>0</v>
      </c>
      <c r="G642" s="106">
        <v>10</v>
      </c>
      <c r="H642" s="106">
        <v>15</v>
      </c>
    </row>
    <row r="643" spans="1:8" hidden="1" x14ac:dyDescent="0.5">
      <c r="A643" s="78" t="s">
        <v>2180</v>
      </c>
      <c r="B643" s="76" t="s">
        <v>1105</v>
      </c>
      <c r="C643" s="76" t="s">
        <v>12</v>
      </c>
      <c r="D643" s="124"/>
      <c r="E643" s="104">
        <v>1428</v>
      </c>
      <c r="F643" s="106">
        <v>0</v>
      </c>
      <c r="G643" s="106">
        <v>0</v>
      </c>
      <c r="H643" s="106">
        <v>0</v>
      </c>
    </row>
    <row r="644" spans="1:8" hidden="1" x14ac:dyDescent="0.5">
      <c r="A644" s="78" t="s">
        <v>2180</v>
      </c>
      <c r="B644" s="67" t="s">
        <v>887</v>
      </c>
      <c r="C644" s="67" t="s">
        <v>12</v>
      </c>
      <c r="D644" s="124"/>
      <c r="E644" s="104">
        <v>900</v>
      </c>
      <c r="F644" s="106">
        <v>0</v>
      </c>
      <c r="G644" s="106">
        <v>0</v>
      </c>
      <c r="H644" s="106">
        <v>0</v>
      </c>
    </row>
    <row r="645" spans="1:8" s="64" customFormat="1" hidden="1" x14ac:dyDescent="0.5">
      <c r="A645" s="78" t="s">
        <v>2180</v>
      </c>
      <c r="B645" s="67" t="s">
        <v>1293</v>
      </c>
      <c r="C645" s="67" t="s">
        <v>12</v>
      </c>
      <c r="D645" s="124"/>
      <c r="E645" s="104"/>
      <c r="F645" s="106">
        <v>0</v>
      </c>
      <c r="G645" s="106">
        <v>0</v>
      </c>
      <c r="H645" s="106">
        <v>0</v>
      </c>
    </row>
    <row r="646" spans="1:8" x14ac:dyDescent="0.5">
      <c r="A646" s="78" t="s">
        <v>2180</v>
      </c>
      <c r="B646" s="67" t="s">
        <v>1292</v>
      </c>
      <c r="C646" s="67" t="s">
        <v>12</v>
      </c>
      <c r="D646" s="124"/>
      <c r="E646" s="104">
        <v>450</v>
      </c>
      <c r="F646" s="106">
        <v>0</v>
      </c>
      <c r="G646" s="106">
        <v>0</v>
      </c>
      <c r="H646" s="106">
        <v>0</v>
      </c>
    </row>
    <row r="647" spans="1:8" x14ac:dyDescent="0.5">
      <c r="A647" s="78" t="s">
        <v>2180</v>
      </c>
      <c r="B647" s="67" t="s">
        <v>1577</v>
      </c>
      <c r="C647" s="67" t="s">
        <v>12</v>
      </c>
      <c r="D647" s="124">
        <v>2070.9</v>
      </c>
      <c r="E647" s="104">
        <v>2070</v>
      </c>
      <c r="F647" s="106">
        <v>34</v>
      </c>
      <c r="G647" s="106">
        <v>0</v>
      </c>
      <c r="H647" s="106">
        <v>0</v>
      </c>
    </row>
    <row r="648" spans="1:8" ht="33.75" customHeight="1" x14ac:dyDescent="0.5">
      <c r="A648" s="78" t="s">
        <v>2180</v>
      </c>
      <c r="B648" s="67" t="s">
        <v>159</v>
      </c>
      <c r="C648" s="67" t="s">
        <v>151</v>
      </c>
      <c r="D648" s="124"/>
      <c r="E648" s="104">
        <v>1525.74</v>
      </c>
      <c r="F648" s="106">
        <v>51</v>
      </c>
      <c r="G648" s="106">
        <v>29</v>
      </c>
      <c r="H648" s="106">
        <v>37</v>
      </c>
    </row>
    <row r="649" spans="1:8" s="64" customFormat="1" ht="33" hidden="1" customHeight="1" x14ac:dyDescent="0.5">
      <c r="A649" s="78" t="s">
        <v>2180</v>
      </c>
      <c r="B649" s="67" t="s">
        <v>629</v>
      </c>
      <c r="C649" s="67" t="s">
        <v>12</v>
      </c>
      <c r="D649" s="124">
        <v>0</v>
      </c>
      <c r="E649" s="104">
        <v>0</v>
      </c>
      <c r="F649" s="106">
        <v>5</v>
      </c>
      <c r="G649" s="106">
        <v>51</v>
      </c>
      <c r="H649" s="106">
        <v>51</v>
      </c>
    </row>
    <row r="650" spans="1:8" x14ac:dyDescent="0.5">
      <c r="A650" s="78" t="s">
        <v>2180</v>
      </c>
      <c r="B650" s="67" t="s">
        <v>160</v>
      </c>
      <c r="C650" s="67" t="s">
        <v>15</v>
      </c>
      <c r="D650" s="124">
        <v>57</v>
      </c>
      <c r="E650" s="104">
        <v>49</v>
      </c>
      <c r="F650" s="106">
        <v>0</v>
      </c>
      <c r="G650" s="106">
        <v>5</v>
      </c>
      <c r="H650" s="106">
        <v>29</v>
      </c>
    </row>
    <row r="651" spans="1:8" s="64" customFormat="1" hidden="1" x14ac:dyDescent="0.5">
      <c r="A651" s="78" t="s">
        <v>2180</v>
      </c>
      <c r="B651" s="67" t="s">
        <v>2117</v>
      </c>
      <c r="C651" s="67" t="s">
        <v>12</v>
      </c>
      <c r="D651" s="124"/>
      <c r="E651" s="104"/>
      <c r="F651" s="106">
        <v>104</v>
      </c>
      <c r="G651" s="106">
        <v>0</v>
      </c>
      <c r="H651" s="106">
        <v>14</v>
      </c>
    </row>
    <row r="652" spans="1:8" x14ac:dyDescent="0.5">
      <c r="A652" s="78" t="s">
        <v>2180</v>
      </c>
      <c r="B652" s="67" t="s">
        <v>162</v>
      </c>
      <c r="C652" s="67" t="s">
        <v>12</v>
      </c>
      <c r="D652" s="124">
        <v>57.5</v>
      </c>
      <c r="E652" s="104">
        <v>79.3</v>
      </c>
      <c r="F652" s="106">
        <v>0</v>
      </c>
      <c r="G652" s="106">
        <v>89</v>
      </c>
      <c r="H652" s="106">
        <v>69</v>
      </c>
    </row>
    <row r="653" spans="1:8" ht="31.5" hidden="1" customHeight="1" x14ac:dyDescent="0.5">
      <c r="A653" s="78" t="s">
        <v>2180</v>
      </c>
      <c r="B653" s="67" t="s">
        <v>1579</v>
      </c>
      <c r="C653" s="67" t="s">
        <v>12</v>
      </c>
      <c r="D653" s="124"/>
      <c r="E653" s="104">
        <v>78.260000000000005</v>
      </c>
      <c r="F653" s="106">
        <v>955</v>
      </c>
      <c r="G653" s="106">
        <v>0</v>
      </c>
      <c r="H653" s="106">
        <v>0</v>
      </c>
    </row>
    <row r="654" spans="1:8" hidden="1" x14ac:dyDescent="0.5">
      <c r="A654" s="78" t="s">
        <v>2180</v>
      </c>
      <c r="B654" s="67" t="s">
        <v>623</v>
      </c>
      <c r="C654" s="67" t="s">
        <v>12</v>
      </c>
      <c r="D654" s="124"/>
      <c r="E654" s="105">
        <v>0</v>
      </c>
      <c r="F654" s="106">
        <v>0</v>
      </c>
      <c r="G654" s="106">
        <v>2774</v>
      </c>
      <c r="H654" s="106">
        <v>1904</v>
      </c>
    </row>
    <row r="655" spans="1:8" x14ac:dyDescent="0.5">
      <c r="A655" s="78" t="s">
        <v>2180</v>
      </c>
      <c r="B655" s="67" t="s">
        <v>1264</v>
      </c>
      <c r="C655" s="67" t="s">
        <v>12</v>
      </c>
      <c r="D655" s="124"/>
      <c r="E655" s="104">
        <v>0</v>
      </c>
      <c r="F655" s="106">
        <v>0</v>
      </c>
      <c r="G655" s="106">
        <v>0</v>
      </c>
      <c r="H655" s="106">
        <v>0</v>
      </c>
    </row>
    <row r="656" spans="1:8" x14ac:dyDescent="0.5">
      <c r="A656" s="78" t="s">
        <v>2180</v>
      </c>
      <c r="B656" s="67" t="s">
        <v>1427</v>
      </c>
      <c r="C656" s="67" t="s">
        <v>12</v>
      </c>
      <c r="D656" s="124">
        <v>170</v>
      </c>
      <c r="E656" s="104">
        <v>19.32</v>
      </c>
      <c r="F656" s="106">
        <v>200</v>
      </c>
      <c r="G656" s="106">
        <v>0</v>
      </c>
      <c r="H656" s="106">
        <v>0</v>
      </c>
    </row>
    <row r="657" spans="1:8" x14ac:dyDescent="0.5">
      <c r="A657" s="78" t="s">
        <v>2180</v>
      </c>
      <c r="B657" s="67" t="s">
        <v>1477</v>
      </c>
      <c r="C657" s="66" t="s">
        <v>12</v>
      </c>
      <c r="D657" s="124">
        <v>30.3</v>
      </c>
      <c r="E657" s="104">
        <v>29.04</v>
      </c>
      <c r="F657" s="106">
        <v>1996</v>
      </c>
      <c r="G657" s="106">
        <v>200</v>
      </c>
      <c r="H657" s="106">
        <v>200</v>
      </c>
    </row>
    <row r="658" spans="1:8" hidden="1" x14ac:dyDescent="0.5">
      <c r="A658" s="78" t="s">
        <v>2180</v>
      </c>
      <c r="B658" s="66" t="s">
        <v>163</v>
      </c>
      <c r="C658" s="67" t="s">
        <v>12</v>
      </c>
      <c r="D658" s="124"/>
      <c r="E658" s="104">
        <v>7.97</v>
      </c>
      <c r="F658" s="106">
        <v>6350</v>
      </c>
      <c r="G658" s="106">
        <v>1657</v>
      </c>
      <c r="H658" s="106">
        <v>1245</v>
      </c>
    </row>
    <row r="659" spans="1:8" hidden="1" x14ac:dyDescent="0.5">
      <c r="A659" s="78" t="s">
        <v>2180</v>
      </c>
      <c r="B659" s="67" t="s">
        <v>845</v>
      </c>
      <c r="C659" s="67" t="s">
        <v>12</v>
      </c>
      <c r="D659" s="124"/>
      <c r="E659" s="104">
        <v>29.04</v>
      </c>
      <c r="F659" s="106">
        <v>0</v>
      </c>
      <c r="G659" s="106">
        <v>3500</v>
      </c>
      <c r="H659" s="106">
        <v>5220</v>
      </c>
    </row>
    <row r="660" spans="1:8" hidden="1" x14ac:dyDescent="0.5">
      <c r="A660" s="78" t="s">
        <v>2180</v>
      </c>
      <c r="B660" s="67" t="s">
        <v>1120</v>
      </c>
      <c r="C660" s="66" t="s">
        <v>12</v>
      </c>
      <c r="D660" s="124"/>
      <c r="E660" s="104"/>
      <c r="F660" s="106">
        <v>0</v>
      </c>
      <c r="G660" s="106">
        <v>0</v>
      </c>
      <c r="H660" s="106">
        <v>0</v>
      </c>
    </row>
    <row r="661" spans="1:8" hidden="1" x14ac:dyDescent="0.5">
      <c r="A661" s="78" t="s">
        <v>2180</v>
      </c>
      <c r="B661" s="67" t="s">
        <v>164</v>
      </c>
      <c r="C661" s="67" t="s">
        <v>508</v>
      </c>
      <c r="D661" s="124"/>
      <c r="E661" s="104"/>
      <c r="F661" s="106">
        <v>0</v>
      </c>
      <c r="G661" s="106">
        <v>0</v>
      </c>
      <c r="H661" s="106">
        <v>0</v>
      </c>
    </row>
    <row r="662" spans="1:8" hidden="1" x14ac:dyDescent="0.5">
      <c r="A662" s="78" t="s">
        <v>2180</v>
      </c>
      <c r="B662" s="67" t="s">
        <v>1514</v>
      </c>
      <c r="C662" s="67" t="s">
        <v>12</v>
      </c>
      <c r="D662" s="124"/>
      <c r="E662" s="105">
        <v>0</v>
      </c>
      <c r="F662" s="106">
        <v>0</v>
      </c>
      <c r="G662" s="106">
        <v>0</v>
      </c>
      <c r="H662" s="106">
        <v>0</v>
      </c>
    </row>
    <row r="663" spans="1:8" s="64" customFormat="1" ht="33" hidden="1" customHeight="1" x14ac:dyDescent="0.5">
      <c r="A663" s="78" t="s">
        <v>2180</v>
      </c>
      <c r="B663" s="67" t="s">
        <v>1515</v>
      </c>
      <c r="C663" s="67" t="s">
        <v>15</v>
      </c>
      <c r="D663" s="124"/>
      <c r="E663" s="105">
        <v>0</v>
      </c>
      <c r="F663" s="106">
        <v>0</v>
      </c>
      <c r="G663" s="106">
        <v>0</v>
      </c>
      <c r="H663" s="106">
        <v>0</v>
      </c>
    </row>
    <row r="664" spans="1:8" s="64" customFormat="1" ht="33" hidden="1" customHeight="1" x14ac:dyDescent="0.5">
      <c r="A664" s="78" t="s">
        <v>2180</v>
      </c>
      <c r="B664" s="67" t="s">
        <v>1478</v>
      </c>
      <c r="C664" s="67" t="s">
        <v>1479</v>
      </c>
      <c r="D664" s="124">
        <v>0</v>
      </c>
      <c r="E664" s="105">
        <v>0</v>
      </c>
      <c r="F664" s="106">
        <v>0</v>
      </c>
      <c r="G664" s="106">
        <v>0</v>
      </c>
      <c r="H664" s="106">
        <v>0</v>
      </c>
    </row>
    <row r="665" spans="1:8" s="64" customFormat="1" hidden="1" x14ac:dyDescent="0.5">
      <c r="A665" s="78" t="s">
        <v>2180</v>
      </c>
      <c r="B665" s="67" t="s">
        <v>1679</v>
      </c>
      <c r="C665" s="67"/>
      <c r="D665" s="124"/>
      <c r="E665" s="95">
        <v>0</v>
      </c>
      <c r="F665" s="106">
        <v>0</v>
      </c>
      <c r="G665" s="106">
        <v>0</v>
      </c>
      <c r="H665" s="106">
        <v>0</v>
      </c>
    </row>
    <row r="666" spans="1:8" hidden="1" x14ac:dyDescent="0.5">
      <c r="A666" s="78" t="s">
        <v>2180</v>
      </c>
      <c r="B666" s="67" t="s">
        <v>2110</v>
      </c>
      <c r="C666" s="67"/>
      <c r="D666" s="124"/>
      <c r="E666" s="104">
        <v>442</v>
      </c>
      <c r="F666" s="106">
        <v>0</v>
      </c>
      <c r="G666" s="106">
        <v>0</v>
      </c>
      <c r="H666" s="106">
        <v>0</v>
      </c>
    </row>
    <row r="667" spans="1:8" hidden="1" x14ac:dyDescent="0.5">
      <c r="A667" s="78" t="s">
        <v>2180</v>
      </c>
      <c r="B667" s="67" t="s">
        <v>1664</v>
      </c>
      <c r="C667" s="67"/>
      <c r="D667" s="124"/>
      <c r="E667" s="104">
        <v>442</v>
      </c>
      <c r="F667" s="106">
        <v>0</v>
      </c>
      <c r="G667" s="106">
        <v>0</v>
      </c>
      <c r="H667" s="106">
        <v>0</v>
      </c>
    </row>
    <row r="668" spans="1:8" hidden="1" x14ac:dyDescent="0.5">
      <c r="A668" s="78" t="s">
        <v>2180</v>
      </c>
      <c r="B668" s="67" t="s">
        <v>1098</v>
      </c>
      <c r="C668" s="67" t="s">
        <v>12</v>
      </c>
      <c r="D668" s="124"/>
      <c r="E668" s="104">
        <v>442</v>
      </c>
      <c r="F668" s="106">
        <v>0</v>
      </c>
      <c r="G668" s="106">
        <v>0</v>
      </c>
      <c r="H668" s="106">
        <v>0</v>
      </c>
    </row>
    <row r="669" spans="1:8" hidden="1" x14ac:dyDescent="0.5">
      <c r="A669" s="78" t="s">
        <v>2180</v>
      </c>
      <c r="B669" s="67" t="s">
        <v>1099</v>
      </c>
      <c r="C669" s="67" t="s">
        <v>12</v>
      </c>
      <c r="D669" s="124"/>
      <c r="E669" s="104">
        <v>442</v>
      </c>
      <c r="F669" s="106">
        <v>0</v>
      </c>
      <c r="G669" s="106">
        <v>0</v>
      </c>
      <c r="H669" s="106">
        <v>0</v>
      </c>
    </row>
    <row r="670" spans="1:8" hidden="1" x14ac:dyDescent="0.5">
      <c r="A670" s="78" t="s">
        <v>2180</v>
      </c>
      <c r="B670" s="67" t="s">
        <v>1287</v>
      </c>
      <c r="C670" s="67" t="s">
        <v>12</v>
      </c>
      <c r="D670" s="124"/>
      <c r="E670" s="104">
        <v>442</v>
      </c>
      <c r="F670" s="106">
        <v>0</v>
      </c>
      <c r="G670" s="106">
        <v>0</v>
      </c>
      <c r="H670" s="106">
        <v>0</v>
      </c>
    </row>
    <row r="671" spans="1:8" hidden="1" x14ac:dyDescent="0.5">
      <c r="A671" s="78" t="s">
        <v>2180</v>
      </c>
      <c r="B671" s="67" t="s">
        <v>1288</v>
      </c>
      <c r="C671" s="67" t="s">
        <v>12</v>
      </c>
      <c r="D671" s="124"/>
      <c r="E671" s="104">
        <v>442</v>
      </c>
      <c r="F671" s="106">
        <v>0</v>
      </c>
      <c r="G671" s="106">
        <v>0</v>
      </c>
      <c r="H671" s="106">
        <v>0</v>
      </c>
    </row>
    <row r="672" spans="1:8" hidden="1" x14ac:dyDescent="0.5">
      <c r="A672" s="78" t="s">
        <v>2180</v>
      </c>
      <c r="B672" s="67" t="s">
        <v>1289</v>
      </c>
      <c r="C672" s="67" t="s">
        <v>12</v>
      </c>
      <c r="D672" s="124"/>
      <c r="E672" s="104">
        <v>442</v>
      </c>
      <c r="F672" s="106">
        <v>0</v>
      </c>
      <c r="G672" s="106">
        <v>0</v>
      </c>
      <c r="H672" s="106">
        <v>0</v>
      </c>
    </row>
    <row r="673" spans="1:8" hidden="1" x14ac:dyDescent="0.5">
      <c r="A673" s="78" t="s">
        <v>2180</v>
      </c>
      <c r="B673" s="67" t="s">
        <v>1290</v>
      </c>
      <c r="C673" s="67" t="s">
        <v>12</v>
      </c>
      <c r="D673" s="124"/>
      <c r="E673" s="104">
        <v>0</v>
      </c>
      <c r="F673" s="106">
        <v>0</v>
      </c>
      <c r="G673" s="106">
        <v>0</v>
      </c>
      <c r="H673" s="106">
        <v>0</v>
      </c>
    </row>
    <row r="674" spans="1:8" hidden="1" x14ac:dyDescent="0.5">
      <c r="A674" s="78" t="s">
        <v>2180</v>
      </c>
      <c r="B674" s="67" t="s">
        <v>1291</v>
      </c>
      <c r="C674" s="67" t="s">
        <v>12</v>
      </c>
      <c r="D674" s="124"/>
      <c r="E674" s="104">
        <v>0</v>
      </c>
      <c r="F674" s="106">
        <v>0</v>
      </c>
      <c r="G674" s="106">
        <v>0</v>
      </c>
      <c r="H674" s="106">
        <v>0</v>
      </c>
    </row>
    <row r="675" spans="1:8" hidden="1" x14ac:dyDescent="0.5">
      <c r="A675" s="78" t="s">
        <v>2180</v>
      </c>
      <c r="B675" s="67" t="s">
        <v>509</v>
      </c>
      <c r="C675" s="67" t="s">
        <v>12</v>
      </c>
      <c r="D675" s="124"/>
      <c r="E675" s="104">
        <v>0</v>
      </c>
      <c r="F675" s="106">
        <v>0</v>
      </c>
      <c r="G675" s="106">
        <v>0</v>
      </c>
      <c r="H675" s="106">
        <v>0</v>
      </c>
    </row>
    <row r="676" spans="1:8" hidden="1" x14ac:dyDescent="0.5">
      <c r="A676" s="78" t="s">
        <v>2180</v>
      </c>
      <c r="B676" s="67" t="s">
        <v>510</v>
      </c>
      <c r="C676" s="67" t="s">
        <v>12</v>
      </c>
      <c r="D676" s="124"/>
      <c r="E676" s="104">
        <v>16.850000000000001</v>
      </c>
      <c r="F676" s="106">
        <v>0</v>
      </c>
      <c r="G676" s="106">
        <v>0</v>
      </c>
      <c r="H676" s="106">
        <v>10</v>
      </c>
    </row>
    <row r="677" spans="1:8" hidden="1" x14ac:dyDescent="0.5">
      <c r="A677" s="78" t="s">
        <v>2180</v>
      </c>
      <c r="B677" s="67" t="s">
        <v>415</v>
      </c>
      <c r="C677" s="67" t="s">
        <v>12</v>
      </c>
      <c r="D677" s="124"/>
      <c r="E677" s="104">
        <v>16.850000000000001</v>
      </c>
      <c r="F677" s="106">
        <v>10</v>
      </c>
      <c r="G677" s="106">
        <v>0</v>
      </c>
      <c r="H677" s="106">
        <v>16</v>
      </c>
    </row>
    <row r="678" spans="1:8" x14ac:dyDescent="0.5">
      <c r="A678" s="78" t="s">
        <v>2180</v>
      </c>
      <c r="B678" s="67" t="s">
        <v>424</v>
      </c>
      <c r="C678" s="67" t="s">
        <v>12</v>
      </c>
      <c r="D678" s="124">
        <v>70.8</v>
      </c>
      <c r="E678" s="104">
        <v>16.850000000000001</v>
      </c>
      <c r="F678" s="106">
        <v>0</v>
      </c>
      <c r="G678" s="106">
        <v>0</v>
      </c>
      <c r="H678" s="106">
        <v>0</v>
      </c>
    </row>
    <row r="679" spans="1:8" x14ac:dyDescent="0.5">
      <c r="A679" s="78" t="s">
        <v>2180</v>
      </c>
      <c r="B679" s="67" t="s">
        <v>511</v>
      </c>
      <c r="C679" s="67" t="s">
        <v>12</v>
      </c>
      <c r="D679" s="124">
        <v>23.52</v>
      </c>
      <c r="E679" s="104">
        <v>18.55</v>
      </c>
      <c r="F679" s="106">
        <v>151</v>
      </c>
      <c r="G679" s="106">
        <v>0</v>
      </c>
      <c r="H679" s="106">
        <v>0</v>
      </c>
    </row>
    <row r="680" spans="1:8" s="64" customFormat="1" x14ac:dyDescent="0.5">
      <c r="A680" s="78" t="s">
        <v>2180</v>
      </c>
      <c r="B680" s="67" t="s">
        <v>609</v>
      </c>
      <c r="C680" s="67" t="s">
        <v>12</v>
      </c>
      <c r="D680" s="124"/>
      <c r="E680" s="104">
        <v>18.55</v>
      </c>
      <c r="F680" s="106">
        <v>156</v>
      </c>
      <c r="G680" s="106">
        <v>150</v>
      </c>
      <c r="H680" s="106">
        <v>153</v>
      </c>
    </row>
    <row r="681" spans="1:8" x14ac:dyDescent="0.5">
      <c r="A681" s="78" t="s">
        <v>2180</v>
      </c>
      <c r="B681" s="66" t="s">
        <v>833</v>
      </c>
      <c r="C681" s="67" t="s">
        <v>12</v>
      </c>
      <c r="D681" s="124">
        <v>70.8</v>
      </c>
      <c r="E681" s="104">
        <v>16.850000000000001</v>
      </c>
      <c r="F681" s="106">
        <v>30</v>
      </c>
      <c r="G681" s="106">
        <v>121</v>
      </c>
      <c r="H681" s="106">
        <v>102</v>
      </c>
    </row>
    <row r="682" spans="1:8" x14ac:dyDescent="0.5">
      <c r="A682" s="78" t="s">
        <v>2180</v>
      </c>
      <c r="B682" s="66" t="s">
        <v>1409</v>
      </c>
      <c r="C682" s="67" t="s">
        <v>12</v>
      </c>
      <c r="D682" s="124"/>
      <c r="E682" s="104">
        <v>16.850000000000001</v>
      </c>
      <c r="F682" s="106">
        <v>474</v>
      </c>
      <c r="G682" s="106">
        <v>30</v>
      </c>
      <c r="H682" s="106">
        <v>30</v>
      </c>
    </row>
    <row r="683" spans="1:8" x14ac:dyDescent="0.5">
      <c r="A683" s="78" t="s">
        <v>2180</v>
      </c>
      <c r="B683" s="67" t="s">
        <v>165</v>
      </c>
      <c r="C683" s="67" t="s">
        <v>12</v>
      </c>
      <c r="D683" s="124">
        <v>59</v>
      </c>
      <c r="E683" s="104">
        <v>16.850000000000001</v>
      </c>
      <c r="F683" s="106">
        <v>30</v>
      </c>
      <c r="G683" s="106">
        <v>447</v>
      </c>
      <c r="H683" s="106">
        <v>379</v>
      </c>
    </row>
    <row r="684" spans="1:8" x14ac:dyDescent="0.5">
      <c r="A684" s="78" t="s">
        <v>2180</v>
      </c>
      <c r="B684" s="67" t="s">
        <v>166</v>
      </c>
      <c r="C684" s="67" t="s">
        <v>12</v>
      </c>
      <c r="D684" s="124"/>
      <c r="E684" s="104">
        <v>16.850000000000001</v>
      </c>
      <c r="F684" s="106">
        <v>485</v>
      </c>
      <c r="G684" s="106">
        <v>30</v>
      </c>
      <c r="H684" s="106">
        <v>30</v>
      </c>
    </row>
    <row r="685" spans="1:8" x14ac:dyDescent="0.5">
      <c r="A685" s="78" t="s">
        <v>2180</v>
      </c>
      <c r="B685" s="67" t="s">
        <v>167</v>
      </c>
      <c r="C685" s="67" t="s">
        <v>12</v>
      </c>
      <c r="D685" s="124">
        <v>70.8</v>
      </c>
      <c r="E685" s="104">
        <v>16.850000000000001</v>
      </c>
      <c r="F685" s="106">
        <v>20</v>
      </c>
      <c r="G685" s="106">
        <v>413</v>
      </c>
      <c r="H685" s="106">
        <v>330</v>
      </c>
    </row>
    <row r="686" spans="1:8" x14ac:dyDescent="0.5">
      <c r="A686" s="78" t="s">
        <v>2180</v>
      </c>
      <c r="B686" s="67" t="s">
        <v>168</v>
      </c>
      <c r="C686" s="67" t="s">
        <v>12</v>
      </c>
      <c r="D686" s="124"/>
      <c r="E686" s="104">
        <v>16.850000000000001</v>
      </c>
      <c r="F686" s="106">
        <v>50</v>
      </c>
      <c r="G686" s="106">
        <v>20</v>
      </c>
      <c r="H686" s="106">
        <v>20</v>
      </c>
    </row>
    <row r="687" spans="1:8" x14ac:dyDescent="0.5">
      <c r="A687" s="78" t="s">
        <v>2180</v>
      </c>
      <c r="B687" s="67" t="s">
        <v>169</v>
      </c>
      <c r="C687" s="67" t="s">
        <v>12</v>
      </c>
      <c r="D687" s="124"/>
      <c r="E687" s="104">
        <v>16.850000000000001</v>
      </c>
      <c r="F687" s="106">
        <v>16</v>
      </c>
      <c r="G687" s="106">
        <v>94</v>
      </c>
      <c r="H687" s="106">
        <v>91</v>
      </c>
    </row>
    <row r="688" spans="1:8" x14ac:dyDescent="0.5">
      <c r="A688" s="78" t="s">
        <v>2180</v>
      </c>
      <c r="B688" s="67" t="s">
        <v>170</v>
      </c>
      <c r="C688" s="67" t="s">
        <v>12</v>
      </c>
      <c r="D688" s="124"/>
      <c r="E688" s="104">
        <v>16.850000000000001</v>
      </c>
      <c r="F688" s="106">
        <v>24</v>
      </c>
      <c r="G688" s="106">
        <v>16</v>
      </c>
      <c r="H688" s="106">
        <v>16</v>
      </c>
    </row>
    <row r="689" spans="1:8" x14ac:dyDescent="0.5">
      <c r="A689" s="78" t="s">
        <v>2180</v>
      </c>
      <c r="B689" s="67" t="s">
        <v>460</v>
      </c>
      <c r="C689" s="67" t="s">
        <v>12</v>
      </c>
      <c r="D689" s="124">
        <v>70.8</v>
      </c>
      <c r="E689" s="104">
        <v>16.850000000000001</v>
      </c>
      <c r="F689" s="106">
        <v>36</v>
      </c>
      <c r="G689" s="106">
        <v>7</v>
      </c>
      <c r="H689" s="106">
        <v>48</v>
      </c>
    </row>
    <row r="690" spans="1:8" hidden="1" x14ac:dyDescent="0.5">
      <c r="A690" s="78" t="s">
        <v>2180</v>
      </c>
      <c r="B690" s="67" t="s">
        <v>171</v>
      </c>
      <c r="C690" s="67" t="s">
        <v>12</v>
      </c>
      <c r="D690" s="124"/>
      <c r="E690" s="104">
        <v>16.850000000000001</v>
      </c>
      <c r="F690" s="106">
        <v>78</v>
      </c>
      <c r="G690" s="106">
        <v>34</v>
      </c>
      <c r="H690" s="106">
        <v>30</v>
      </c>
    </row>
    <row r="691" spans="1:8" ht="33.75" customHeight="1" x14ac:dyDescent="0.5">
      <c r="A691" s="78" t="s">
        <v>2180</v>
      </c>
      <c r="B691" s="67" t="s">
        <v>172</v>
      </c>
      <c r="C691" s="67" t="s">
        <v>12</v>
      </c>
      <c r="D691" s="124"/>
      <c r="E691" s="104">
        <v>16.850000000000001</v>
      </c>
      <c r="F691" s="106">
        <v>20</v>
      </c>
      <c r="G691" s="106">
        <v>79</v>
      </c>
      <c r="H691" s="106">
        <v>73</v>
      </c>
    </row>
    <row r="692" spans="1:8" hidden="1" x14ac:dyDescent="0.5">
      <c r="A692" s="78" t="s">
        <v>2180</v>
      </c>
      <c r="B692" s="67" t="s">
        <v>647</v>
      </c>
      <c r="C692" s="67" t="s">
        <v>12</v>
      </c>
      <c r="D692" s="124"/>
      <c r="E692" s="104">
        <v>16.850000000000001</v>
      </c>
      <c r="F692" s="106">
        <v>34</v>
      </c>
      <c r="G692" s="106">
        <v>0</v>
      </c>
      <c r="H692" s="106">
        <v>0</v>
      </c>
    </row>
    <row r="693" spans="1:8" x14ac:dyDescent="0.5">
      <c r="A693" s="78" t="s">
        <v>2180</v>
      </c>
      <c r="B693" s="66" t="s">
        <v>416</v>
      </c>
      <c r="C693" s="67" t="s">
        <v>12</v>
      </c>
      <c r="D693" s="124">
        <v>171.1</v>
      </c>
      <c r="E693" s="104">
        <v>16.850000000000001</v>
      </c>
      <c r="F693" s="106">
        <v>0</v>
      </c>
      <c r="G693" s="106">
        <v>50</v>
      </c>
      <c r="H693" s="106">
        <v>48</v>
      </c>
    </row>
    <row r="694" spans="1:8" x14ac:dyDescent="0.5">
      <c r="A694" s="78" t="s">
        <v>2180</v>
      </c>
      <c r="B694" s="66" t="s">
        <v>648</v>
      </c>
      <c r="C694" s="67" t="s">
        <v>12</v>
      </c>
      <c r="D694" s="124">
        <v>171.1</v>
      </c>
      <c r="E694" s="104">
        <v>16.850000000000001</v>
      </c>
      <c r="F694" s="106">
        <v>98</v>
      </c>
      <c r="G694" s="106">
        <v>0</v>
      </c>
      <c r="H694" s="106">
        <v>0</v>
      </c>
    </row>
    <row r="695" spans="1:8" x14ac:dyDescent="0.5">
      <c r="A695" s="78" t="s">
        <v>2180</v>
      </c>
      <c r="B695" s="66" t="s">
        <v>512</v>
      </c>
      <c r="C695" s="66" t="s">
        <v>12</v>
      </c>
      <c r="D695" s="124"/>
      <c r="E695" s="104">
        <v>16.850000000000001</v>
      </c>
      <c r="F695" s="106">
        <v>72</v>
      </c>
      <c r="G695" s="106">
        <v>140</v>
      </c>
      <c r="H695" s="106">
        <v>115</v>
      </c>
    </row>
    <row r="696" spans="1:8" x14ac:dyDescent="0.5">
      <c r="A696" s="78" t="s">
        <v>2180</v>
      </c>
      <c r="B696" s="67" t="s">
        <v>173</v>
      </c>
      <c r="C696" s="66" t="s">
        <v>12</v>
      </c>
      <c r="D696" s="124"/>
      <c r="E696" s="104">
        <v>16.850000000000001</v>
      </c>
      <c r="F696" s="106">
        <v>51</v>
      </c>
      <c r="G696" s="106">
        <v>66</v>
      </c>
      <c r="H696" s="106">
        <v>53</v>
      </c>
    </row>
    <row r="697" spans="1:8" x14ac:dyDescent="0.5">
      <c r="A697" s="78" t="s">
        <v>2180</v>
      </c>
      <c r="B697" s="67" t="s">
        <v>174</v>
      </c>
      <c r="C697" s="67" t="s">
        <v>12</v>
      </c>
      <c r="D697" s="124"/>
      <c r="E697" s="104">
        <v>16.850000000000001</v>
      </c>
      <c r="F697" s="106">
        <v>32</v>
      </c>
      <c r="G697" s="106">
        <v>41</v>
      </c>
      <c r="H697" s="106">
        <v>35</v>
      </c>
    </row>
    <row r="698" spans="1:8" x14ac:dyDescent="0.5">
      <c r="A698" s="78" t="s">
        <v>2180</v>
      </c>
      <c r="B698" s="67" t="s">
        <v>461</v>
      </c>
      <c r="C698" s="67" t="s">
        <v>12</v>
      </c>
      <c r="D698" s="124"/>
      <c r="E698" s="104">
        <v>16.850000000000001</v>
      </c>
      <c r="F698" s="106">
        <v>40</v>
      </c>
      <c r="G698" s="106">
        <v>30</v>
      </c>
      <c r="H698" s="106">
        <v>33</v>
      </c>
    </row>
    <row r="699" spans="1:8" ht="30" hidden="1" customHeight="1" x14ac:dyDescent="0.5">
      <c r="A699" s="78" t="s">
        <v>2180</v>
      </c>
      <c r="B699" s="67" t="s">
        <v>425</v>
      </c>
      <c r="C699" s="67" t="s">
        <v>12</v>
      </c>
      <c r="D699" s="124"/>
      <c r="E699" s="104"/>
      <c r="F699" s="106">
        <v>0</v>
      </c>
      <c r="G699" s="106">
        <v>30</v>
      </c>
      <c r="H699" s="106">
        <v>30</v>
      </c>
    </row>
    <row r="700" spans="1:8" x14ac:dyDescent="0.5">
      <c r="A700" s="78" t="s">
        <v>2180</v>
      </c>
      <c r="B700" s="67" t="s">
        <v>903</v>
      </c>
      <c r="C700" s="67" t="s">
        <v>12</v>
      </c>
      <c r="D700" s="124"/>
      <c r="E700" s="104">
        <v>564.91999999999996</v>
      </c>
      <c r="F700" s="106">
        <v>0</v>
      </c>
      <c r="G700" s="106">
        <v>10</v>
      </c>
      <c r="H700" s="106">
        <v>10</v>
      </c>
    </row>
    <row r="701" spans="1:8" hidden="1" x14ac:dyDescent="0.5">
      <c r="A701" s="78" t="s">
        <v>2180</v>
      </c>
      <c r="B701" s="67" t="s">
        <v>622</v>
      </c>
      <c r="C701" s="67" t="s">
        <v>12</v>
      </c>
      <c r="D701" s="124"/>
      <c r="E701" s="104">
        <v>564.91999999999996</v>
      </c>
      <c r="F701" s="106">
        <v>4</v>
      </c>
      <c r="G701" s="106">
        <v>0</v>
      </c>
      <c r="H701" s="106">
        <v>0</v>
      </c>
    </row>
    <row r="702" spans="1:8" x14ac:dyDescent="0.5">
      <c r="A702" s="78" t="s">
        <v>2180</v>
      </c>
      <c r="B702" s="67" t="s">
        <v>175</v>
      </c>
      <c r="C702" s="67" t="s">
        <v>12</v>
      </c>
      <c r="D702" s="124"/>
      <c r="E702" s="104">
        <v>564.91999999999996</v>
      </c>
      <c r="F702" s="106">
        <v>0</v>
      </c>
      <c r="G702" s="106">
        <v>4</v>
      </c>
      <c r="H702" s="106">
        <v>4</v>
      </c>
    </row>
    <row r="703" spans="1:8" ht="33.75" hidden="1" customHeight="1" x14ac:dyDescent="0.5">
      <c r="A703" s="78" t="s">
        <v>2180</v>
      </c>
      <c r="B703" s="66" t="s">
        <v>176</v>
      </c>
      <c r="C703" s="67" t="s">
        <v>12</v>
      </c>
      <c r="D703" s="124"/>
      <c r="E703" s="104">
        <v>564.91999999999996</v>
      </c>
      <c r="F703" s="106">
        <v>2</v>
      </c>
      <c r="G703" s="106">
        <v>0</v>
      </c>
      <c r="H703" s="106">
        <v>0</v>
      </c>
    </row>
    <row r="704" spans="1:8" x14ac:dyDescent="0.5">
      <c r="A704" s="78" t="s">
        <v>2180</v>
      </c>
      <c r="B704" s="67" t="s">
        <v>177</v>
      </c>
      <c r="C704" s="66" t="s">
        <v>12</v>
      </c>
      <c r="D704" s="124"/>
      <c r="E704" s="104">
        <v>0</v>
      </c>
      <c r="F704" s="106">
        <v>0</v>
      </c>
      <c r="G704" s="106">
        <v>2</v>
      </c>
      <c r="H704" s="106">
        <v>2</v>
      </c>
    </row>
    <row r="705" spans="1:8" hidden="1" x14ac:dyDescent="0.5">
      <c r="A705" s="78" t="s">
        <v>2180</v>
      </c>
      <c r="B705" s="66" t="s">
        <v>178</v>
      </c>
      <c r="C705" s="67" t="s">
        <v>12</v>
      </c>
      <c r="D705" s="124"/>
      <c r="E705" s="104">
        <v>0</v>
      </c>
      <c r="F705" s="106">
        <v>2</v>
      </c>
      <c r="G705" s="106">
        <v>0</v>
      </c>
      <c r="H705" s="106">
        <v>0</v>
      </c>
    </row>
    <row r="706" spans="1:8" x14ac:dyDescent="0.5">
      <c r="A706" s="78" t="s">
        <v>2180</v>
      </c>
      <c r="B706" s="66" t="s">
        <v>1516</v>
      </c>
      <c r="C706" s="67" t="s">
        <v>12</v>
      </c>
      <c r="D706" s="124"/>
      <c r="E706" s="104">
        <v>564.91999999999996</v>
      </c>
      <c r="F706" s="106">
        <v>0</v>
      </c>
      <c r="G706" s="106">
        <v>2</v>
      </c>
      <c r="H706" s="106">
        <v>2</v>
      </c>
    </row>
    <row r="707" spans="1:8" x14ac:dyDescent="0.5">
      <c r="A707" s="78" t="s">
        <v>2180</v>
      </c>
      <c r="B707" s="66" t="s">
        <v>1517</v>
      </c>
      <c r="C707" s="67" t="s">
        <v>12</v>
      </c>
      <c r="D707" s="124"/>
      <c r="E707" s="104">
        <v>2060</v>
      </c>
      <c r="F707" s="106">
        <v>2</v>
      </c>
      <c r="G707" s="106">
        <v>0</v>
      </c>
      <c r="H707" s="106">
        <v>0</v>
      </c>
    </row>
    <row r="708" spans="1:8" x14ac:dyDescent="0.5">
      <c r="A708" s="78" t="s">
        <v>2180</v>
      </c>
      <c r="B708" s="67" t="s">
        <v>179</v>
      </c>
      <c r="C708" s="66" t="s">
        <v>12</v>
      </c>
      <c r="D708" s="124"/>
      <c r="E708" s="104">
        <v>564.91999999999996</v>
      </c>
      <c r="F708" s="106">
        <v>7</v>
      </c>
      <c r="G708" s="106">
        <v>2</v>
      </c>
      <c r="H708" s="106">
        <v>2</v>
      </c>
    </row>
    <row r="709" spans="1:8" x14ac:dyDescent="0.5">
      <c r="A709" s="78" t="s">
        <v>2180</v>
      </c>
      <c r="B709" s="67" t="s">
        <v>890</v>
      </c>
      <c r="C709" s="66" t="s">
        <v>12</v>
      </c>
      <c r="D709" s="124">
        <v>2092</v>
      </c>
      <c r="E709" s="104">
        <v>5</v>
      </c>
      <c r="F709" s="106">
        <v>1</v>
      </c>
      <c r="G709" s="106">
        <v>7</v>
      </c>
      <c r="H709" s="106">
        <v>7</v>
      </c>
    </row>
    <row r="710" spans="1:8" x14ac:dyDescent="0.5">
      <c r="A710" s="78" t="s">
        <v>2180</v>
      </c>
      <c r="B710" s="67" t="s">
        <v>834</v>
      </c>
      <c r="C710" s="67" t="s">
        <v>12</v>
      </c>
      <c r="D710" s="124"/>
      <c r="E710" s="104">
        <v>228</v>
      </c>
      <c r="F710" s="106">
        <v>12</v>
      </c>
      <c r="G710" s="106">
        <v>1</v>
      </c>
      <c r="H710" s="106">
        <v>3</v>
      </c>
    </row>
    <row r="711" spans="1:8" x14ac:dyDescent="0.5">
      <c r="A711" s="78" t="s">
        <v>2180</v>
      </c>
      <c r="B711" s="67" t="s">
        <v>1404</v>
      </c>
      <c r="C711" s="67" t="s">
        <v>12</v>
      </c>
      <c r="D711" s="124"/>
      <c r="E711" s="104">
        <v>228</v>
      </c>
      <c r="F711" s="106">
        <v>835</v>
      </c>
      <c r="G711" s="106">
        <v>6</v>
      </c>
      <c r="H711" s="106">
        <v>11</v>
      </c>
    </row>
    <row r="712" spans="1:8" x14ac:dyDescent="0.5">
      <c r="A712" s="78" t="s">
        <v>2180</v>
      </c>
      <c r="B712" s="67" t="s">
        <v>180</v>
      </c>
      <c r="C712" s="67" t="s">
        <v>12</v>
      </c>
      <c r="D712" s="124"/>
      <c r="E712" s="104">
        <v>228</v>
      </c>
      <c r="F712" s="106">
        <v>13</v>
      </c>
      <c r="G712" s="106">
        <v>635</v>
      </c>
      <c r="H712" s="106">
        <v>438</v>
      </c>
    </row>
    <row r="713" spans="1:8" ht="29.25" customHeight="1" x14ac:dyDescent="0.5">
      <c r="A713" s="78" t="s">
        <v>2180</v>
      </c>
      <c r="B713" s="67" t="s">
        <v>181</v>
      </c>
      <c r="C713" s="67" t="s">
        <v>12</v>
      </c>
      <c r="D713" s="124">
        <v>75</v>
      </c>
      <c r="E713" s="104">
        <v>228</v>
      </c>
      <c r="F713" s="106">
        <v>10</v>
      </c>
      <c r="G713" s="106">
        <v>14</v>
      </c>
      <c r="H713" s="106">
        <v>14</v>
      </c>
    </row>
    <row r="714" spans="1:8" x14ac:dyDescent="0.5">
      <c r="A714" s="78" t="s">
        <v>2180</v>
      </c>
      <c r="B714" s="67" t="s">
        <v>417</v>
      </c>
      <c r="C714" s="67" t="s">
        <v>30</v>
      </c>
      <c r="D714" s="124"/>
      <c r="E714" s="104">
        <v>98</v>
      </c>
      <c r="F714" s="106">
        <v>35</v>
      </c>
      <c r="G714" s="106">
        <v>13</v>
      </c>
      <c r="H714" s="106">
        <v>13</v>
      </c>
    </row>
    <row r="715" spans="1:8" ht="35.25" hidden="1" customHeight="1" x14ac:dyDescent="0.5">
      <c r="A715" s="78" t="s">
        <v>2180</v>
      </c>
      <c r="B715" s="67" t="s">
        <v>182</v>
      </c>
      <c r="C715" s="67" t="s">
        <v>30</v>
      </c>
      <c r="D715" s="124"/>
      <c r="E715" s="104">
        <v>0</v>
      </c>
      <c r="F715" s="106">
        <v>48</v>
      </c>
      <c r="G715" s="106">
        <v>24</v>
      </c>
      <c r="H715" s="106">
        <v>18</v>
      </c>
    </row>
    <row r="716" spans="1:8" hidden="1" x14ac:dyDescent="0.5">
      <c r="A716" s="78" t="s">
        <v>2180</v>
      </c>
      <c r="B716" s="67" t="s">
        <v>418</v>
      </c>
      <c r="C716" s="67" t="s">
        <v>30</v>
      </c>
      <c r="D716" s="124"/>
      <c r="E716" s="104">
        <v>228</v>
      </c>
      <c r="F716" s="106">
        <v>0</v>
      </c>
      <c r="G716" s="106">
        <v>48</v>
      </c>
      <c r="H716" s="106">
        <v>48</v>
      </c>
    </row>
    <row r="717" spans="1:8" s="64" customFormat="1" hidden="1" x14ac:dyDescent="0.5">
      <c r="A717" s="78" t="s">
        <v>2180</v>
      </c>
      <c r="B717" s="67" t="s">
        <v>1480</v>
      </c>
      <c r="C717" s="67" t="s">
        <v>30</v>
      </c>
      <c r="D717" s="124"/>
      <c r="E717" s="104">
        <v>0</v>
      </c>
      <c r="F717" s="106">
        <v>0</v>
      </c>
      <c r="G717" s="106">
        <v>0</v>
      </c>
      <c r="H717" s="106">
        <v>0</v>
      </c>
    </row>
    <row r="718" spans="1:8" hidden="1" x14ac:dyDescent="0.5">
      <c r="A718" s="78" t="s">
        <v>2180</v>
      </c>
      <c r="B718" s="67" t="s">
        <v>1518</v>
      </c>
      <c r="C718" s="67" t="s">
        <v>30</v>
      </c>
      <c r="D718" s="124"/>
      <c r="E718" s="104">
        <v>1968</v>
      </c>
      <c r="F718" s="106">
        <v>0</v>
      </c>
      <c r="G718" s="106">
        <v>0</v>
      </c>
      <c r="H718" s="106">
        <v>0</v>
      </c>
    </row>
    <row r="719" spans="1:8" x14ac:dyDescent="0.5">
      <c r="A719" s="78" t="s">
        <v>2180</v>
      </c>
      <c r="B719" s="67" t="s">
        <v>1726</v>
      </c>
      <c r="C719" s="67" t="s">
        <v>30</v>
      </c>
      <c r="D719" s="124"/>
      <c r="E719" s="104">
        <v>98</v>
      </c>
      <c r="F719" s="106">
        <v>0</v>
      </c>
      <c r="G719" s="106">
        <v>0</v>
      </c>
      <c r="H719" s="106">
        <v>0</v>
      </c>
    </row>
    <row r="720" spans="1:8" x14ac:dyDescent="0.5">
      <c r="A720" s="78" t="s">
        <v>2180</v>
      </c>
      <c r="B720" s="67" t="s">
        <v>716</v>
      </c>
      <c r="C720" s="67" t="s">
        <v>30</v>
      </c>
      <c r="D720" s="124"/>
      <c r="E720" s="104">
        <v>120</v>
      </c>
      <c r="F720" s="106">
        <v>6</v>
      </c>
      <c r="G720" s="106">
        <v>0</v>
      </c>
      <c r="H720" s="106">
        <v>0</v>
      </c>
    </row>
    <row r="721" spans="1:16384" ht="26.25" customHeight="1" x14ac:dyDescent="0.5">
      <c r="A721" s="78" t="s">
        <v>2180</v>
      </c>
      <c r="B721" s="67" t="s">
        <v>1355</v>
      </c>
      <c r="C721" s="67" t="s">
        <v>30</v>
      </c>
      <c r="D721" s="124">
        <v>1808</v>
      </c>
      <c r="E721" s="104">
        <v>0</v>
      </c>
      <c r="F721" s="106">
        <v>6</v>
      </c>
      <c r="G721" s="106">
        <v>4</v>
      </c>
      <c r="H721" s="106">
        <v>3</v>
      </c>
    </row>
    <row r="722" spans="1:16384" x14ac:dyDescent="0.5">
      <c r="A722" s="78" t="s">
        <v>2180</v>
      </c>
      <c r="B722" s="67" t="s">
        <v>1356</v>
      </c>
      <c r="C722" s="67" t="s">
        <v>30</v>
      </c>
      <c r="D722" s="124"/>
      <c r="E722" s="104">
        <v>1970.6</v>
      </c>
      <c r="F722" s="106">
        <v>14</v>
      </c>
      <c r="G722" s="106">
        <v>7</v>
      </c>
      <c r="H722" s="106">
        <v>6</v>
      </c>
    </row>
    <row r="723" spans="1:16384" hidden="1" x14ac:dyDescent="0.5">
      <c r="A723" s="78" t="s">
        <v>2180</v>
      </c>
      <c r="B723" s="67" t="s">
        <v>1280</v>
      </c>
      <c r="C723" s="67" t="s">
        <v>14</v>
      </c>
      <c r="D723" s="124"/>
      <c r="E723" s="104">
        <v>0</v>
      </c>
      <c r="F723" s="106">
        <v>0</v>
      </c>
      <c r="G723" s="106">
        <v>9</v>
      </c>
      <c r="H723" s="106">
        <v>28</v>
      </c>
    </row>
    <row r="724" spans="1:16384" x14ac:dyDescent="0.5">
      <c r="A724" s="78" t="s">
        <v>2180</v>
      </c>
      <c r="B724" s="67" t="s">
        <v>1281</v>
      </c>
      <c r="C724" s="67" t="s">
        <v>14</v>
      </c>
      <c r="D724" s="124"/>
      <c r="E724" s="104">
        <v>1800</v>
      </c>
      <c r="F724" s="106">
        <v>0</v>
      </c>
      <c r="G724" s="106">
        <v>0</v>
      </c>
      <c r="H724" s="106">
        <v>0</v>
      </c>
    </row>
    <row r="725" spans="1:16384" x14ac:dyDescent="0.5">
      <c r="A725" s="78" t="s">
        <v>2180</v>
      </c>
      <c r="B725" s="67" t="s">
        <v>1519</v>
      </c>
      <c r="C725" s="67" t="s">
        <v>14</v>
      </c>
      <c r="D725" s="124"/>
      <c r="E725" s="104">
        <v>1200</v>
      </c>
      <c r="F725" s="106">
        <v>26</v>
      </c>
      <c r="G725" s="106">
        <v>0</v>
      </c>
      <c r="H725" s="106">
        <v>0</v>
      </c>
    </row>
    <row r="726" spans="1:16384" s="64" customFormat="1" x14ac:dyDescent="0.5">
      <c r="A726" s="78" t="s">
        <v>2180</v>
      </c>
      <c r="B726" s="67" t="s">
        <v>513</v>
      </c>
      <c r="C726" s="66" t="s">
        <v>14</v>
      </c>
      <c r="D726" s="124"/>
      <c r="E726" s="104">
        <v>0</v>
      </c>
      <c r="F726" s="106">
        <v>14</v>
      </c>
      <c r="G726" s="106">
        <v>29</v>
      </c>
      <c r="H726" s="106">
        <v>27</v>
      </c>
    </row>
    <row r="727" spans="1:16384" x14ac:dyDescent="0.5">
      <c r="A727" s="78" t="s">
        <v>2180</v>
      </c>
      <c r="B727" s="67" t="s">
        <v>183</v>
      </c>
      <c r="C727" s="67" t="s">
        <v>14</v>
      </c>
      <c r="D727" s="124"/>
      <c r="E727" s="104">
        <v>1870</v>
      </c>
      <c r="F727" s="106">
        <v>39</v>
      </c>
      <c r="G727" s="106">
        <v>15</v>
      </c>
      <c r="H727" s="106">
        <v>11</v>
      </c>
    </row>
    <row r="728" spans="1:16384" x14ac:dyDescent="0.5">
      <c r="A728" s="78" t="s">
        <v>2180</v>
      </c>
      <c r="B728" s="67" t="s">
        <v>1969</v>
      </c>
      <c r="C728" s="67" t="s">
        <v>14</v>
      </c>
      <c r="D728" s="124"/>
      <c r="E728" s="109">
        <v>7.08</v>
      </c>
      <c r="F728" s="106">
        <v>0</v>
      </c>
      <c r="G728" s="106">
        <v>39</v>
      </c>
      <c r="H728" s="106">
        <v>39</v>
      </c>
    </row>
    <row r="729" spans="1:16384" x14ac:dyDescent="0.5">
      <c r="A729" s="78" t="s">
        <v>2180</v>
      </c>
      <c r="B729" s="67" t="s">
        <v>693</v>
      </c>
      <c r="C729" s="67" t="s">
        <v>14</v>
      </c>
      <c r="D729"/>
      <c r="E729"/>
      <c r="F729" s="106">
        <v>0</v>
      </c>
      <c r="G729" s="106">
        <v>0</v>
      </c>
      <c r="H729" s="106">
        <v>0</v>
      </c>
    </row>
    <row r="730" spans="1:16384" x14ac:dyDescent="0.5">
      <c r="A730" s="78" t="s">
        <v>2180</v>
      </c>
      <c r="B730" s="67" t="s">
        <v>1156</v>
      </c>
      <c r="C730" s="67" t="s">
        <v>12</v>
      </c>
      <c r="D730"/>
      <c r="E730"/>
      <c r="F730" s="106"/>
      <c r="G730" s="106">
        <v>0</v>
      </c>
      <c r="H730" s="106">
        <v>0</v>
      </c>
    </row>
    <row r="731" spans="1:16384" s="64" customFormat="1" ht="33.75" x14ac:dyDescent="0.5">
      <c r="A731" s="167"/>
      <c r="B731" s="97"/>
      <c r="C731" s="97" t="s">
        <v>1561</v>
      </c>
      <c r="D731" s="129"/>
      <c r="E731" s="83"/>
      <c r="F731" s="219"/>
      <c r="G731" s="98"/>
      <c r="H731" s="97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  <c r="AMJ731"/>
      <c r="AMK731"/>
      <c r="AML731"/>
      <c r="AMM731"/>
      <c r="AMN731"/>
      <c r="AMO731"/>
      <c r="AMP731"/>
      <c r="AMQ731"/>
      <c r="AMR731"/>
      <c r="AMS731"/>
      <c r="AMT731"/>
      <c r="AMU731"/>
      <c r="AMV731"/>
      <c r="AMW731"/>
      <c r="AMX731"/>
      <c r="AMY731"/>
      <c r="AMZ731"/>
      <c r="ANA731"/>
      <c r="ANB731"/>
      <c r="ANC731"/>
      <c r="AND731"/>
      <c r="ANE731"/>
      <c r="ANF731"/>
      <c r="ANG731"/>
      <c r="ANH731"/>
      <c r="ANI731"/>
      <c r="ANJ731"/>
      <c r="ANK731"/>
      <c r="ANL731"/>
      <c r="ANM731"/>
      <c r="ANN731"/>
      <c r="ANO731"/>
      <c r="ANP731"/>
      <c r="ANQ731"/>
      <c r="ANR731"/>
      <c r="ANS731"/>
      <c r="ANT731"/>
      <c r="ANU731"/>
      <c r="ANV731"/>
      <c r="ANW731"/>
      <c r="ANX731"/>
      <c r="ANY731"/>
      <c r="ANZ731"/>
      <c r="AOA731"/>
      <c r="AOB731"/>
      <c r="AOC731"/>
      <c r="AOD731"/>
      <c r="AOE731"/>
      <c r="AOF731"/>
      <c r="AOG731"/>
      <c r="AOH731"/>
      <c r="AOI731"/>
      <c r="AOJ731"/>
      <c r="AOK731"/>
      <c r="AOL731"/>
      <c r="AOM731"/>
      <c r="AON731"/>
      <c r="AOO731"/>
      <c r="AOP731"/>
      <c r="AOQ731"/>
      <c r="AOR731"/>
      <c r="AOS731"/>
      <c r="AOT731"/>
      <c r="AOU731"/>
      <c r="AOV731"/>
      <c r="AOW731"/>
      <c r="AOX731"/>
      <c r="AOY731"/>
      <c r="AOZ731"/>
      <c r="APA731"/>
      <c r="APB731"/>
      <c r="APC731"/>
      <c r="APD731"/>
      <c r="APE731"/>
      <c r="APF731"/>
      <c r="APG731"/>
      <c r="APH731"/>
      <c r="API731"/>
      <c r="APJ731"/>
      <c r="APK731"/>
      <c r="APL731"/>
      <c r="APM731"/>
      <c r="APN731"/>
      <c r="APO731"/>
      <c r="APP731"/>
      <c r="APQ731"/>
      <c r="APR731"/>
      <c r="APS731"/>
      <c r="APT731"/>
      <c r="APU731"/>
      <c r="APV731"/>
      <c r="APW731"/>
      <c r="APX731"/>
      <c r="APY731"/>
      <c r="APZ731"/>
      <c r="AQA731"/>
      <c r="AQB731"/>
      <c r="AQC731"/>
      <c r="AQD731"/>
      <c r="AQE731"/>
      <c r="AQF731"/>
      <c r="AQG731"/>
      <c r="AQH731"/>
      <c r="AQI731"/>
      <c r="AQJ731"/>
      <c r="AQK731"/>
      <c r="AQL731"/>
      <c r="AQM731"/>
      <c r="AQN731"/>
      <c r="AQO731"/>
      <c r="AQP731"/>
      <c r="AQQ731"/>
      <c r="AQR731"/>
      <c r="AQS731"/>
      <c r="AQT731"/>
      <c r="AQU731"/>
      <c r="AQV731"/>
      <c r="AQW731"/>
      <c r="AQX731"/>
      <c r="AQY731"/>
      <c r="AQZ731"/>
      <c r="ARA731"/>
      <c r="ARB731"/>
      <c r="ARC731"/>
      <c r="ARD731"/>
      <c r="ARE731"/>
      <c r="ARF731"/>
      <c r="ARG731"/>
      <c r="ARH731"/>
      <c r="ARI731"/>
      <c r="ARJ731"/>
      <c r="ARK731"/>
      <c r="ARL731"/>
      <c r="ARM731"/>
      <c r="ARN731"/>
      <c r="ARO731"/>
      <c r="ARP731"/>
      <c r="ARQ731"/>
      <c r="ARR731"/>
      <c r="ARS731"/>
      <c r="ART731"/>
      <c r="ARU731"/>
      <c r="ARV731"/>
      <c r="ARW731"/>
      <c r="ARX731"/>
      <c r="ARY731"/>
      <c r="ARZ731"/>
      <c r="ASA731"/>
      <c r="ASB731"/>
      <c r="ASC731"/>
      <c r="ASD731"/>
      <c r="ASE731"/>
      <c r="ASF731"/>
      <c r="ASG731"/>
      <c r="ASH731"/>
      <c r="ASI731"/>
      <c r="ASJ731"/>
      <c r="ASK731"/>
      <c r="ASL731"/>
      <c r="ASM731"/>
      <c r="ASN731"/>
      <c r="ASO731"/>
      <c r="ASP731"/>
      <c r="ASQ731"/>
      <c r="ASR731"/>
      <c r="ASS731"/>
      <c r="AST731"/>
      <c r="ASU731"/>
      <c r="ASV731"/>
      <c r="ASW731"/>
      <c r="ASX731"/>
      <c r="ASY731"/>
      <c r="ASZ731"/>
      <c r="ATA731"/>
      <c r="ATB731"/>
      <c r="ATC731"/>
      <c r="ATD731"/>
      <c r="ATE731"/>
      <c r="ATF731"/>
      <c r="ATG731"/>
      <c r="ATH731"/>
      <c r="ATI731"/>
      <c r="ATJ731"/>
      <c r="ATK731"/>
      <c r="ATL731"/>
      <c r="ATM731"/>
      <c r="ATN731"/>
      <c r="ATO731"/>
      <c r="ATP731"/>
      <c r="ATQ731"/>
      <c r="ATR731"/>
      <c r="ATS731"/>
      <c r="ATT731"/>
      <c r="ATU731"/>
      <c r="ATV731"/>
      <c r="ATW731"/>
      <c r="ATX731"/>
      <c r="ATY731"/>
      <c r="ATZ731"/>
      <c r="AUA731"/>
      <c r="AUB731"/>
      <c r="AUC731"/>
      <c r="AUD731"/>
      <c r="AUE731"/>
      <c r="AUF731"/>
      <c r="AUG731"/>
      <c r="AUH731"/>
      <c r="AUI731"/>
      <c r="AUJ731"/>
      <c r="AUK731"/>
      <c r="AUL731"/>
      <c r="AUM731"/>
      <c r="AUN731"/>
      <c r="AUO731"/>
      <c r="AUP731"/>
      <c r="AUQ731"/>
      <c r="AUR731"/>
      <c r="AUS731"/>
      <c r="AUT731"/>
      <c r="AUU731"/>
      <c r="AUV731"/>
      <c r="AUW731"/>
      <c r="AUX731"/>
      <c r="AUY731"/>
      <c r="AUZ731"/>
      <c r="AVA731"/>
      <c r="AVB731"/>
      <c r="AVC731"/>
      <c r="AVD731"/>
      <c r="AVE731"/>
      <c r="AVF731"/>
      <c r="AVG731"/>
      <c r="AVH731"/>
      <c r="AVI731"/>
      <c r="AVJ731"/>
      <c r="AVK731"/>
      <c r="AVL731"/>
      <c r="AVM731"/>
      <c r="AVN731"/>
      <c r="AVO731"/>
      <c r="AVP731"/>
      <c r="AVQ731"/>
      <c r="AVR731"/>
      <c r="AVS731"/>
      <c r="AVT731"/>
      <c r="AVU731"/>
      <c r="AVV731"/>
      <c r="AVW731"/>
      <c r="AVX731"/>
      <c r="AVY731"/>
      <c r="AVZ731"/>
      <c r="AWA731"/>
      <c r="AWB731"/>
      <c r="AWC731"/>
      <c r="AWD731"/>
      <c r="AWE731"/>
      <c r="AWF731"/>
      <c r="AWG731"/>
      <c r="AWH731"/>
      <c r="AWI731"/>
      <c r="AWJ731"/>
      <c r="AWK731"/>
      <c r="AWL731"/>
      <c r="AWM731"/>
      <c r="AWN731"/>
      <c r="AWO731"/>
      <c r="AWP731"/>
      <c r="AWQ731"/>
      <c r="AWR731"/>
      <c r="AWS731"/>
      <c r="AWT731"/>
      <c r="AWU731"/>
      <c r="AWV731"/>
      <c r="AWW731"/>
      <c r="AWX731"/>
      <c r="AWY731"/>
      <c r="AWZ731"/>
      <c r="AXA731"/>
      <c r="AXB731"/>
      <c r="AXC731"/>
      <c r="AXD731"/>
      <c r="AXE731"/>
      <c r="AXF731"/>
      <c r="AXG731"/>
      <c r="AXH731"/>
      <c r="AXI731"/>
      <c r="AXJ731"/>
      <c r="AXK731"/>
      <c r="AXL731"/>
      <c r="AXM731"/>
      <c r="AXN731"/>
      <c r="AXO731"/>
      <c r="AXP731"/>
      <c r="AXQ731"/>
      <c r="AXR731"/>
      <c r="AXS731"/>
      <c r="AXT731"/>
      <c r="AXU731"/>
      <c r="AXV731"/>
      <c r="AXW731"/>
      <c r="AXX731"/>
      <c r="AXY731"/>
      <c r="AXZ731"/>
      <c r="AYA731"/>
      <c r="AYB731"/>
      <c r="AYC731"/>
      <c r="AYD731"/>
      <c r="AYE731"/>
      <c r="AYF731"/>
      <c r="AYG731"/>
      <c r="AYH731"/>
      <c r="AYI731"/>
      <c r="AYJ731"/>
      <c r="AYK731"/>
      <c r="AYL731"/>
      <c r="AYM731"/>
      <c r="AYN731"/>
      <c r="AYO731"/>
      <c r="AYP731"/>
      <c r="AYQ731"/>
      <c r="AYR731"/>
      <c r="AYS731"/>
      <c r="AYT731"/>
      <c r="AYU731"/>
      <c r="AYV731"/>
      <c r="AYW731"/>
      <c r="AYX731"/>
      <c r="AYY731"/>
      <c r="AYZ731"/>
      <c r="AZA731"/>
      <c r="AZB731"/>
      <c r="AZC731"/>
      <c r="AZD731"/>
      <c r="AZE731"/>
      <c r="AZF731"/>
      <c r="AZG731"/>
      <c r="AZH731"/>
      <c r="AZI731"/>
      <c r="AZJ731"/>
      <c r="AZK731"/>
      <c r="AZL731"/>
      <c r="AZM731"/>
      <c r="AZN731"/>
      <c r="AZO731"/>
      <c r="AZP731"/>
      <c r="AZQ731"/>
      <c r="AZR731"/>
      <c r="AZS731"/>
      <c r="AZT731"/>
      <c r="AZU731"/>
      <c r="AZV731"/>
      <c r="AZW731"/>
      <c r="AZX731"/>
      <c r="AZY731"/>
      <c r="AZZ731"/>
      <c r="BAA731"/>
      <c r="BAB731"/>
      <c r="BAC731"/>
      <c r="BAD731"/>
      <c r="BAE731"/>
      <c r="BAF731"/>
      <c r="BAG731"/>
      <c r="BAH731"/>
      <c r="BAI731"/>
      <c r="BAJ731"/>
      <c r="BAK731"/>
      <c r="BAL731"/>
      <c r="BAM731"/>
      <c r="BAN731"/>
      <c r="BAO731"/>
      <c r="BAP731"/>
      <c r="BAQ731"/>
      <c r="BAR731"/>
      <c r="BAS731"/>
      <c r="BAT731"/>
      <c r="BAU731"/>
      <c r="BAV731"/>
      <c r="BAW731"/>
      <c r="BAX731"/>
      <c r="BAY731"/>
      <c r="BAZ731"/>
      <c r="BBA731"/>
      <c r="BBB731"/>
      <c r="BBC731"/>
      <c r="BBD731"/>
      <c r="BBE731"/>
      <c r="BBF731"/>
      <c r="BBG731"/>
      <c r="BBH731"/>
      <c r="BBI731"/>
      <c r="BBJ731"/>
      <c r="BBK731"/>
      <c r="BBL731"/>
      <c r="BBM731"/>
      <c r="BBN731"/>
      <c r="BBO731"/>
      <c r="BBP731"/>
      <c r="BBQ731"/>
      <c r="BBR731"/>
      <c r="BBS731"/>
      <c r="BBT731"/>
      <c r="BBU731"/>
      <c r="BBV731"/>
      <c r="BBW731"/>
      <c r="BBX731"/>
      <c r="BBY731"/>
      <c r="BBZ731"/>
      <c r="BCA731"/>
      <c r="BCB731"/>
      <c r="BCC731"/>
      <c r="BCD731"/>
      <c r="BCE731"/>
      <c r="BCF731"/>
      <c r="BCG731"/>
      <c r="BCH731"/>
      <c r="BCI731"/>
      <c r="BCJ731"/>
      <c r="BCK731"/>
      <c r="BCL731"/>
      <c r="BCM731"/>
      <c r="BCN731"/>
      <c r="BCO731"/>
      <c r="BCP731"/>
      <c r="BCQ731"/>
      <c r="BCR731"/>
      <c r="BCS731"/>
      <c r="BCT731"/>
      <c r="BCU731"/>
      <c r="BCV731"/>
      <c r="BCW731"/>
      <c r="BCX731"/>
      <c r="BCY731"/>
      <c r="BCZ731"/>
      <c r="BDA731"/>
      <c r="BDB731"/>
      <c r="BDC731"/>
      <c r="BDD731"/>
      <c r="BDE731"/>
      <c r="BDF731"/>
      <c r="BDG731"/>
      <c r="BDH731"/>
      <c r="BDI731"/>
      <c r="BDJ731"/>
      <c r="BDK731"/>
      <c r="BDL731"/>
      <c r="BDM731"/>
      <c r="BDN731"/>
      <c r="BDO731"/>
      <c r="BDP731"/>
      <c r="BDQ731"/>
      <c r="BDR731"/>
      <c r="BDS731"/>
      <c r="BDT731"/>
      <c r="BDU731"/>
      <c r="BDV731"/>
      <c r="BDW731"/>
      <c r="BDX731"/>
      <c r="BDY731"/>
      <c r="BDZ731"/>
      <c r="BEA731"/>
      <c r="BEB731"/>
      <c r="BEC731"/>
      <c r="BED731"/>
      <c r="BEE731"/>
      <c r="BEF731"/>
      <c r="BEG731"/>
      <c r="BEH731"/>
      <c r="BEI731"/>
      <c r="BEJ731"/>
      <c r="BEK731"/>
      <c r="BEL731"/>
      <c r="BEM731"/>
      <c r="BEN731"/>
      <c r="BEO731"/>
      <c r="BEP731"/>
      <c r="BEQ731"/>
      <c r="BER731"/>
      <c r="BES731"/>
      <c r="BET731"/>
      <c r="BEU731"/>
      <c r="BEV731"/>
      <c r="BEW731"/>
      <c r="BEX731"/>
      <c r="BEY731"/>
      <c r="BEZ731"/>
      <c r="BFA731"/>
      <c r="BFB731"/>
      <c r="BFC731"/>
      <c r="BFD731"/>
      <c r="BFE731"/>
      <c r="BFF731"/>
      <c r="BFG731"/>
      <c r="BFH731"/>
      <c r="BFI731"/>
      <c r="BFJ731"/>
      <c r="BFK731"/>
      <c r="BFL731"/>
      <c r="BFM731"/>
      <c r="BFN731"/>
      <c r="BFO731"/>
      <c r="BFP731"/>
      <c r="BFQ731"/>
      <c r="BFR731"/>
      <c r="BFS731"/>
      <c r="BFT731"/>
      <c r="BFU731"/>
      <c r="BFV731"/>
      <c r="BFW731"/>
      <c r="BFX731"/>
      <c r="BFY731"/>
      <c r="BFZ731"/>
      <c r="BGA731"/>
      <c r="BGB731"/>
      <c r="BGC731"/>
      <c r="BGD731"/>
      <c r="BGE731"/>
      <c r="BGF731"/>
      <c r="BGG731"/>
      <c r="BGH731"/>
      <c r="BGI731"/>
      <c r="BGJ731"/>
      <c r="BGK731"/>
      <c r="BGL731"/>
      <c r="BGM731"/>
      <c r="BGN731"/>
      <c r="BGO731"/>
      <c r="BGP731"/>
      <c r="BGQ731"/>
      <c r="BGR731"/>
      <c r="BGS731"/>
      <c r="BGT731"/>
      <c r="BGU731"/>
      <c r="BGV731"/>
      <c r="BGW731"/>
      <c r="BGX731"/>
      <c r="BGY731"/>
      <c r="BGZ731"/>
      <c r="BHA731"/>
      <c r="BHB731"/>
      <c r="BHC731"/>
      <c r="BHD731"/>
      <c r="BHE731"/>
      <c r="BHF731"/>
      <c r="BHG731"/>
      <c r="BHH731"/>
      <c r="BHI731"/>
      <c r="BHJ731"/>
      <c r="BHK731"/>
      <c r="BHL731"/>
      <c r="BHM731"/>
      <c r="BHN731"/>
      <c r="BHO731"/>
      <c r="BHP731"/>
      <c r="BHQ731"/>
      <c r="BHR731"/>
      <c r="BHS731"/>
      <c r="BHT731"/>
      <c r="BHU731"/>
      <c r="BHV731"/>
      <c r="BHW731"/>
      <c r="BHX731"/>
      <c r="BHY731"/>
      <c r="BHZ731"/>
      <c r="BIA731"/>
      <c r="BIB731"/>
      <c r="BIC731"/>
      <c r="BID731"/>
      <c r="BIE731"/>
      <c r="BIF731"/>
      <c r="BIG731"/>
      <c r="BIH731"/>
      <c r="BII731"/>
      <c r="BIJ731"/>
      <c r="BIK731"/>
      <c r="BIL731"/>
      <c r="BIM731"/>
      <c r="BIN731"/>
      <c r="BIO731"/>
      <c r="BIP731"/>
      <c r="BIQ731"/>
      <c r="BIR731"/>
      <c r="BIS731"/>
      <c r="BIT731"/>
      <c r="BIU731"/>
      <c r="BIV731"/>
      <c r="BIW731"/>
      <c r="BIX731"/>
      <c r="BIY731"/>
      <c r="BIZ731"/>
      <c r="BJA731"/>
      <c r="BJB731"/>
      <c r="BJC731"/>
      <c r="BJD731"/>
      <c r="BJE731"/>
      <c r="BJF731"/>
      <c r="BJG731"/>
      <c r="BJH731"/>
      <c r="BJI731"/>
      <c r="BJJ731"/>
      <c r="BJK731"/>
      <c r="BJL731"/>
      <c r="BJM731"/>
      <c r="BJN731"/>
      <c r="BJO731"/>
      <c r="BJP731"/>
      <c r="BJQ731"/>
      <c r="BJR731"/>
      <c r="BJS731"/>
      <c r="BJT731"/>
      <c r="BJU731"/>
      <c r="BJV731"/>
      <c r="BJW731"/>
      <c r="BJX731"/>
      <c r="BJY731"/>
      <c r="BJZ731"/>
      <c r="BKA731"/>
      <c r="BKB731"/>
      <c r="BKC731"/>
      <c r="BKD731"/>
      <c r="BKE731"/>
      <c r="BKF731"/>
      <c r="BKG731"/>
      <c r="BKH731"/>
      <c r="BKI731"/>
      <c r="BKJ731"/>
      <c r="BKK731"/>
      <c r="BKL731"/>
      <c r="BKM731"/>
      <c r="BKN731"/>
      <c r="BKO731"/>
      <c r="BKP731"/>
      <c r="BKQ731"/>
      <c r="BKR731"/>
      <c r="BKS731"/>
      <c r="BKT731"/>
      <c r="BKU731"/>
      <c r="BKV731"/>
      <c r="BKW731"/>
      <c r="BKX731"/>
      <c r="BKY731"/>
      <c r="BKZ731"/>
      <c r="BLA731"/>
      <c r="BLB731"/>
      <c r="BLC731"/>
      <c r="BLD731"/>
      <c r="BLE731"/>
      <c r="BLF731"/>
      <c r="BLG731"/>
      <c r="BLH731"/>
      <c r="BLI731"/>
      <c r="BLJ731"/>
      <c r="BLK731"/>
      <c r="BLL731"/>
      <c r="BLM731"/>
      <c r="BLN731"/>
      <c r="BLO731"/>
      <c r="BLP731"/>
      <c r="BLQ731"/>
      <c r="BLR731"/>
      <c r="BLS731"/>
      <c r="BLT731"/>
      <c r="BLU731"/>
      <c r="BLV731"/>
      <c r="BLW731"/>
      <c r="BLX731"/>
      <c r="BLY731"/>
      <c r="BLZ731"/>
      <c r="BMA731"/>
      <c r="BMB731"/>
      <c r="BMC731"/>
      <c r="BMD731"/>
      <c r="BME731"/>
      <c r="BMF731"/>
      <c r="BMG731"/>
      <c r="BMH731"/>
      <c r="BMI731"/>
      <c r="BMJ731"/>
      <c r="BMK731"/>
      <c r="BML731"/>
      <c r="BMM731"/>
      <c r="BMN731"/>
      <c r="BMO731"/>
      <c r="BMP731"/>
      <c r="BMQ731"/>
      <c r="BMR731"/>
      <c r="BMS731"/>
      <c r="BMT731"/>
      <c r="BMU731"/>
      <c r="BMV731"/>
      <c r="BMW731"/>
      <c r="BMX731"/>
      <c r="BMY731"/>
      <c r="BMZ731"/>
      <c r="BNA731"/>
      <c r="BNB731"/>
      <c r="BNC731"/>
      <c r="BND731"/>
      <c r="BNE731"/>
      <c r="BNF731"/>
      <c r="BNG731"/>
      <c r="BNH731"/>
      <c r="BNI731"/>
      <c r="BNJ731"/>
      <c r="BNK731"/>
      <c r="BNL731"/>
      <c r="BNM731"/>
      <c r="BNN731"/>
      <c r="BNO731"/>
      <c r="BNP731"/>
      <c r="BNQ731"/>
      <c r="BNR731"/>
      <c r="BNS731"/>
      <c r="BNT731"/>
      <c r="BNU731"/>
      <c r="BNV731"/>
      <c r="BNW731"/>
      <c r="BNX731"/>
      <c r="BNY731"/>
      <c r="BNZ731"/>
      <c r="BOA731"/>
      <c r="BOB731"/>
      <c r="BOC731"/>
      <c r="BOD731"/>
      <c r="BOE731"/>
      <c r="BOF731"/>
      <c r="BOG731"/>
      <c r="BOH731"/>
      <c r="BOI731"/>
      <c r="BOJ731"/>
      <c r="BOK731"/>
      <c r="BOL731"/>
      <c r="BOM731"/>
      <c r="BON731"/>
      <c r="BOO731"/>
      <c r="BOP731"/>
      <c r="BOQ731"/>
      <c r="BOR731"/>
      <c r="BOS731"/>
      <c r="BOT731"/>
      <c r="BOU731"/>
      <c r="BOV731"/>
      <c r="BOW731"/>
      <c r="BOX731"/>
      <c r="BOY731"/>
      <c r="BOZ731"/>
      <c r="BPA731"/>
      <c r="BPB731"/>
      <c r="BPC731"/>
      <c r="BPD731"/>
      <c r="BPE731"/>
      <c r="BPF731"/>
      <c r="BPG731"/>
      <c r="BPH731"/>
      <c r="BPI731"/>
      <c r="BPJ731"/>
      <c r="BPK731"/>
      <c r="BPL731"/>
      <c r="BPM731"/>
      <c r="BPN731"/>
      <c r="BPO731"/>
      <c r="BPP731"/>
      <c r="BPQ731"/>
      <c r="BPR731"/>
      <c r="BPS731"/>
      <c r="BPT731"/>
      <c r="BPU731"/>
      <c r="BPV731"/>
      <c r="BPW731"/>
      <c r="BPX731"/>
      <c r="BPY731"/>
      <c r="BPZ731"/>
      <c r="BQA731"/>
      <c r="BQB731"/>
      <c r="BQC731"/>
      <c r="BQD731"/>
      <c r="BQE731"/>
      <c r="BQF731"/>
      <c r="BQG731"/>
      <c r="BQH731"/>
      <c r="BQI731"/>
      <c r="BQJ731"/>
      <c r="BQK731"/>
      <c r="BQL731"/>
      <c r="BQM731"/>
      <c r="BQN731"/>
      <c r="BQO731"/>
      <c r="BQP731"/>
      <c r="BQQ731"/>
      <c r="BQR731"/>
      <c r="BQS731"/>
      <c r="BQT731"/>
      <c r="BQU731"/>
      <c r="BQV731"/>
      <c r="BQW731"/>
      <c r="BQX731"/>
      <c r="BQY731"/>
      <c r="BQZ731"/>
      <c r="BRA731"/>
      <c r="BRB731"/>
      <c r="BRC731"/>
      <c r="BRD731"/>
      <c r="BRE731"/>
      <c r="BRF731"/>
      <c r="BRG731"/>
      <c r="BRH731"/>
      <c r="BRI731"/>
      <c r="BRJ731"/>
      <c r="BRK731"/>
      <c r="BRL731"/>
      <c r="BRM731"/>
      <c r="BRN731"/>
      <c r="BRO731"/>
      <c r="BRP731"/>
      <c r="BRQ731"/>
      <c r="BRR731"/>
      <c r="BRS731"/>
      <c r="BRT731"/>
      <c r="BRU731"/>
      <c r="BRV731"/>
      <c r="BRW731"/>
      <c r="BRX731"/>
      <c r="BRY731"/>
      <c r="BRZ731"/>
      <c r="BSA731"/>
      <c r="BSB731"/>
      <c r="BSC731"/>
      <c r="BSD731"/>
      <c r="BSE731"/>
      <c r="BSF731"/>
      <c r="BSG731"/>
      <c r="BSH731"/>
      <c r="BSI731"/>
      <c r="BSJ731"/>
      <c r="BSK731"/>
      <c r="BSL731"/>
      <c r="BSM731"/>
      <c r="BSN731"/>
      <c r="BSO731"/>
      <c r="BSP731"/>
      <c r="BSQ731"/>
      <c r="BSR731"/>
      <c r="BSS731"/>
      <c r="BST731"/>
      <c r="BSU731"/>
      <c r="BSV731"/>
      <c r="BSW731"/>
      <c r="BSX731"/>
      <c r="BSY731"/>
      <c r="BSZ731"/>
      <c r="BTA731"/>
      <c r="BTB731"/>
      <c r="BTC731"/>
      <c r="BTD731"/>
      <c r="BTE731"/>
      <c r="BTF731"/>
      <c r="BTG731"/>
      <c r="BTH731"/>
      <c r="BTI731"/>
      <c r="BTJ731"/>
      <c r="BTK731"/>
      <c r="BTL731"/>
      <c r="BTM731"/>
      <c r="BTN731"/>
      <c r="BTO731"/>
      <c r="BTP731"/>
      <c r="BTQ731"/>
      <c r="BTR731"/>
      <c r="BTS731"/>
      <c r="BTT731"/>
      <c r="BTU731"/>
      <c r="BTV731"/>
      <c r="BTW731"/>
      <c r="BTX731"/>
      <c r="BTY731"/>
      <c r="BTZ731"/>
      <c r="BUA731"/>
      <c r="BUB731"/>
      <c r="BUC731"/>
      <c r="BUD731"/>
      <c r="BUE731"/>
      <c r="BUF731"/>
      <c r="BUG731"/>
      <c r="BUH731"/>
      <c r="BUI731"/>
      <c r="BUJ731"/>
      <c r="BUK731"/>
      <c r="BUL731"/>
      <c r="BUM731"/>
      <c r="BUN731"/>
      <c r="BUO731"/>
      <c r="BUP731"/>
      <c r="BUQ731"/>
      <c r="BUR731"/>
      <c r="BUS731"/>
      <c r="BUT731"/>
      <c r="BUU731"/>
      <c r="BUV731"/>
      <c r="BUW731"/>
      <c r="BUX731"/>
      <c r="BUY731"/>
      <c r="BUZ731"/>
      <c r="BVA731"/>
      <c r="BVB731"/>
      <c r="BVC731"/>
      <c r="BVD731"/>
      <c r="BVE731"/>
      <c r="BVF731"/>
      <c r="BVG731"/>
      <c r="BVH731"/>
      <c r="BVI731"/>
      <c r="BVJ731"/>
      <c r="BVK731"/>
      <c r="BVL731"/>
      <c r="BVM731"/>
      <c r="BVN731"/>
      <c r="BVO731"/>
      <c r="BVP731"/>
      <c r="BVQ731"/>
      <c r="BVR731"/>
      <c r="BVS731"/>
      <c r="BVT731"/>
      <c r="BVU731"/>
      <c r="BVV731"/>
      <c r="BVW731"/>
      <c r="BVX731"/>
      <c r="BVY731"/>
      <c r="BVZ731"/>
      <c r="BWA731"/>
      <c r="BWB731"/>
      <c r="BWC731"/>
      <c r="BWD731"/>
      <c r="BWE731"/>
      <c r="BWF731"/>
      <c r="BWG731"/>
      <c r="BWH731"/>
      <c r="BWI731"/>
      <c r="BWJ731"/>
      <c r="BWK731"/>
      <c r="BWL731"/>
      <c r="BWM731"/>
      <c r="BWN731"/>
      <c r="BWO731"/>
      <c r="BWP731"/>
      <c r="BWQ731"/>
      <c r="BWR731"/>
      <c r="BWS731"/>
      <c r="BWT731"/>
      <c r="BWU731"/>
      <c r="BWV731"/>
      <c r="BWW731"/>
      <c r="BWX731"/>
      <c r="BWY731"/>
      <c r="BWZ731"/>
      <c r="BXA731"/>
      <c r="BXB731"/>
      <c r="BXC731"/>
      <c r="BXD731"/>
      <c r="BXE731"/>
      <c r="BXF731"/>
      <c r="BXG731"/>
      <c r="BXH731"/>
      <c r="BXI731"/>
      <c r="BXJ731"/>
      <c r="BXK731"/>
      <c r="BXL731"/>
      <c r="BXM731"/>
      <c r="BXN731"/>
      <c r="BXO731"/>
      <c r="BXP731"/>
      <c r="BXQ731"/>
      <c r="BXR731"/>
      <c r="BXS731"/>
      <c r="BXT731"/>
      <c r="BXU731"/>
      <c r="BXV731"/>
      <c r="BXW731"/>
      <c r="BXX731"/>
      <c r="BXY731"/>
      <c r="BXZ731"/>
      <c r="BYA731"/>
      <c r="BYB731"/>
      <c r="BYC731"/>
      <c r="BYD731"/>
      <c r="BYE731"/>
      <c r="BYF731"/>
      <c r="BYG731"/>
      <c r="BYH731"/>
      <c r="BYI731"/>
      <c r="BYJ731"/>
      <c r="BYK731"/>
      <c r="BYL731"/>
      <c r="BYM731"/>
      <c r="BYN731"/>
      <c r="BYO731"/>
      <c r="BYP731"/>
      <c r="BYQ731"/>
      <c r="BYR731"/>
      <c r="BYS731"/>
      <c r="BYT731"/>
      <c r="BYU731"/>
      <c r="BYV731"/>
      <c r="BYW731"/>
      <c r="BYX731"/>
      <c r="BYY731"/>
      <c r="BYZ731"/>
      <c r="BZA731"/>
      <c r="BZB731"/>
      <c r="BZC731"/>
      <c r="BZD731"/>
      <c r="BZE731"/>
      <c r="BZF731"/>
      <c r="BZG731"/>
      <c r="BZH731"/>
      <c r="BZI731"/>
      <c r="BZJ731"/>
      <c r="BZK731"/>
      <c r="BZL731"/>
      <c r="BZM731"/>
      <c r="BZN731"/>
      <c r="BZO731"/>
      <c r="BZP731"/>
      <c r="BZQ731"/>
      <c r="BZR731"/>
      <c r="BZS731"/>
      <c r="BZT731"/>
      <c r="BZU731"/>
      <c r="BZV731"/>
      <c r="BZW731"/>
      <c r="BZX731"/>
      <c r="BZY731"/>
      <c r="BZZ731"/>
      <c r="CAA731"/>
      <c r="CAB731"/>
      <c r="CAC731"/>
      <c r="CAD731"/>
      <c r="CAE731"/>
      <c r="CAF731"/>
      <c r="CAG731"/>
      <c r="CAH731"/>
      <c r="CAI731"/>
      <c r="CAJ731"/>
      <c r="CAK731"/>
      <c r="CAL731"/>
      <c r="CAM731"/>
      <c r="CAN731"/>
      <c r="CAO731"/>
      <c r="CAP731"/>
      <c r="CAQ731"/>
      <c r="CAR731"/>
      <c r="CAS731"/>
      <c r="CAT731"/>
      <c r="CAU731"/>
      <c r="CAV731"/>
      <c r="CAW731"/>
      <c r="CAX731"/>
      <c r="CAY731"/>
      <c r="CAZ731"/>
      <c r="CBA731"/>
      <c r="CBB731"/>
      <c r="CBC731"/>
      <c r="CBD731"/>
      <c r="CBE731"/>
      <c r="CBF731"/>
      <c r="CBG731"/>
      <c r="CBH731"/>
      <c r="CBI731"/>
      <c r="CBJ731"/>
      <c r="CBK731"/>
      <c r="CBL731"/>
      <c r="CBM731"/>
      <c r="CBN731"/>
      <c r="CBO731"/>
      <c r="CBP731"/>
      <c r="CBQ731"/>
      <c r="CBR731"/>
      <c r="CBS731"/>
      <c r="CBT731"/>
      <c r="CBU731"/>
      <c r="CBV731"/>
      <c r="CBW731"/>
      <c r="CBX731"/>
      <c r="CBY731"/>
      <c r="CBZ731"/>
      <c r="CCA731"/>
      <c r="CCB731"/>
      <c r="CCC731"/>
      <c r="CCD731"/>
      <c r="CCE731"/>
      <c r="CCF731"/>
      <c r="CCG731"/>
      <c r="CCH731"/>
      <c r="CCI731"/>
      <c r="CCJ731"/>
      <c r="CCK731"/>
      <c r="CCL731"/>
      <c r="CCM731"/>
      <c r="CCN731"/>
      <c r="CCO731"/>
      <c r="CCP731"/>
      <c r="CCQ731"/>
      <c r="CCR731"/>
      <c r="CCS731"/>
      <c r="CCT731"/>
      <c r="CCU731"/>
      <c r="CCV731"/>
      <c r="CCW731"/>
      <c r="CCX731"/>
      <c r="CCY731"/>
      <c r="CCZ731"/>
      <c r="CDA731"/>
      <c r="CDB731"/>
      <c r="CDC731"/>
      <c r="CDD731"/>
      <c r="CDE731"/>
      <c r="CDF731"/>
      <c r="CDG731"/>
      <c r="CDH731"/>
      <c r="CDI731"/>
      <c r="CDJ731"/>
      <c r="CDK731"/>
      <c r="CDL731"/>
      <c r="CDM731"/>
      <c r="CDN731"/>
      <c r="CDO731"/>
      <c r="CDP731"/>
      <c r="CDQ731"/>
      <c r="CDR731"/>
      <c r="CDS731"/>
      <c r="CDT731"/>
      <c r="CDU731"/>
      <c r="CDV731"/>
      <c r="CDW731"/>
      <c r="CDX731"/>
      <c r="CDY731"/>
      <c r="CDZ731"/>
      <c r="CEA731"/>
      <c r="CEB731"/>
      <c r="CEC731"/>
      <c r="CED731"/>
      <c r="CEE731"/>
      <c r="CEF731"/>
      <c r="CEG731"/>
      <c r="CEH731"/>
      <c r="CEI731"/>
      <c r="CEJ731"/>
      <c r="CEK731"/>
      <c r="CEL731"/>
      <c r="CEM731"/>
      <c r="CEN731"/>
      <c r="CEO731"/>
      <c r="CEP731"/>
      <c r="CEQ731"/>
      <c r="CER731"/>
      <c r="CES731"/>
      <c r="CET731"/>
      <c r="CEU731"/>
      <c r="CEV731"/>
      <c r="CEW731"/>
      <c r="CEX731"/>
      <c r="CEY731"/>
      <c r="CEZ731"/>
      <c r="CFA731"/>
      <c r="CFB731"/>
      <c r="CFC731"/>
      <c r="CFD731"/>
      <c r="CFE731"/>
      <c r="CFF731"/>
      <c r="CFG731"/>
      <c r="CFH731"/>
      <c r="CFI731"/>
      <c r="CFJ731"/>
      <c r="CFK731"/>
      <c r="CFL731"/>
      <c r="CFM731"/>
      <c r="CFN731"/>
      <c r="CFO731"/>
      <c r="CFP731"/>
      <c r="CFQ731"/>
      <c r="CFR731"/>
      <c r="CFS731"/>
      <c r="CFT731"/>
      <c r="CFU731"/>
      <c r="CFV731"/>
      <c r="CFW731"/>
      <c r="CFX731"/>
      <c r="CFY731"/>
      <c r="CFZ731"/>
      <c r="CGA731"/>
      <c r="CGB731"/>
      <c r="CGC731"/>
      <c r="CGD731"/>
      <c r="CGE731"/>
      <c r="CGF731"/>
      <c r="CGG731"/>
      <c r="CGH731"/>
      <c r="CGI731"/>
      <c r="CGJ731"/>
      <c r="CGK731"/>
      <c r="CGL731"/>
      <c r="CGM731"/>
      <c r="CGN731"/>
      <c r="CGO731"/>
      <c r="CGP731"/>
      <c r="CGQ731"/>
      <c r="CGR731"/>
      <c r="CGS731"/>
      <c r="CGT731"/>
      <c r="CGU731"/>
      <c r="CGV731"/>
      <c r="CGW731"/>
      <c r="CGX731"/>
      <c r="CGY731"/>
      <c r="CGZ731"/>
      <c r="CHA731"/>
      <c r="CHB731"/>
      <c r="CHC731"/>
      <c r="CHD731"/>
      <c r="CHE731"/>
      <c r="CHF731"/>
      <c r="CHG731"/>
      <c r="CHH731"/>
      <c r="CHI731"/>
      <c r="CHJ731"/>
      <c r="CHK731"/>
      <c r="CHL731"/>
      <c r="CHM731"/>
      <c r="CHN731"/>
      <c r="CHO731"/>
      <c r="CHP731"/>
      <c r="CHQ731"/>
      <c r="CHR731"/>
      <c r="CHS731"/>
      <c r="CHT731"/>
      <c r="CHU731"/>
      <c r="CHV731"/>
      <c r="CHW731"/>
      <c r="CHX731"/>
      <c r="CHY731"/>
      <c r="CHZ731"/>
      <c r="CIA731"/>
      <c r="CIB731"/>
      <c r="CIC731"/>
      <c r="CID731"/>
      <c r="CIE731"/>
      <c r="CIF731"/>
      <c r="CIG731"/>
      <c r="CIH731"/>
      <c r="CII731"/>
      <c r="CIJ731"/>
      <c r="CIK731"/>
      <c r="CIL731"/>
      <c r="CIM731"/>
      <c r="CIN731"/>
      <c r="CIO731"/>
      <c r="CIP731"/>
      <c r="CIQ731"/>
      <c r="CIR731"/>
      <c r="CIS731"/>
      <c r="CIT731"/>
      <c r="CIU731"/>
      <c r="CIV731"/>
      <c r="CIW731"/>
      <c r="CIX731"/>
      <c r="CIY731"/>
      <c r="CIZ731"/>
      <c r="CJA731"/>
      <c r="CJB731"/>
      <c r="CJC731"/>
      <c r="CJD731"/>
      <c r="CJE731"/>
      <c r="CJF731"/>
      <c r="CJG731"/>
      <c r="CJH731"/>
      <c r="CJI731"/>
      <c r="CJJ731"/>
      <c r="CJK731"/>
      <c r="CJL731"/>
      <c r="CJM731"/>
      <c r="CJN731"/>
      <c r="CJO731"/>
      <c r="CJP731"/>
      <c r="CJQ731"/>
      <c r="CJR731"/>
      <c r="CJS731"/>
      <c r="CJT731"/>
      <c r="CJU731"/>
      <c r="CJV731"/>
      <c r="CJW731"/>
      <c r="CJX731"/>
      <c r="CJY731"/>
      <c r="CJZ731"/>
      <c r="CKA731"/>
      <c r="CKB731"/>
      <c r="CKC731"/>
      <c r="CKD731"/>
      <c r="CKE731"/>
      <c r="CKF731"/>
      <c r="CKG731"/>
      <c r="CKH731"/>
      <c r="CKI731"/>
      <c r="CKJ731"/>
      <c r="CKK731"/>
      <c r="CKL731"/>
      <c r="CKM731"/>
      <c r="CKN731"/>
      <c r="CKO731"/>
      <c r="CKP731"/>
      <c r="CKQ731"/>
      <c r="CKR731"/>
      <c r="CKS731"/>
      <c r="CKT731"/>
      <c r="CKU731"/>
      <c r="CKV731"/>
      <c r="CKW731"/>
      <c r="CKX731"/>
      <c r="CKY731"/>
      <c r="CKZ731"/>
      <c r="CLA731"/>
      <c r="CLB731"/>
      <c r="CLC731"/>
      <c r="CLD731"/>
      <c r="CLE731"/>
      <c r="CLF731"/>
      <c r="CLG731"/>
      <c r="CLH731"/>
      <c r="CLI731"/>
      <c r="CLJ731"/>
      <c r="CLK731"/>
      <c r="CLL731"/>
      <c r="CLM731"/>
      <c r="CLN731"/>
      <c r="CLO731"/>
      <c r="CLP731"/>
      <c r="CLQ731"/>
      <c r="CLR731"/>
      <c r="CLS731"/>
      <c r="CLT731"/>
      <c r="CLU731"/>
      <c r="CLV731"/>
      <c r="CLW731"/>
      <c r="CLX731"/>
      <c r="CLY731"/>
      <c r="CLZ731"/>
      <c r="CMA731"/>
      <c r="CMB731"/>
      <c r="CMC731"/>
      <c r="CMD731"/>
      <c r="CME731"/>
      <c r="CMF731"/>
      <c r="CMG731"/>
      <c r="CMH731"/>
      <c r="CMI731"/>
      <c r="CMJ731"/>
      <c r="CMK731"/>
      <c r="CML731"/>
      <c r="CMM731"/>
      <c r="CMN731"/>
      <c r="CMO731"/>
      <c r="CMP731"/>
      <c r="CMQ731"/>
      <c r="CMR731"/>
      <c r="CMS731"/>
      <c r="CMT731"/>
      <c r="CMU731"/>
      <c r="CMV731"/>
      <c r="CMW731"/>
      <c r="CMX731"/>
      <c r="CMY731"/>
      <c r="CMZ731"/>
      <c r="CNA731"/>
      <c r="CNB731"/>
      <c r="CNC731"/>
      <c r="CND731"/>
      <c r="CNE731"/>
      <c r="CNF731"/>
      <c r="CNG731"/>
      <c r="CNH731"/>
      <c r="CNI731"/>
      <c r="CNJ731"/>
      <c r="CNK731"/>
      <c r="CNL731"/>
      <c r="CNM731"/>
      <c r="CNN731"/>
      <c r="CNO731"/>
      <c r="CNP731"/>
      <c r="CNQ731"/>
      <c r="CNR731"/>
      <c r="CNS731"/>
      <c r="CNT731"/>
      <c r="CNU731"/>
      <c r="CNV731"/>
      <c r="CNW731"/>
      <c r="CNX731"/>
      <c r="CNY731"/>
      <c r="CNZ731"/>
      <c r="COA731"/>
      <c r="COB731"/>
      <c r="COC731"/>
      <c r="COD731"/>
      <c r="COE731"/>
      <c r="COF731"/>
      <c r="COG731"/>
      <c r="COH731"/>
      <c r="COI731"/>
      <c r="COJ731"/>
      <c r="COK731"/>
      <c r="COL731"/>
      <c r="COM731"/>
      <c r="CON731"/>
      <c r="COO731"/>
      <c r="COP731"/>
      <c r="COQ731"/>
      <c r="COR731"/>
      <c r="COS731"/>
      <c r="COT731"/>
      <c r="COU731"/>
      <c r="COV731"/>
      <c r="COW731"/>
      <c r="COX731"/>
      <c r="COY731"/>
      <c r="COZ731"/>
      <c r="CPA731"/>
      <c r="CPB731"/>
      <c r="CPC731"/>
      <c r="CPD731"/>
      <c r="CPE731"/>
      <c r="CPF731"/>
      <c r="CPG731"/>
      <c r="CPH731"/>
      <c r="CPI731"/>
      <c r="CPJ731"/>
      <c r="CPK731"/>
      <c r="CPL731"/>
      <c r="CPM731"/>
      <c r="CPN731"/>
      <c r="CPO731"/>
      <c r="CPP731"/>
      <c r="CPQ731"/>
      <c r="CPR731"/>
      <c r="CPS731"/>
      <c r="CPT731"/>
      <c r="CPU731"/>
      <c r="CPV731"/>
      <c r="CPW731"/>
      <c r="CPX731"/>
      <c r="CPY731"/>
      <c r="CPZ731"/>
      <c r="CQA731"/>
      <c r="CQB731"/>
      <c r="CQC731"/>
      <c r="CQD731"/>
      <c r="CQE731"/>
      <c r="CQF731"/>
      <c r="CQG731"/>
      <c r="CQH731"/>
      <c r="CQI731"/>
      <c r="CQJ731"/>
      <c r="CQK731"/>
      <c r="CQL731"/>
      <c r="CQM731"/>
      <c r="CQN731"/>
      <c r="CQO731"/>
      <c r="CQP731"/>
      <c r="CQQ731"/>
      <c r="CQR731"/>
      <c r="CQS731"/>
      <c r="CQT731"/>
      <c r="CQU731"/>
      <c r="CQV731"/>
      <c r="CQW731"/>
      <c r="CQX731"/>
      <c r="CQY731"/>
      <c r="CQZ731"/>
      <c r="CRA731"/>
      <c r="CRB731"/>
      <c r="CRC731"/>
      <c r="CRD731"/>
      <c r="CRE731"/>
      <c r="CRF731"/>
      <c r="CRG731"/>
      <c r="CRH731"/>
      <c r="CRI731"/>
      <c r="CRJ731"/>
      <c r="CRK731"/>
      <c r="CRL731"/>
      <c r="CRM731"/>
      <c r="CRN731"/>
      <c r="CRO731"/>
      <c r="CRP731"/>
      <c r="CRQ731"/>
      <c r="CRR731"/>
      <c r="CRS731"/>
      <c r="CRT731"/>
      <c r="CRU731"/>
      <c r="CRV731"/>
      <c r="CRW731"/>
      <c r="CRX731"/>
      <c r="CRY731"/>
      <c r="CRZ731"/>
      <c r="CSA731"/>
      <c r="CSB731"/>
      <c r="CSC731"/>
      <c r="CSD731"/>
      <c r="CSE731"/>
      <c r="CSF731"/>
      <c r="CSG731"/>
      <c r="CSH731"/>
      <c r="CSI731"/>
      <c r="CSJ731"/>
      <c r="CSK731"/>
      <c r="CSL731"/>
      <c r="CSM731"/>
      <c r="CSN731"/>
      <c r="CSO731"/>
      <c r="CSP731"/>
      <c r="CSQ731"/>
      <c r="CSR731"/>
      <c r="CSS731"/>
      <c r="CST731"/>
      <c r="CSU731"/>
      <c r="CSV731"/>
      <c r="CSW731"/>
      <c r="CSX731"/>
      <c r="CSY731"/>
      <c r="CSZ731"/>
      <c r="CTA731"/>
      <c r="CTB731"/>
      <c r="CTC731"/>
      <c r="CTD731"/>
      <c r="CTE731"/>
      <c r="CTF731"/>
      <c r="CTG731"/>
      <c r="CTH731"/>
      <c r="CTI731"/>
      <c r="CTJ731"/>
      <c r="CTK731"/>
      <c r="CTL731"/>
      <c r="CTM731"/>
      <c r="CTN731"/>
      <c r="CTO731"/>
      <c r="CTP731"/>
      <c r="CTQ731"/>
      <c r="CTR731"/>
      <c r="CTS731"/>
      <c r="CTT731"/>
      <c r="CTU731"/>
      <c r="CTV731"/>
      <c r="CTW731"/>
      <c r="CTX731"/>
      <c r="CTY731"/>
      <c r="CTZ731"/>
      <c r="CUA731"/>
      <c r="CUB731"/>
      <c r="CUC731"/>
      <c r="CUD731"/>
      <c r="CUE731"/>
      <c r="CUF731"/>
      <c r="CUG731"/>
      <c r="CUH731"/>
      <c r="CUI731"/>
      <c r="CUJ731"/>
      <c r="CUK731"/>
      <c r="CUL731"/>
      <c r="CUM731"/>
      <c r="CUN731"/>
      <c r="CUO731"/>
      <c r="CUP731"/>
      <c r="CUQ731"/>
      <c r="CUR731"/>
      <c r="CUS731"/>
      <c r="CUT731"/>
      <c r="CUU731"/>
      <c r="CUV731"/>
      <c r="CUW731"/>
      <c r="CUX731"/>
      <c r="CUY731"/>
      <c r="CUZ731"/>
      <c r="CVA731"/>
      <c r="CVB731"/>
      <c r="CVC731"/>
      <c r="CVD731"/>
      <c r="CVE731"/>
      <c r="CVF731"/>
      <c r="CVG731"/>
      <c r="CVH731"/>
      <c r="CVI731"/>
      <c r="CVJ731"/>
      <c r="CVK731"/>
      <c r="CVL731"/>
      <c r="CVM731"/>
      <c r="CVN731"/>
      <c r="CVO731"/>
      <c r="CVP731"/>
      <c r="CVQ731"/>
      <c r="CVR731"/>
      <c r="CVS731"/>
      <c r="CVT731"/>
      <c r="CVU731"/>
      <c r="CVV731"/>
      <c r="CVW731"/>
      <c r="CVX731"/>
      <c r="CVY731"/>
      <c r="CVZ731"/>
      <c r="CWA731"/>
      <c r="CWB731"/>
      <c r="CWC731"/>
      <c r="CWD731"/>
      <c r="CWE731"/>
      <c r="CWF731"/>
      <c r="CWG731"/>
      <c r="CWH731"/>
      <c r="CWI731"/>
      <c r="CWJ731"/>
      <c r="CWK731"/>
      <c r="CWL731"/>
      <c r="CWM731"/>
      <c r="CWN731"/>
      <c r="CWO731"/>
      <c r="CWP731"/>
      <c r="CWQ731"/>
      <c r="CWR731"/>
      <c r="CWS731"/>
      <c r="CWT731"/>
      <c r="CWU731"/>
      <c r="CWV731"/>
      <c r="CWW731"/>
      <c r="CWX731"/>
      <c r="CWY731"/>
      <c r="CWZ731"/>
      <c r="CXA731"/>
      <c r="CXB731"/>
      <c r="CXC731"/>
      <c r="CXD731"/>
      <c r="CXE731"/>
      <c r="CXF731"/>
      <c r="CXG731"/>
      <c r="CXH731"/>
      <c r="CXI731"/>
      <c r="CXJ731"/>
      <c r="CXK731"/>
      <c r="CXL731"/>
      <c r="CXM731"/>
      <c r="CXN731"/>
      <c r="CXO731"/>
      <c r="CXP731"/>
      <c r="CXQ731"/>
      <c r="CXR731"/>
      <c r="CXS731"/>
      <c r="CXT731"/>
      <c r="CXU731"/>
      <c r="CXV731"/>
      <c r="CXW731"/>
      <c r="CXX731"/>
      <c r="CXY731"/>
      <c r="CXZ731"/>
      <c r="CYA731"/>
      <c r="CYB731"/>
      <c r="CYC731"/>
      <c r="CYD731"/>
      <c r="CYE731"/>
      <c r="CYF731"/>
      <c r="CYG731"/>
      <c r="CYH731"/>
      <c r="CYI731"/>
      <c r="CYJ731"/>
      <c r="CYK731"/>
      <c r="CYL731"/>
      <c r="CYM731"/>
      <c r="CYN731"/>
      <c r="CYO731"/>
      <c r="CYP731"/>
      <c r="CYQ731"/>
      <c r="CYR731"/>
      <c r="CYS731"/>
      <c r="CYT731"/>
      <c r="CYU731"/>
      <c r="CYV731"/>
      <c r="CYW731"/>
      <c r="CYX731"/>
      <c r="CYY731"/>
      <c r="CYZ731"/>
      <c r="CZA731"/>
      <c r="CZB731"/>
      <c r="CZC731"/>
      <c r="CZD731"/>
      <c r="CZE731"/>
      <c r="CZF731"/>
      <c r="CZG731"/>
      <c r="CZH731"/>
      <c r="CZI731"/>
      <c r="CZJ731"/>
      <c r="CZK731"/>
      <c r="CZL731"/>
      <c r="CZM731"/>
      <c r="CZN731"/>
      <c r="CZO731"/>
      <c r="CZP731"/>
      <c r="CZQ731"/>
      <c r="CZR731"/>
      <c r="CZS731"/>
      <c r="CZT731"/>
      <c r="CZU731"/>
      <c r="CZV731"/>
      <c r="CZW731"/>
      <c r="CZX731"/>
      <c r="CZY731"/>
      <c r="CZZ731"/>
      <c r="DAA731"/>
      <c r="DAB731"/>
      <c r="DAC731"/>
      <c r="DAD731"/>
      <c r="DAE731"/>
      <c r="DAF731"/>
      <c r="DAG731"/>
      <c r="DAH731"/>
      <c r="DAI731"/>
      <c r="DAJ731"/>
      <c r="DAK731"/>
      <c r="DAL731"/>
      <c r="DAM731"/>
      <c r="DAN731"/>
      <c r="DAO731"/>
      <c r="DAP731"/>
      <c r="DAQ731"/>
      <c r="DAR731"/>
      <c r="DAS731"/>
      <c r="DAT731"/>
      <c r="DAU731"/>
      <c r="DAV731"/>
      <c r="DAW731"/>
      <c r="DAX731"/>
      <c r="DAY731"/>
      <c r="DAZ731"/>
      <c r="DBA731"/>
      <c r="DBB731"/>
      <c r="DBC731"/>
      <c r="DBD731"/>
      <c r="DBE731"/>
      <c r="DBF731"/>
      <c r="DBG731"/>
      <c r="DBH731"/>
      <c r="DBI731"/>
      <c r="DBJ731"/>
      <c r="DBK731"/>
      <c r="DBL731"/>
      <c r="DBM731"/>
      <c r="DBN731"/>
      <c r="DBO731"/>
      <c r="DBP731"/>
      <c r="DBQ731"/>
      <c r="DBR731"/>
      <c r="DBS731"/>
      <c r="DBT731"/>
      <c r="DBU731"/>
      <c r="DBV731"/>
      <c r="DBW731"/>
      <c r="DBX731"/>
      <c r="DBY731"/>
      <c r="DBZ731"/>
      <c r="DCA731"/>
      <c r="DCB731"/>
      <c r="DCC731"/>
      <c r="DCD731"/>
      <c r="DCE731"/>
      <c r="DCF731"/>
      <c r="DCG731"/>
      <c r="DCH731"/>
      <c r="DCI731"/>
      <c r="DCJ731"/>
      <c r="DCK731"/>
      <c r="DCL731"/>
      <c r="DCM731"/>
      <c r="DCN731"/>
      <c r="DCO731"/>
      <c r="DCP731"/>
      <c r="DCQ731"/>
      <c r="DCR731"/>
      <c r="DCS731"/>
      <c r="DCT731"/>
      <c r="DCU731"/>
      <c r="DCV731"/>
      <c r="DCW731"/>
      <c r="DCX731"/>
      <c r="DCY731"/>
      <c r="DCZ731"/>
      <c r="DDA731"/>
      <c r="DDB731"/>
      <c r="DDC731"/>
      <c r="DDD731"/>
      <c r="DDE731"/>
      <c r="DDF731"/>
      <c r="DDG731"/>
      <c r="DDH731"/>
      <c r="DDI731"/>
      <c r="DDJ731"/>
      <c r="DDK731"/>
      <c r="DDL731"/>
      <c r="DDM731"/>
      <c r="DDN731"/>
      <c r="DDO731"/>
      <c r="DDP731"/>
      <c r="DDQ731"/>
      <c r="DDR731"/>
      <c r="DDS731"/>
      <c r="DDT731"/>
      <c r="DDU731"/>
      <c r="DDV731"/>
      <c r="DDW731"/>
      <c r="DDX731"/>
      <c r="DDY731"/>
      <c r="DDZ731"/>
      <c r="DEA731"/>
      <c r="DEB731"/>
      <c r="DEC731"/>
      <c r="DED731"/>
      <c r="DEE731"/>
      <c r="DEF731"/>
      <c r="DEG731"/>
      <c r="DEH731"/>
      <c r="DEI731"/>
      <c r="DEJ731"/>
      <c r="DEK731"/>
      <c r="DEL731"/>
      <c r="DEM731"/>
      <c r="DEN731"/>
      <c r="DEO731"/>
      <c r="DEP731"/>
      <c r="DEQ731"/>
      <c r="DER731"/>
      <c r="DES731"/>
      <c r="DET731"/>
      <c r="DEU731"/>
      <c r="DEV731"/>
      <c r="DEW731"/>
      <c r="DEX731"/>
      <c r="DEY731"/>
      <c r="DEZ731"/>
      <c r="DFA731"/>
      <c r="DFB731"/>
      <c r="DFC731"/>
      <c r="DFD731"/>
      <c r="DFE731"/>
      <c r="DFF731"/>
      <c r="DFG731"/>
      <c r="DFH731"/>
      <c r="DFI731"/>
      <c r="DFJ731"/>
      <c r="DFK731"/>
      <c r="DFL731"/>
      <c r="DFM731"/>
      <c r="DFN731"/>
      <c r="DFO731"/>
      <c r="DFP731"/>
      <c r="DFQ731"/>
      <c r="DFR731"/>
      <c r="DFS731"/>
      <c r="DFT731"/>
      <c r="DFU731"/>
      <c r="DFV731"/>
      <c r="DFW731"/>
      <c r="DFX731"/>
      <c r="DFY731"/>
      <c r="DFZ731"/>
      <c r="DGA731"/>
      <c r="DGB731"/>
      <c r="DGC731"/>
      <c r="DGD731"/>
      <c r="DGE731"/>
      <c r="DGF731"/>
      <c r="DGG731"/>
      <c r="DGH731"/>
      <c r="DGI731"/>
      <c r="DGJ731"/>
      <c r="DGK731"/>
      <c r="DGL731"/>
      <c r="DGM731"/>
      <c r="DGN731"/>
      <c r="DGO731"/>
      <c r="DGP731"/>
      <c r="DGQ731"/>
      <c r="DGR731"/>
      <c r="DGS731"/>
      <c r="DGT731"/>
      <c r="DGU731"/>
      <c r="DGV731"/>
      <c r="DGW731"/>
      <c r="DGX731"/>
      <c r="DGY731"/>
      <c r="DGZ731"/>
      <c r="DHA731"/>
      <c r="DHB731"/>
      <c r="DHC731"/>
      <c r="DHD731"/>
      <c r="DHE731"/>
      <c r="DHF731"/>
      <c r="DHG731"/>
      <c r="DHH731"/>
      <c r="DHI731"/>
      <c r="DHJ731"/>
      <c r="DHK731"/>
      <c r="DHL731"/>
      <c r="DHM731"/>
      <c r="DHN731"/>
      <c r="DHO731"/>
      <c r="DHP731"/>
      <c r="DHQ731"/>
      <c r="DHR731"/>
      <c r="DHS731"/>
      <c r="DHT731"/>
      <c r="DHU731"/>
      <c r="DHV731"/>
      <c r="DHW731"/>
      <c r="DHX731"/>
      <c r="DHY731"/>
      <c r="DHZ731"/>
      <c r="DIA731"/>
      <c r="DIB731"/>
      <c r="DIC731"/>
      <c r="DID731"/>
      <c r="DIE731"/>
      <c r="DIF731"/>
      <c r="DIG731"/>
      <c r="DIH731"/>
      <c r="DII731"/>
      <c r="DIJ731"/>
      <c r="DIK731"/>
      <c r="DIL731"/>
      <c r="DIM731"/>
      <c r="DIN731"/>
      <c r="DIO731"/>
      <c r="DIP731"/>
      <c r="DIQ731"/>
      <c r="DIR731"/>
      <c r="DIS731"/>
      <c r="DIT731"/>
      <c r="DIU731"/>
      <c r="DIV731"/>
      <c r="DIW731"/>
      <c r="DIX731"/>
      <c r="DIY731"/>
      <c r="DIZ731"/>
      <c r="DJA731"/>
      <c r="DJB731"/>
      <c r="DJC731"/>
      <c r="DJD731"/>
      <c r="DJE731"/>
      <c r="DJF731"/>
      <c r="DJG731"/>
      <c r="DJH731"/>
      <c r="DJI731"/>
      <c r="DJJ731"/>
      <c r="DJK731"/>
      <c r="DJL731"/>
      <c r="DJM731"/>
      <c r="DJN731"/>
      <c r="DJO731"/>
      <c r="DJP731"/>
      <c r="DJQ731"/>
      <c r="DJR731"/>
      <c r="DJS731"/>
      <c r="DJT731"/>
      <c r="DJU731"/>
      <c r="DJV731"/>
      <c r="DJW731"/>
      <c r="DJX731"/>
      <c r="DJY731"/>
      <c r="DJZ731"/>
      <c r="DKA731"/>
      <c r="DKB731"/>
      <c r="DKC731"/>
      <c r="DKD731"/>
      <c r="DKE731"/>
      <c r="DKF731"/>
      <c r="DKG731"/>
      <c r="DKH731"/>
      <c r="DKI731"/>
      <c r="DKJ731"/>
      <c r="DKK731"/>
      <c r="DKL731"/>
      <c r="DKM731"/>
      <c r="DKN731"/>
      <c r="DKO731"/>
      <c r="DKP731"/>
      <c r="DKQ731"/>
      <c r="DKR731"/>
      <c r="DKS731"/>
      <c r="DKT731"/>
      <c r="DKU731"/>
      <c r="DKV731"/>
      <c r="DKW731"/>
      <c r="DKX731"/>
      <c r="DKY731"/>
      <c r="DKZ731"/>
      <c r="DLA731"/>
      <c r="DLB731"/>
      <c r="DLC731"/>
      <c r="DLD731"/>
      <c r="DLE731"/>
      <c r="DLF731"/>
      <c r="DLG731"/>
      <c r="DLH731"/>
      <c r="DLI731"/>
      <c r="DLJ731"/>
      <c r="DLK731"/>
      <c r="DLL731"/>
      <c r="DLM731"/>
      <c r="DLN731"/>
      <c r="DLO731"/>
      <c r="DLP731"/>
      <c r="DLQ731"/>
      <c r="DLR731"/>
      <c r="DLS731"/>
      <c r="DLT731"/>
      <c r="DLU731"/>
      <c r="DLV731"/>
      <c r="DLW731"/>
      <c r="DLX731"/>
      <c r="DLY731"/>
      <c r="DLZ731"/>
      <c r="DMA731"/>
      <c r="DMB731"/>
      <c r="DMC731"/>
      <c r="DMD731"/>
      <c r="DME731"/>
      <c r="DMF731"/>
      <c r="DMG731"/>
      <c r="DMH731"/>
      <c r="DMI731"/>
      <c r="DMJ731"/>
      <c r="DMK731"/>
      <c r="DML731"/>
      <c r="DMM731"/>
      <c r="DMN731"/>
      <c r="DMO731"/>
      <c r="DMP731"/>
      <c r="DMQ731"/>
      <c r="DMR731"/>
      <c r="DMS731"/>
      <c r="DMT731"/>
      <c r="DMU731"/>
      <c r="DMV731"/>
      <c r="DMW731"/>
      <c r="DMX731"/>
      <c r="DMY731"/>
      <c r="DMZ731"/>
      <c r="DNA731"/>
      <c r="DNB731"/>
      <c r="DNC731"/>
      <c r="DND731"/>
      <c r="DNE731"/>
      <c r="DNF731"/>
      <c r="DNG731"/>
      <c r="DNH731"/>
      <c r="DNI731"/>
      <c r="DNJ731"/>
      <c r="DNK731"/>
      <c r="DNL731"/>
      <c r="DNM731"/>
      <c r="DNN731"/>
      <c r="DNO731"/>
      <c r="DNP731"/>
      <c r="DNQ731"/>
      <c r="DNR731"/>
      <c r="DNS731"/>
      <c r="DNT731"/>
      <c r="DNU731"/>
      <c r="DNV731"/>
      <c r="DNW731"/>
      <c r="DNX731"/>
      <c r="DNY731"/>
      <c r="DNZ731"/>
      <c r="DOA731"/>
      <c r="DOB731"/>
      <c r="DOC731"/>
      <c r="DOD731"/>
      <c r="DOE731"/>
      <c r="DOF731"/>
      <c r="DOG731"/>
      <c r="DOH731"/>
      <c r="DOI731"/>
      <c r="DOJ731"/>
      <c r="DOK731"/>
      <c r="DOL731"/>
      <c r="DOM731"/>
      <c r="DON731"/>
      <c r="DOO731"/>
      <c r="DOP731"/>
      <c r="DOQ731"/>
      <c r="DOR731"/>
      <c r="DOS731"/>
      <c r="DOT731"/>
      <c r="DOU731"/>
      <c r="DOV731"/>
      <c r="DOW731"/>
      <c r="DOX731"/>
      <c r="DOY731"/>
      <c r="DOZ731"/>
      <c r="DPA731"/>
      <c r="DPB731"/>
      <c r="DPC731"/>
      <c r="DPD731"/>
      <c r="DPE731"/>
      <c r="DPF731"/>
      <c r="DPG731"/>
      <c r="DPH731"/>
      <c r="DPI731"/>
      <c r="DPJ731"/>
      <c r="DPK731"/>
      <c r="DPL731"/>
      <c r="DPM731"/>
      <c r="DPN731"/>
      <c r="DPO731"/>
      <c r="DPP731"/>
      <c r="DPQ731"/>
      <c r="DPR731"/>
      <c r="DPS731"/>
      <c r="DPT731"/>
      <c r="DPU731"/>
      <c r="DPV731"/>
      <c r="DPW731"/>
      <c r="DPX731"/>
      <c r="DPY731"/>
      <c r="DPZ731"/>
      <c r="DQA731"/>
      <c r="DQB731"/>
      <c r="DQC731"/>
      <c r="DQD731"/>
      <c r="DQE731"/>
      <c r="DQF731"/>
      <c r="DQG731"/>
      <c r="DQH731"/>
      <c r="DQI731"/>
      <c r="DQJ731"/>
      <c r="DQK731"/>
      <c r="DQL731"/>
      <c r="DQM731"/>
      <c r="DQN731"/>
      <c r="DQO731"/>
      <c r="DQP731"/>
      <c r="DQQ731"/>
      <c r="DQR731"/>
      <c r="DQS731"/>
      <c r="DQT731"/>
      <c r="DQU731"/>
      <c r="DQV731"/>
      <c r="DQW731"/>
      <c r="DQX731"/>
      <c r="DQY731"/>
      <c r="DQZ731"/>
      <c r="DRA731"/>
      <c r="DRB731"/>
      <c r="DRC731"/>
      <c r="DRD731"/>
      <c r="DRE731"/>
      <c r="DRF731"/>
      <c r="DRG731"/>
      <c r="DRH731"/>
      <c r="DRI731"/>
      <c r="DRJ731"/>
      <c r="DRK731"/>
      <c r="DRL731"/>
      <c r="DRM731"/>
      <c r="DRN731"/>
      <c r="DRO731"/>
      <c r="DRP731"/>
      <c r="DRQ731"/>
      <c r="DRR731"/>
      <c r="DRS731"/>
      <c r="DRT731"/>
      <c r="DRU731"/>
      <c r="DRV731"/>
      <c r="DRW731"/>
      <c r="DRX731"/>
      <c r="DRY731"/>
      <c r="DRZ731"/>
      <c r="DSA731"/>
      <c r="DSB731"/>
      <c r="DSC731"/>
      <c r="DSD731"/>
      <c r="DSE731"/>
      <c r="DSF731"/>
      <c r="DSG731"/>
      <c r="DSH731"/>
      <c r="DSI731"/>
      <c r="DSJ731"/>
      <c r="DSK731"/>
      <c r="DSL731"/>
      <c r="DSM731"/>
      <c r="DSN731"/>
      <c r="DSO731"/>
      <c r="DSP731"/>
      <c r="DSQ731"/>
      <c r="DSR731"/>
      <c r="DSS731"/>
      <c r="DST731"/>
      <c r="DSU731"/>
      <c r="DSV731"/>
      <c r="DSW731"/>
      <c r="DSX731"/>
      <c r="DSY731"/>
      <c r="DSZ731"/>
      <c r="DTA731"/>
      <c r="DTB731"/>
      <c r="DTC731"/>
      <c r="DTD731"/>
      <c r="DTE731"/>
      <c r="DTF731"/>
      <c r="DTG731"/>
      <c r="DTH731"/>
      <c r="DTI731"/>
      <c r="DTJ731"/>
      <c r="DTK731"/>
      <c r="DTL731"/>
      <c r="DTM731"/>
      <c r="DTN731"/>
      <c r="DTO731"/>
      <c r="DTP731"/>
      <c r="DTQ731"/>
      <c r="DTR731"/>
      <c r="DTS731"/>
      <c r="DTT731"/>
      <c r="DTU731"/>
      <c r="DTV731"/>
      <c r="DTW731"/>
      <c r="DTX731"/>
      <c r="DTY731"/>
      <c r="DTZ731"/>
      <c r="DUA731"/>
      <c r="DUB731"/>
      <c r="DUC731"/>
      <c r="DUD731"/>
      <c r="DUE731"/>
      <c r="DUF731"/>
      <c r="DUG731"/>
      <c r="DUH731"/>
      <c r="DUI731"/>
      <c r="DUJ731"/>
      <c r="DUK731"/>
      <c r="DUL731"/>
      <c r="DUM731"/>
      <c r="DUN731"/>
      <c r="DUO731"/>
      <c r="DUP731"/>
      <c r="DUQ731"/>
      <c r="DUR731"/>
      <c r="DUS731"/>
      <c r="DUT731"/>
      <c r="DUU731"/>
      <c r="DUV731"/>
      <c r="DUW731"/>
      <c r="DUX731"/>
      <c r="DUY731"/>
      <c r="DUZ731"/>
      <c r="DVA731"/>
      <c r="DVB731"/>
      <c r="DVC731"/>
      <c r="DVD731"/>
      <c r="DVE731"/>
      <c r="DVF731"/>
      <c r="DVG731"/>
      <c r="DVH731"/>
      <c r="DVI731"/>
      <c r="DVJ731"/>
      <c r="DVK731"/>
      <c r="DVL731"/>
      <c r="DVM731"/>
      <c r="DVN731"/>
      <c r="DVO731"/>
      <c r="DVP731"/>
      <c r="DVQ731"/>
      <c r="DVR731"/>
      <c r="DVS731"/>
      <c r="DVT731"/>
      <c r="DVU731"/>
      <c r="DVV731"/>
      <c r="DVW731"/>
      <c r="DVX731"/>
      <c r="DVY731"/>
      <c r="DVZ731"/>
      <c r="DWA731"/>
      <c r="DWB731"/>
      <c r="DWC731"/>
      <c r="DWD731"/>
      <c r="DWE731"/>
      <c r="DWF731"/>
      <c r="DWG731"/>
      <c r="DWH731"/>
      <c r="DWI731"/>
      <c r="DWJ731"/>
      <c r="DWK731"/>
      <c r="DWL731"/>
      <c r="DWM731"/>
      <c r="DWN731"/>
      <c r="DWO731"/>
      <c r="DWP731"/>
      <c r="DWQ731"/>
      <c r="DWR731"/>
      <c r="DWS731"/>
      <c r="DWT731"/>
      <c r="DWU731"/>
      <c r="DWV731"/>
      <c r="DWW731"/>
      <c r="DWX731"/>
      <c r="DWY731"/>
      <c r="DWZ731"/>
      <c r="DXA731"/>
      <c r="DXB731"/>
      <c r="DXC731"/>
      <c r="DXD731"/>
      <c r="DXE731"/>
      <c r="DXF731"/>
      <c r="DXG731"/>
      <c r="DXH731"/>
      <c r="DXI731"/>
      <c r="DXJ731"/>
      <c r="DXK731"/>
      <c r="DXL731"/>
      <c r="DXM731"/>
      <c r="DXN731"/>
      <c r="DXO731"/>
      <c r="DXP731"/>
      <c r="DXQ731"/>
      <c r="DXR731"/>
      <c r="DXS731"/>
      <c r="DXT731"/>
      <c r="DXU731"/>
      <c r="DXV731"/>
      <c r="DXW731"/>
      <c r="DXX731"/>
      <c r="DXY731"/>
      <c r="DXZ731"/>
      <c r="DYA731"/>
      <c r="DYB731"/>
      <c r="DYC731"/>
      <c r="DYD731"/>
      <c r="DYE731"/>
      <c r="DYF731"/>
      <c r="DYG731"/>
      <c r="DYH731"/>
      <c r="DYI731"/>
      <c r="DYJ731"/>
      <c r="DYK731"/>
      <c r="DYL731"/>
      <c r="DYM731"/>
      <c r="DYN731"/>
      <c r="DYO731"/>
      <c r="DYP731"/>
      <c r="DYQ731"/>
      <c r="DYR731"/>
      <c r="DYS731"/>
      <c r="DYT731"/>
      <c r="DYU731"/>
      <c r="DYV731"/>
      <c r="DYW731"/>
      <c r="DYX731"/>
      <c r="DYY731"/>
      <c r="DYZ731"/>
      <c r="DZA731"/>
      <c r="DZB731"/>
      <c r="DZC731"/>
      <c r="DZD731"/>
      <c r="DZE731"/>
      <c r="DZF731"/>
      <c r="DZG731"/>
      <c r="DZH731"/>
      <c r="DZI731"/>
      <c r="DZJ731"/>
      <c r="DZK731"/>
      <c r="DZL731"/>
      <c r="DZM731"/>
      <c r="DZN731"/>
      <c r="DZO731"/>
      <c r="DZP731"/>
      <c r="DZQ731"/>
      <c r="DZR731"/>
      <c r="DZS731"/>
      <c r="DZT731"/>
      <c r="DZU731"/>
      <c r="DZV731"/>
      <c r="DZW731"/>
      <c r="DZX731"/>
      <c r="DZY731"/>
      <c r="DZZ731"/>
      <c r="EAA731"/>
      <c r="EAB731"/>
      <c r="EAC731"/>
      <c r="EAD731"/>
      <c r="EAE731"/>
      <c r="EAF731"/>
      <c r="EAG731"/>
      <c r="EAH731"/>
      <c r="EAI731"/>
      <c r="EAJ731"/>
      <c r="EAK731"/>
      <c r="EAL731"/>
      <c r="EAM731"/>
      <c r="EAN731"/>
      <c r="EAO731"/>
      <c r="EAP731"/>
      <c r="EAQ731"/>
      <c r="EAR731"/>
      <c r="EAS731"/>
      <c r="EAT731"/>
      <c r="EAU731"/>
      <c r="EAV731"/>
      <c r="EAW731"/>
      <c r="EAX731"/>
      <c r="EAY731"/>
      <c r="EAZ731"/>
      <c r="EBA731"/>
      <c r="EBB731"/>
      <c r="EBC731"/>
      <c r="EBD731"/>
      <c r="EBE731"/>
      <c r="EBF731"/>
      <c r="EBG731"/>
      <c r="EBH731"/>
      <c r="EBI731"/>
      <c r="EBJ731"/>
      <c r="EBK731"/>
      <c r="EBL731"/>
      <c r="EBM731"/>
      <c r="EBN731"/>
      <c r="EBO731"/>
      <c r="EBP731"/>
      <c r="EBQ731"/>
      <c r="EBR731"/>
      <c r="EBS731"/>
      <c r="EBT731"/>
      <c r="EBU731"/>
      <c r="EBV731"/>
      <c r="EBW731"/>
      <c r="EBX731"/>
      <c r="EBY731"/>
      <c r="EBZ731"/>
      <c r="ECA731"/>
      <c r="ECB731"/>
      <c r="ECC731"/>
      <c r="ECD731"/>
      <c r="ECE731"/>
      <c r="ECF731"/>
      <c r="ECG731"/>
      <c r="ECH731"/>
      <c r="ECI731"/>
      <c r="ECJ731"/>
      <c r="ECK731"/>
      <c r="ECL731"/>
      <c r="ECM731"/>
      <c r="ECN731"/>
      <c r="ECO731"/>
      <c r="ECP731"/>
      <c r="ECQ731"/>
      <c r="ECR731"/>
      <c r="ECS731"/>
      <c r="ECT731"/>
      <c r="ECU731"/>
      <c r="ECV731"/>
      <c r="ECW731"/>
      <c r="ECX731"/>
      <c r="ECY731"/>
      <c r="ECZ731"/>
      <c r="EDA731"/>
      <c r="EDB731"/>
      <c r="EDC731"/>
      <c r="EDD731"/>
      <c r="EDE731"/>
      <c r="EDF731"/>
      <c r="EDG731"/>
      <c r="EDH731"/>
      <c r="EDI731"/>
      <c r="EDJ731"/>
      <c r="EDK731"/>
      <c r="EDL731"/>
      <c r="EDM731"/>
      <c r="EDN731"/>
      <c r="EDO731"/>
      <c r="EDP731"/>
      <c r="EDQ731"/>
      <c r="EDR731"/>
      <c r="EDS731"/>
      <c r="EDT731"/>
      <c r="EDU731"/>
      <c r="EDV731"/>
      <c r="EDW731"/>
      <c r="EDX731"/>
      <c r="EDY731"/>
      <c r="EDZ731"/>
      <c r="EEA731"/>
      <c r="EEB731"/>
      <c r="EEC731"/>
      <c r="EED731"/>
      <c r="EEE731"/>
      <c r="EEF731"/>
      <c r="EEG731"/>
      <c r="EEH731"/>
      <c r="EEI731"/>
      <c r="EEJ731"/>
      <c r="EEK731"/>
      <c r="EEL731"/>
      <c r="EEM731"/>
      <c r="EEN731"/>
      <c r="EEO731"/>
      <c r="EEP731"/>
      <c r="EEQ731"/>
      <c r="EER731"/>
      <c r="EES731"/>
      <c r="EET731"/>
      <c r="EEU731"/>
      <c r="EEV731"/>
      <c r="EEW731"/>
      <c r="EEX731"/>
      <c r="EEY731"/>
      <c r="EEZ731"/>
      <c r="EFA731"/>
      <c r="EFB731"/>
      <c r="EFC731"/>
      <c r="EFD731"/>
      <c r="EFE731"/>
      <c r="EFF731"/>
      <c r="EFG731"/>
      <c r="EFH731"/>
      <c r="EFI731"/>
      <c r="EFJ731"/>
      <c r="EFK731"/>
      <c r="EFL731"/>
      <c r="EFM731"/>
      <c r="EFN731"/>
      <c r="EFO731"/>
      <c r="EFP731"/>
      <c r="EFQ731"/>
      <c r="EFR731"/>
      <c r="EFS731"/>
      <c r="EFT731"/>
      <c r="EFU731"/>
      <c r="EFV731"/>
      <c r="EFW731"/>
      <c r="EFX731"/>
      <c r="EFY731"/>
      <c r="EFZ731"/>
      <c r="EGA731"/>
      <c r="EGB731"/>
      <c r="EGC731"/>
      <c r="EGD731"/>
      <c r="EGE731"/>
      <c r="EGF731"/>
      <c r="EGG731"/>
      <c r="EGH731"/>
      <c r="EGI731"/>
      <c r="EGJ731"/>
      <c r="EGK731"/>
      <c r="EGL731"/>
      <c r="EGM731"/>
      <c r="EGN731"/>
      <c r="EGO731"/>
      <c r="EGP731"/>
      <c r="EGQ731"/>
      <c r="EGR731"/>
      <c r="EGS731"/>
      <c r="EGT731"/>
      <c r="EGU731"/>
      <c r="EGV731"/>
      <c r="EGW731"/>
      <c r="EGX731"/>
      <c r="EGY731"/>
      <c r="EGZ731"/>
      <c r="EHA731"/>
      <c r="EHB731"/>
      <c r="EHC731"/>
      <c r="EHD731"/>
      <c r="EHE731"/>
      <c r="EHF731"/>
      <c r="EHG731"/>
      <c r="EHH731"/>
      <c r="EHI731"/>
      <c r="EHJ731"/>
      <c r="EHK731"/>
      <c r="EHL731"/>
      <c r="EHM731"/>
      <c r="EHN731"/>
      <c r="EHO731"/>
      <c r="EHP731"/>
      <c r="EHQ731"/>
      <c r="EHR731"/>
      <c r="EHS731"/>
      <c r="EHT731"/>
      <c r="EHU731"/>
      <c r="EHV731"/>
      <c r="EHW731"/>
      <c r="EHX731"/>
      <c r="EHY731"/>
      <c r="EHZ731"/>
      <c r="EIA731"/>
      <c r="EIB731"/>
      <c r="EIC731"/>
      <c r="EID731"/>
      <c r="EIE731"/>
      <c r="EIF731"/>
      <c r="EIG731"/>
      <c r="EIH731"/>
      <c r="EII731"/>
      <c r="EIJ731"/>
      <c r="EIK731"/>
      <c r="EIL731"/>
      <c r="EIM731"/>
      <c r="EIN731"/>
      <c r="EIO731"/>
      <c r="EIP731"/>
      <c r="EIQ731"/>
      <c r="EIR731"/>
      <c r="EIS731"/>
      <c r="EIT731"/>
      <c r="EIU731"/>
      <c r="EIV731"/>
      <c r="EIW731"/>
      <c r="EIX731"/>
      <c r="EIY731"/>
      <c r="EIZ731"/>
      <c r="EJA731"/>
      <c r="EJB731"/>
      <c r="EJC731"/>
      <c r="EJD731"/>
      <c r="EJE731"/>
      <c r="EJF731"/>
      <c r="EJG731"/>
      <c r="EJH731"/>
      <c r="EJI731"/>
      <c r="EJJ731"/>
      <c r="EJK731"/>
      <c r="EJL731"/>
      <c r="EJM731"/>
      <c r="EJN731"/>
      <c r="EJO731"/>
      <c r="EJP731"/>
      <c r="EJQ731"/>
      <c r="EJR731"/>
      <c r="EJS731"/>
      <c r="EJT731"/>
      <c r="EJU731"/>
      <c r="EJV731"/>
      <c r="EJW731"/>
      <c r="EJX731"/>
      <c r="EJY731"/>
      <c r="EJZ731"/>
      <c r="EKA731"/>
      <c r="EKB731"/>
      <c r="EKC731"/>
      <c r="EKD731"/>
      <c r="EKE731"/>
      <c r="EKF731"/>
      <c r="EKG731"/>
      <c r="EKH731"/>
      <c r="EKI731"/>
      <c r="EKJ731"/>
      <c r="EKK731"/>
      <c r="EKL731"/>
      <c r="EKM731"/>
      <c r="EKN731"/>
      <c r="EKO731"/>
      <c r="EKP731"/>
      <c r="EKQ731"/>
      <c r="EKR731"/>
      <c r="EKS731"/>
      <c r="EKT731"/>
      <c r="EKU731"/>
      <c r="EKV731"/>
      <c r="EKW731"/>
      <c r="EKX731"/>
      <c r="EKY731"/>
      <c r="EKZ731"/>
      <c r="ELA731"/>
      <c r="ELB731"/>
      <c r="ELC731"/>
      <c r="ELD731"/>
      <c r="ELE731"/>
      <c r="ELF731"/>
      <c r="ELG731"/>
      <c r="ELH731"/>
      <c r="ELI731"/>
      <c r="ELJ731"/>
      <c r="ELK731"/>
      <c r="ELL731"/>
      <c r="ELM731"/>
      <c r="ELN731"/>
      <c r="ELO731"/>
      <c r="ELP731"/>
      <c r="ELQ731"/>
      <c r="ELR731"/>
      <c r="ELS731"/>
      <c r="ELT731"/>
      <c r="ELU731"/>
      <c r="ELV731"/>
      <c r="ELW731"/>
      <c r="ELX731"/>
      <c r="ELY731"/>
      <c r="ELZ731"/>
      <c r="EMA731"/>
      <c r="EMB731"/>
      <c r="EMC731"/>
      <c r="EMD731"/>
      <c r="EME731"/>
      <c r="EMF731"/>
      <c r="EMG731"/>
      <c r="EMH731"/>
      <c r="EMI731"/>
      <c r="EMJ731"/>
      <c r="EMK731"/>
      <c r="EML731"/>
      <c r="EMM731"/>
      <c r="EMN731"/>
      <c r="EMO731"/>
      <c r="EMP731"/>
      <c r="EMQ731"/>
      <c r="EMR731"/>
      <c r="EMS731"/>
      <c r="EMT731"/>
      <c r="EMU731"/>
      <c r="EMV731"/>
      <c r="EMW731"/>
      <c r="EMX731"/>
      <c r="EMY731"/>
      <c r="EMZ731"/>
      <c r="ENA731"/>
      <c r="ENB731"/>
      <c r="ENC731"/>
      <c r="END731"/>
      <c r="ENE731"/>
      <c r="ENF731"/>
      <c r="ENG731"/>
      <c r="ENH731"/>
      <c r="ENI731"/>
      <c r="ENJ731"/>
      <c r="ENK731"/>
      <c r="ENL731"/>
      <c r="ENM731"/>
      <c r="ENN731"/>
      <c r="ENO731"/>
      <c r="ENP731"/>
      <c r="ENQ731"/>
      <c r="ENR731"/>
      <c r="ENS731"/>
      <c r="ENT731"/>
      <c r="ENU731"/>
      <c r="ENV731"/>
      <c r="ENW731"/>
      <c r="ENX731"/>
      <c r="ENY731"/>
      <c r="ENZ731"/>
      <c r="EOA731"/>
      <c r="EOB731"/>
      <c r="EOC731"/>
      <c r="EOD731"/>
      <c r="EOE731"/>
      <c r="EOF731"/>
      <c r="EOG731"/>
      <c r="EOH731"/>
      <c r="EOI731"/>
      <c r="EOJ731"/>
      <c r="EOK731"/>
      <c r="EOL731"/>
      <c r="EOM731"/>
      <c r="EON731"/>
      <c r="EOO731"/>
      <c r="EOP731"/>
      <c r="EOQ731"/>
      <c r="EOR731"/>
      <c r="EOS731"/>
      <c r="EOT731"/>
      <c r="EOU731"/>
      <c r="EOV731"/>
      <c r="EOW731"/>
      <c r="EOX731"/>
      <c r="EOY731"/>
      <c r="EOZ731"/>
      <c r="EPA731"/>
      <c r="EPB731"/>
      <c r="EPC731"/>
      <c r="EPD731"/>
      <c r="EPE731"/>
      <c r="EPF731"/>
      <c r="EPG731"/>
      <c r="EPH731"/>
      <c r="EPI731"/>
      <c r="EPJ731"/>
      <c r="EPK731"/>
      <c r="EPL731"/>
      <c r="EPM731"/>
      <c r="EPN731"/>
      <c r="EPO731"/>
      <c r="EPP731"/>
      <c r="EPQ731"/>
      <c r="EPR731"/>
      <c r="EPS731"/>
      <c r="EPT731"/>
      <c r="EPU731"/>
      <c r="EPV731"/>
      <c r="EPW731"/>
      <c r="EPX731"/>
      <c r="EPY731"/>
      <c r="EPZ731"/>
      <c r="EQA731"/>
      <c r="EQB731"/>
      <c r="EQC731"/>
      <c r="EQD731"/>
      <c r="EQE731"/>
      <c r="EQF731"/>
      <c r="EQG731"/>
      <c r="EQH731"/>
      <c r="EQI731"/>
      <c r="EQJ731"/>
      <c r="EQK731"/>
      <c r="EQL731"/>
      <c r="EQM731"/>
      <c r="EQN731"/>
      <c r="EQO731"/>
      <c r="EQP731"/>
      <c r="EQQ731"/>
      <c r="EQR731"/>
      <c r="EQS731"/>
      <c r="EQT731"/>
      <c r="EQU731"/>
      <c r="EQV731"/>
      <c r="EQW731"/>
      <c r="EQX731"/>
      <c r="EQY731"/>
      <c r="EQZ731"/>
      <c r="ERA731"/>
      <c r="ERB731"/>
      <c r="ERC731"/>
      <c r="ERD731"/>
      <c r="ERE731"/>
      <c r="ERF731"/>
      <c r="ERG731"/>
      <c r="ERH731"/>
      <c r="ERI731"/>
      <c r="ERJ731"/>
      <c r="ERK731"/>
      <c r="ERL731"/>
      <c r="ERM731"/>
      <c r="ERN731"/>
      <c r="ERO731"/>
      <c r="ERP731"/>
      <c r="ERQ731"/>
      <c r="ERR731"/>
      <c r="ERS731"/>
      <c r="ERT731"/>
      <c r="ERU731"/>
      <c r="ERV731"/>
      <c r="ERW731"/>
      <c r="ERX731"/>
      <c r="ERY731"/>
      <c r="ERZ731"/>
      <c r="ESA731"/>
      <c r="ESB731"/>
      <c r="ESC731"/>
      <c r="ESD731"/>
      <c r="ESE731"/>
      <c r="ESF731"/>
      <c r="ESG731"/>
      <c r="ESH731"/>
      <c r="ESI731"/>
      <c r="ESJ731"/>
      <c r="ESK731"/>
      <c r="ESL731"/>
      <c r="ESM731"/>
      <c r="ESN731"/>
      <c r="ESO731"/>
      <c r="ESP731"/>
      <c r="ESQ731"/>
      <c r="ESR731"/>
      <c r="ESS731"/>
      <c r="EST731"/>
      <c r="ESU731"/>
      <c r="ESV731"/>
      <c r="ESW731"/>
      <c r="ESX731"/>
      <c r="ESY731"/>
      <c r="ESZ731"/>
      <c r="ETA731"/>
      <c r="ETB731"/>
      <c r="ETC731"/>
      <c r="ETD731"/>
      <c r="ETE731"/>
      <c r="ETF731"/>
      <c r="ETG731"/>
      <c r="ETH731"/>
      <c r="ETI731"/>
      <c r="ETJ731"/>
      <c r="ETK731"/>
      <c r="ETL731"/>
      <c r="ETM731"/>
      <c r="ETN731"/>
      <c r="ETO731"/>
      <c r="ETP731"/>
      <c r="ETQ731"/>
      <c r="ETR731"/>
      <c r="ETS731"/>
      <c r="ETT731"/>
      <c r="ETU731"/>
      <c r="ETV731"/>
      <c r="ETW731"/>
      <c r="ETX731"/>
      <c r="ETY731"/>
      <c r="ETZ731"/>
      <c r="EUA731"/>
      <c r="EUB731"/>
      <c r="EUC731"/>
      <c r="EUD731"/>
      <c r="EUE731"/>
      <c r="EUF731"/>
      <c r="EUG731"/>
      <c r="EUH731"/>
      <c r="EUI731"/>
      <c r="EUJ731"/>
      <c r="EUK731"/>
      <c r="EUL731"/>
      <c r="EUM731"/>
      <c r="EUN731"/>
      <c r="EUO731"/>
      <c r="EUP731"/>
      <c r="EUQ731"/>
      <c r="EUR731"/>
      <c r="EUS731"/>
      <c r="EUT731"/>
      <c r="EUU731"/>
      <c r="EUV731"/>
      <c r="EUW731"/>
      <c r="EUX731"/>
      <c r="EUY731"/>
      <c r="EUZ731"/>
      <c r="EVA731"/>
      <c r="EVB731"/>
      <c r="EVC731"/>
      <c r="EVD731"/>
      <c r="EVE731"/>
      <c r="EVF731"/>
      <c r="EVG731"/>
      <c r="EVH731"/>
      <c r="EVI731"/>
      <c r="EVJ731"/>
      <c r="EVK731"/>
      <c r="EVL731"/>
      <c r="EVM731"/>
      <c r="EVN731"/>
      <c r="EVO731"/>
      <c r="EVP731"/>
      <c r="EVQ731"/>
      <c r="EVR731"/>
      <c r="EVS731"/>
      <c r="EVT731"/>
      <c r="EVU731"/>
      <c r="EVV731"/>
      <c r="EVW731"/>
      <c r="EVX731"/>
      <c r="EVY731"/>
      <c r="EVZ731"/>
      <c r="EWA731"/>
      <c r="EWB731"/>
      <c r="EWC731"/>
      <c r="EWD731"/>
      <c r="EWE731"/>
      <c r="EWF731"/>
      <c r="EWG731"/>
      <c r="EWH731"/>
      <c r="EWI731"/>
      <c r="EWJ731"/>
      <c r="EWK731"/>
      <c r="EWL731"/>
      <c r="EWM731"/>
      <c r="EWN731"/>
      <c r="EWO731"/>
      <c r="EWP731"/>
      <c r="EWQ731"/>
      <c r="EWR731"/>
      <c r="EWS731"/>
      <c r="EWT731"/>
      <c r="EWU731"/>
      <c r="EWV731"/>
      <c r="EWW731"/>
      <c r="EWX731"/>
      <c r="EWY731"/>
      <c r="EWZ731"/>
      <c r="EXA731"/>
      <c r="EXB731"/>
      <c r="EXC731"/>
      <c r="EXD731"/>
      <c r="EXE731"/>
      <c r="EXF731"/>
      <c r="EXG731"/>
      <c r="EXH731"/>
      <c r="EXI731"/>
      <c r="EXJ731"/>
      <c r="EXK731"/>
      <c r="EXL731"/>
      <c r="EXM731"/>
      <c r="EXN731"/>
      <c r="EXO731"/>
      <c r="EXP731"/>
      <c r="EXQ731"/>
      <c r="EXR731"/>
      <c r="EXS731"/>
      <c r="EXT731"/>
      <c r="EXU731"/>
      <c r="EXV731"/>
      <c r="EXW731"/>
      <c r="EXX731"/>
      <c r="EXY731"/>
      <c r="EXZ731"/>
      <c r="EYA731"/>
      <c r="EYB731"/>
      <c r="EYC731"/>
      <c r="EYD731"/>
      <c r="EYE731"/>
      <c r="EYF731"/>
      <c r="EYG731"/>
      <c r="EYH731"/>
      <c r="EYI731"/>
      <c r="EYJ731"/>
      <c r="EYK731"/>
      <c r="EYL731"/>
      <c r="EYM731"/>
      <c r="EYN731"/>
      <c r="EYO731"/>
      <c r="EYP731"/>
      <c r="EYQ731"/>
      <c r="EYR731"/>
      <c r="EYS731"/>
      <c r="EYT731"/>
      <c r="EYU731"/>
      <c r="EYV731"/>
      <c r="EYW731"/>
      <c r="EYX731"/>
      <c r="EYY731"/>
      <c r="EYZ731"/>
      <c r="EZA731"/>
      <c r="EZB731"/>
      <c r="EZC731"/>
      <c r="EZD731"/>
      <c r="EZE731"/>
      <c r="EZF731"/>
      <c r="EZG731"/>
      <c r="EZH731"/>
      <c r="EZI731"/>
      <c r="EZJ731"/>
      <c r="EZK731"/>
      <c r="EZL731"/>
      <c r="EZM731"/>
      <c r="EZN731"/>
      <c r="EZO731"/>
      <c r="EZP731"/>
      <c r="EZQ731"/>
      <c r="EZR731"/>
      <c r="EZS731"/>
      <c r="EZT731"/>
      <c r="EZU731"/>
      <c r="EZV731"/>
      <c r="EZW731"/>
      <c r="EZX731"/>
      <c r="EZY731"/>
      <c r="EZZ731"/>
      <c r="FAA731"/>
      <c r="FAB731"/>
      <c r="FAC731"/>
      <c r="FAD731"/>
      <c r="FAE731"/>
      <c r="FAF731"/>
      <c r="FAG731"/>
      <c r="FAH731"/>
      <c r="FAI731"/>
      <c r="FAJ731"/>
      <c r="FAK731"/>
      <c r="FAL731"/>
      <c r="FAM731"/>
      <c r="FAN731"/>
      <c r="FAO731"/>
      <c r="FAP731"/>
      <c r="FAQ731"/>
      <c r="FAR731"/>
      <c r="FAS731"/>
      <c r="FAT731"/>
      <c r="FAU731"/>
      <c r="FAV731"/>
      <c r="FAW731"/>
      <c r="FAX731"/>
      <c r="FAY731"/>
      <c r="FAZ731"/>
      <c r="FBA731"/>
      <c r="FBB731"/>
      <c r="FBC731"/>
      <c r="FBD731"/>
      <c r="FBE731"/>
      <c r="FBF731"/>
      <c r="FBG731"/>
      <c r="FBH731"/>
      <c r="FBI731"/>
      <c r="FBJ731"/>
      <c r="FBK731"/>
      <c r="FBL731"/>
      <c r="FBM731"/>
      <c r="FBN731"/>
      <c r="FBO731"/>
      <c r="FBP731"/>
      <c r="FBQ731"/>
      <c r="FBR731"/>
      <c r="FBS731"/>
      <c r="FBT731"/>
      <c r="FBU731"/>
      <c r="FBV731"/>
      <c r="FBW731"/>
      <c r="FBX731"/>
      <c r="FBY731"/>
      <c r="FBZ731"/>
      <c r="FCA731"/>
      <c r="FCB731"/>
      <c r="FCC731"/>
      <c r="FCD731"/>
      <c r="FCE731"/>
      <c r="FCF731"/>
      <c r="FCG731"/>
      <c r="FCH731"/>
      <c r="FCI731"/>
      <c r="FCJ731"/>
      <c r="FCK731"/>
      <c r="FCL731"/>
      <c r="FCM731"/>
      <c r="FCN731"/>
      <c r="FCO731"/>
      <c r="FCP731"/>
      <c r="FCQ731"/>
      <c r="FCR731"/>
      <c r="FCS731"/>
      <c r="FCT731"/>
      <c r="FCU731"/>
      <c r="FCV731"/>
      <c r="FCW731"/>
      <c r="FCX731"/>
      <c r="FCY731"/>
      <c r="FCZ731"/>
      <c r="FDA731"/>
      <c r="FDB731"/>
      <c r="FDC731"/>
      <c r="FDD731"/>
      <c r="FDE731"/>
      <c r="FDF731"/>
      <c r="FDG731"/>
      <c r="FDH731"/>
      <c r="FDI731"/>
      <c r="FDJ731"/>
      <c r="FDK731"/>
      <c r="FDL731"/>
      <c r="FDM731"/>
      <c r="FDN731"/>
      <c r="FDO731"/>
      <c r="FDP731"/>
      <c r="FDQ731"/>
      <c r="FDR731"/>
      <c r="FDS731"/>
      <c r="FDT731"/>
      <c r="FDU731"/>
      <c r="FDV731"/>
      <c r="FDW731"/>
      <c r="FDX731"/>
      <c r="FDY731"/>
      <c r="FDZ731"/>
      <c r="FEA731"/>
      <c r="FEB731"/>
      <c r="FEC731"/>
      <c r="FED731"/>
      <c r="FEE731"/>
      <c r="FEF731"/>
      <c r="FEG731"/>
      <c r="FEH731"/>
      <c r="FEI731"/>
      <c r="FEJ731"/>
      <c r="FEK731"/>
      <c r="FEL731"/>
      <c r="FEM731"/>
      <c r="FEN731"/>
      <c r="FEO731"/>
      <c r="FEP731"/>
      <c r="FEQ731"/>
      <c r="FER731"/>
      <c r="FES731"/>
      <c r="FET731"/>
      <c r="FEU731"/>
      <c r="FEV731"/>
      <c r="FEW731"/>
      <c r="FEX731"/>
      <c r="FEY731"/>
      <c r="FEZ731"/>
      <c r="FFA731"/>
      <c r="FFB731"/>
      <c r="FFC731"/>
      <c r="FFD731"/>
      <c r="FFE731"/>
      <c r="FFF731"/>
      <c r="FFG731"/>
      <c r="FFH731"/>
      <c r="FFI731"/>
      <c r="FFJ731"/>
      <c r="FFK731"/>
      <c r="FFL731"/>
      <c r="FFM731"/>
      <c r="FFN731"/>
      <c r="FFO731"/>
      <c r="FFP731"/>
      <c r="FFQ731"/>
      <c r="FFR731"/>
      <c r="FFS731"/>
      <c r="FFT731"/>
      <c r="FFU731"/>
      <c r="FFV731"/>
      <c r="FFW731"/>
      <c r="FFX731"/>
      <c r="FFY731"/>
      <c r="FFZ731"/>
      <c r="FGA731"/>
      <c r="FGB731"/>
      <c r="FGC731"/>
      <c r="FGD731"/>
      <c r="FGE731"/>
      <c r="FGF731"/>
      <c r="FGG731"/>
      <c r="FGH731"/>
      <c r="FGI731"/>
      <c r="FGJ731"/>
      <c r="FGK731"/>
      <c r="FGL731"/>
      <c r="FGM731"/>
      <c r="FGN731"/>
      <c r="FGO731"/>
      <c r="FGP731"/>
      <c r="FGQ731"/>
      <c r="FGR731"/>
      <c r="FGS731"/>
      <c r="FGT731"/>
      <c r="FGU731"/>
      <c r="FGV731"/>
      <c r="FGW731"/>
      <c r="FGX731"/>
      <c r="FGY731"/>
      <c r="FGZ731"/>
      <c r="FHA731"/>
      <c r="FHB731"/>
      <c r="FHC731"/>
      <c r="FHD731"/>
      <c r="FHE731"/>
      <c r="FHF731"/>
      <c r="FHG731"/>
      <c r="FHH731"/>
      <c r="FHI731"/>
      <c r="FHJ731"/>
      <c r="FHK731"/>
      <c r="FHL731"/>
      <c r="FHM731"/>
      <c r="FHN731"/>
      <c r="FHO731"/>
      <c r="FHP731"/>
      <c r="FHQ731"/>
      <c r="FHR731"/>
      <c r="FHS731"/>
      <c r="FHT731"/>
      <c r="FHU731"/>
      <c r="FHV731"/>
      <c r="FHW731"/>
      <c r="FHX731"/>
      <c r="FHY731"/>
      <c r="FHZ731"/>
      <c r="FIA731"/>
      <c r="FIB731"/>
      <c r="FIC731"/>
      <c r="FID731"/>
      <c r="FIE731"/>
      <c r="FIF731"/>
      <c r="FIG731"/>
      <c r="FIH731"/>
      <c r="FII731"/>
      <c r="FIJ731"/>
      <c r="FIK731"/>
      <c r="FIL731"/>
      <c r="FIM731"/>
      <c r="FIN731"/>
      <c r="FIO731"/>
      <c r="FIP731"/>
      <c r="FIQ731"/>
      <c r="FIR731"/>
      <c r="FIS731"/>
      <c r="FIT731"/>
      <c r="FIU731"/>
      <c r="FIV731"/>
      <c r="FIW731"/>
      <c r="FIX731"/>
      <c r="FIY731"/>
      <c r="FIZ731"/>
      <c r="FJA731"/>
      <c r="FJB731"/>
      <c r="FJC731"/>
      <c r="FJD731"/>
      <c r="FJE731"/>
      <c r="FJF731"/>
      <c r="FJG731"/>
      <c r="FJH731"/>
      <c r="FJI731"/>
      <c r="FJJ731"/>
      <c r="FJK731"/>
      <c r="FJL731"/>
      <c r="FJM731"/>
      <c r="FJN731"/>
      <c r="FJO731"/>
      <c r="FJP731"/>
      <c r="FJQ731"/>
      <c r="FJR731"/>
      <c r="FJS731"/>
      <c r="FJT731"/>
      <c r="FJU731"/>
      <c r="FJV731"/>
      <c r="FJW731"/>
      <c r="FJX731"/>
      <c r="FJY731"/>
      <c r="FJZ731"/>
      <c r="FKA731"/>
      <c r="FKB731"/>
      <c r="FKC731"/>
      <c r="FKD731"/>
      <c r="FKE731"/>
      <c r="FKF731"/>
      <c r="FKG731"/>
      <c r="FKH731"/>
      <c r="FKI731"/>
      <c r="FKJ731"/>
      <c r="FKK731"/>
      <c r="FKL731"/>
      <c r="FKM731"/>
      <c r="FKN731"/>
      <c r="FKO731"/>
      <c r="FKP731"/>
      <c r="FKQ731"/>
      <c r="FKR731"/>
      <c r="FKS731"/>
      <c r="FKT731"/>
      <c r="FKU731"/>
      <c r="FKV731"/>
      <c r="FKW731"/>
      <c r="FKX731"/>
      <c r="FKY731"/>
      <c r="FKZ731"/>
      <c r="FLA731"/>
      <c r="FLB731"/>
      <c r="FLC731"/>
      <c r="FLD731"/>
      <c r="FLE731"/>
      <c r="FLF731"/>
      <c r="FLG731"/>
      <c r="FLH731"/>
      <c r="FLI731"/>
      <c r="FLJ731"/>
      <c r="FLK731"/>
      <c r="FLL731"/>
      <c r="FLM731"/>
      <c r="FLN731"/>
      <c r="FLO731"/>
      <c r="FLP731"/>
      <c r="FLQ731"/>
      <c r="FLR731"/>
      <c r="FLS731"/>
      <c r="FLT731"/>
      <c r="FLU731"/>
      <c r="FLV731"/>
      <c r="FLW731"/>
      <c r="FLX731"/>
      <c r="FLY731"/>
      <c r="FLZ731"/>
      <c r="FMA731"/>
      <c r="FMB731"/>
      <c r="FMC731"/>
      <c r="FMD731"/>
      <c r="FME731"/>
      <c r="FMF731"/>
      <c r="FMG731"/>
      <c r="FMH731"/>
      <c r="FMI731"/>
      <c r="FMJ731"/>
      <c r="FMK731"/>
      <c r="FML731"/>
      <c r="FMM731"/>
      <c r="FMN731"/>
      <c r="FMO731"/>
      <c r="FMP731"/>
      <c r="FMQ731"/>
      <c r="FMR731"/>
      <c r="FMS731"/>
      <c r="FMT731"/>
      <c r="FMU731"/>
      <c r="FMV731"/>
      <c r="FMW731"/>
      <c r="FMX731"/>
      <c r="FMY731"/>
      <c r="FMZ731"/>
      <c r="FNA731"/>
      <c r="FNB731"/>
      <c r="FNC731"/>
      <c r="FND731"/>
      <c r="FNE731"/>
      <c r="FNF731"/>
      <c r="FNG731"/>
      <c r="FNH731"/>
      <c r="FNI731"/>
      <c r="FNJ731"/>
      <c r="FNK731"/>
      <c r="FNL731"/>
      <c r="FNM731"/>
      <c r="FNN731"/>
      <c r="FNO731"/>
      <c r="FNP731"/>
      <c r="FNQ731"/>
      <c r="FNR731"/>
      <c r="FNS731"/>
      <c r="FNT731"/>
      <c r="FNU731"/>
      <c r="FNV731"/>
      <c r="FNW731"/>
      <c r="FNX731"/>
      <c r="FNY731"/>
      <c r="FNZ731"/>
      <c r="FOA731"/>
      <c r="FOB731"/>
      <c r="FOC731"/>
      <c r="FOD731"/>
      <c r="FOE731"/>
      <c r="FOF731"/>
      <c r="FOG731"/>
      <c r="FOH731"/>
      <c r="FOI731"/>
      <c r="FOJ731"/>
      <c r="FOK731"/>
      <c r="FOL731"/>
      <c r="FOM731"/>
      <c r="FON731"/>
      <c r="FOO731"/>
      <c r="FOP731"/>
      <c r="FOQ731"/>
      <c r="FOR731"/>
      <c r="FOS731"/>
      <c r="FOT731"/>
      <c r="FOU731"/>
      <c r="FOV731"/>
      <c r="FOW731"/>
      <c r="FOX731"/>
      <c r="FOY731"/>
      <c r="FOZ731"/>
      <c r="FPA731"/>
      <c r="FPB731"/>
      <c r="FPC731"/>
      <c r="FPD731"/>
      <c r="FPE731"/>
      <c r="FPF731"/>
      <c r="FPG731"/>
      <c r="FPH731"/>
      <c r="FPI731"/>
      <c r="FPJ731"/>
      <c r="FPK731"/>
      <c r="FPL731"/>
      <c r="FPM731"/>
      <c r="FPN731"/>
      <c r="FPO731"/>
      <c r="FPP731"/>
      <c r="FPQ731"/>
      <c r="FPR731"/>
      <c r="FPS731"/>
      <c r="FPT731"/>
      <c r="FPU731"/>
      <c r="FPV731"/>
      <c r="FPW731"/>
      <c r="FPX731"/>
      <c r="FPY731"/>
      <c r="FPZ731"/>
      <c r="FQA731"/>
      <c r="FQB731"/>
      <c r="FQC731"/>
      <c r="FQD731"/>
      <c r="FQE731"/>
      <c r="FQF731"/>
      <c r="FQG731"/>
      <c r="FQH731"/>
      <c r="FQI731"/>
      <c r="FQJ731"/>
      <c r="FQK731"/>
      <c r="FQL731"/>
      <c r="FQM731"/>
      <c r="FQN731"/>
      <c r="FQO731"/>
      <c r="FQP731"/>
      <c r="FQQ731"/>
      <c r="FQR731"/>
      <c r="FQS731"/>
      <c r="FQT731"/>
      <c r="FQU731"/>
      <c r="FQV731"/>
      <c r="FQW731"/>
      <c r="FQX731"/>
      <c r="FQY731"/>
      <c r="FQZ731"/>
      <c r="FRA731"/>
      <c r="FRB731"/>
      <c r="FRC731"/>
      <c r="FRD731"/>
      <c r="FRE731"/>
      <c r="FRF731"/>
      <c r="FRG731"/>
      <c r="FRH731"/>
      <c r="FRI731"/>
      <c r="FRJ731"/>
      <c r="FRK731"/>
      <c r="FRL731"/>
      <c r="FRM731"/>
      <c r="FRN731"/>
      <c r="FRO731"/>
      <c r="FRP731"/>
      <c r="FRQ731"/>
      <c r="FRR731"/>
      <c r="FRS731"/>
      <c r="FRT731"/>
      <c r="FRU731"/>
      <c r="FRV731"/>
      <c r="FRW731"/>
      <c r="FRX731"/>
      <c r="FRY731"/>
      <c r="FRZ731"/>
      <c r="FSA731"/>
      <c r="FSB731"/>
      <c r="FSC731"/>
      <c r="FSD731"/>
      <c r="FSE731"/>
      <c r="FSF731"/>
      <c r="FSG731"/>
      <c r="FSH731"/>
      <c r="FSI731"/>
      <c r="FSJ731"/>
      <c r="FSK731"/>
      <c r="FSL731"/>
      <c r="FSM731"/>
      <c r="FSN731"/>
      <c r="FSO731"/>
      <c r="FSP731"/>
      <c r="FSQ731"/>
      <c r="FSR731"/>
      <c r="FSS731"/>
      <c r="FST731"/>
      <c r="FSU731"/>
      <c r="FSV731"/>
      <c r="FSW731"/>
      <c r="FSX731"/>
      <c r="FSY731"/>
      <c r="FSZ731"/>
      <c r="FTA731"/>
      <c r="FTB731"/>
      <c r="FTC731"/>
      <c r="FTD731"/>
      <c r="FTE731"/>
      <c r="FTF731"/>
      <c r="FTG731"/>
      <c r="FTH731"/>
      <c r="FTI731"/>
      <c r="FTJ731"/>
      <c r="FTK731"/>
      <c r="FTL731"/>
      <c r="FTM731"/>
      <c r="FTN731"/>
      <c r="FTO731"/>
      <c r="FTP731"/>
      <c r="FTQ731"/>
      <c r="FTR731"/>
      <c r="FTS731"/>
      <c r="FTT731"/>
      <c r="FTU731"/>
      <c r="FTV731"/>
      <c r="FTW731"/>
      <c r="FTX731"/>
      <c r="FTY731"/>
      <c r="FTZ731"/>
      <c r="FUA731"/>
      <c r="FUB731"/>
      <c r="FUC731"/>
      <c r="FUD731"/>
      <c r="FUE731"/>
      <c r="FUF731"/>
      <c r="FUG731"/>
      <c r="FUH731"/>
      <c r="FUI731"/>
      <c r="FUJ731"/>
      <c r="FUK731"/>
      <c r="FUL731"/>
      <c r="FUM731"/>
      <c r="FUN731"/>
      <c r="FUO731"/>
      <c r="FUP731"/>
      <c r="FUQ731"/>
      <c r="FUR731"/>
      <c r="FUS731"/>
      <c r="FUT731"/>
      <c r="FUU731"/>
      <c r="FUV731"/>
      <c r="FUW731"/>
      <c r="FUX731"/>
      <c r="FUY731"/>
      <c r="FUZ731"/>
      <c r="FVA731"/>
      <c r="FVB731"/>
      <c r="FVC731"/>
      <c r="FVD731"/>
      <c r="FVE731"/>
      <c r="FVF731"/>
      <c r="FVG731"/>
      <c r="FVH731"/>
      <c r="FVI731"/>
      <c r="FVJ731"/>
      <c r="FVK731"/>
      <c r="FVL731"/>
      <c r="FVM731"/>
      <c r="FVN731"/>
      <c r="FVO731"/>
      <c r="FVP731"/>
      <c r="FVQ731"/>
      <c r="FVR731"/>
      <c r="FVS731"/>
      <c r="FVT731"/>
      <c r="FVU731"/>
      <c r="FVV731"/>
      <c r="FVW731"/>
      <c r="FVX731"/>
      <c r="FVY731"/>
      <c r="FVZ731"/>
      <c r="FWA731"/>
      <c r="FWB731"/>
      <c r="FWC731"/>
      <c r="FWD731"/>
      <c r="FWE731"/>
      <c r="FWF731"/>
      <c r="FWG731"/>
      <c r="FWH731"/>
      <c r="FWI731"/>
      <c r="FWJ731"/>
      <c r="FWK731"/>
      <c r="FWL731"/>
      <c r="FWM731"/>
      <c r="FWN731"/>
      <c r="FWO731"/>
      <c r="FWP731"/>
      <c r="FWQ731"/>
      <c r="FWR731"/>
      <c r="FWS731"/>
      <c r="FWT731"/>
      <c r="FWU731"/>
      <c r="FWV731"/>
      <c r="FWW731"/>
      <c r="FWX731"/>
      <c r="FWY731"/>
      <c r="FWZ731"/>
      <c r="FXA731"/>
      <c r="FXB731"/>
      <c r="FXC731"/>
      <c r="FXD731"/>
      <c r="FXE731"/>
      <c r="FXF731"/>
      <c r="FXG731"/>
      <c r="FXH731"/>
      <c r="FXI731"/>
      <c r="FXJ731"/>
      <c r="FXK731"/>
      <c r="FXL731"/>
      <c r="FXM731"/>
      <c r="FXN731"/>
      <c r="FXO731"/>
      <c r="FXP731"/>
      <c r="FXQ731"/>
      <c r="FXR731"/>
      <c r="FXS731"/>
      <c r="FXT731"/>
      <c r="FXU731"/>
      <c r="FXV731"/>
      <c r="FXW731"/>
      <c r="FXX731"/>
      <c r="FXY731"/>
      <c r="FXZ731"/>
      <c r="FYA731"/>
      <c r="FYB731"/>
      <c r="FYC731"/>
      <c r="FYD731"/>
      <c r="FYE731"/>
      <c r="FYF731"/>
      <c r="FYG731"/>
      <c r="FYH731"/>
      <c r="FYI731"/>
      <c r="FYJ731"/>
      <c r="FYK731"/>
      <c r="FYL731"/>
      <c r="FYM731"/>
      <c r="FYN731"/>
      <c r="FYO731"/>
      <c r="FYP731"/>
      <c r="FYQ731"/>
      <c r="FYR731"/>
      <c r="FYS731"/>
      <c r="FYT731"/>
      <c r="FYU731"/>
      <c r="FYV731"/>
      <c r="FYW731"/>
      <c r="FYX731"/>
      <c r="FYY731"/>
      <c r="FYZ731"/>
      <c r="FZA731"/>
      <c r="FZB731"/>
      <c r="FZC731"/>
      <c r="FZD731"/>
      <c r="FZE731"/>
      <c r="FZF731"/>
      <c r="FZG731"/>
      <c r="FZH731"/>
      <c r="FZI731"/>
      <c r="FZJ731"/>
      <c r="FZK731"/>
      <c r="FZL731"/>
      <c r="FZM731"/>
      <c r="FZN731"/>
      <c r="FZO731"/>
      <c r="FZP731"/>
      <c r="FZQ731"/>
      <c r="FZR731"/>
      <c r="FZS731"/>
      <c r="FZT731"/>
      <c r="FZU731"/>
      <c r="FZV731"/>
      <c r="FZW731"/>
      <c r="FZX731"/>
      <c r="FZY731"/>
      <c r="FZZ731"/>
      <c r="GAA731"/>
      <c r="GAB731"/>
      <c r="GAC731"/>
      <c r="GAD731"/>
      <c r="GAE731"/>
      <c r="GAF731"/>
      <c r="GAG731"/>
      <c r="GAH731"/>
      <c r="GAI731"/>
      <c r="GAJ731"/>
      <c r="GAK731"/>
      <c r="GAL731"/>
      <c r="GAM731"/>
      <c r="GAN731"/>
      <c r="GAO731"/>
      <c r="GAP731"/>
      <c r="GAQ731"/>
      <c r="GAR731"/>
      <c r="GAS731"/>
      <c r="GAT731"/>
      <c r="GAU731"/>
      <c r="GAV731"/>
      <c r="GAW731"/>
      <c r="GAX731"/>
      <c r="GAY731"/>
      <c r="GAZ731"/>
      <c r="GBA731"/>
      <c r="GBB731"/>
      <c r="GBC731"/>
      <c r="GBD731"/>
      <c r="GBE731"/>
      <c r="GBF731"/>
      <c r="GBG731"/>
      <c r="GBH731"/>
      <c r="GBI731"/>
      <c r="GBJ731"/>
      <c r="GBK731"/>
      <c r="GBL731"/>
      <c r="GBM731"/>
      <c r="GBN731"/>
      <c r="GBO731"/>
      <c r="GBP731"/>
      <c r="GBQ731"/>
      <c r="GBR731"/>
      <c r="GBS731"/>
      <c r="GBT731"/>
      <c r="GBU731"/>
      <c r="GBV731"/>
      <c r="GBW731"/>
      <c r="GBX731"/>
      <c r="GBY731"/>
      <c r="GBZ731"/>
      <c r="GCA731"/>
      <c r="GCB731"/>
      <c r="GCC731"/>
      <c r="GCD731"/>
      <c r="GCE731"/>
      <c r="GCF731"/>
      <c r="GCG731"/>
      <c r="GCH731"/>
      <c r="GCI731"/>
      <c r="GCJ731"/>
      <c r="GCK731"/>
      <c r="GCL731"/>
      <c r="GCM731"/>
      <c r="GCN731"/>
      <c r="GCO731"/>
      <c r="GCP731"/>
      <c r="GCQ731"/>
      <c r="GCR731"/>
      <c r="GCS731"/>
      <c r="GCT731"/>
      <c r="GCU731"/>
      <c r="GCV731"/>
      <c r="GCW731"/>
      <c r="GCX731"/>
      <c r="GCY731"/>
      <c r="GCZ731"/>
      <c r="GDA731"/>
      <c r="GDB731"/>
      <c r="GDC731"/>
      <c r="GDD731"/>
      <c r="GDE731"/>
      <c r="GDF731"/>
      <c r="GDG731"/>
      <c r="GDH731"/>
      <c r="GDI731"/>
      <c r="GDJ731"/>
      <c r="GDK731"/>
      <c r="GDL731"/>
      <c r="GDM731"/>
      <c r="GDN731"/>
      <c r="GDO731"/>
      <c r="GDP731"/>
      <c r="GDQ731"/>
      <c r="GDR731"/>
      <c r="GDS731"/>
      <c r="GDT731"/>
      <c r="GDU731"/>
      <c r="GDV731"/>
      <c r="GDW731"/>
      <c r="GDX731"/>
      <c r="GDY731"/>
      <c r="GDZ731"/>
      <c r="GEA731"/>
      <c r="GEB731"/>
      <c r="GEC731"/>
      <c r="GED731"/>
      <c r="GEE731"/>
      <c r="GEF731"/>
      <c r="GEG731"/>
      <c r="GEH731"/>
      <c r="GEI731"/>
      <c r="GEJ731"/>
      <c r="GEK731"/>
      <c r="GEL731"/>
      <c r="GEM731"/>
      <c r="GEN731"/>
      <c r="GEO731"/>
      <c r="GEP731"/>
      <c r="GEQ731"/>
      <c r="GER731"/>
      <c r="GES731"/>
      <c r="GET731"/>
      <c r="GEU731"/>
      <c r="GEV731"/>
      <c r="GEW731"/>
      <c r="GEX731"/>
      <c r="GEY731"/>
      <c r="GEZ731"/>
      <c r="GFA731"/>
      <c r="GFB731"/>
      <c r="GFC731"/>
      <c r="GFD731"/>
      <c r="GFE731"/>
      <c r="GFF731"/>
      <c r="GFG731"/>
      <c r="GFH731"/>
      <c r="GFI731"/>
      <c r="GFJ731"/>
      <c r="GFK731"/>
      <c r="GFL731"/>
      <c r="GFM731"/>
      <c r="GFN731"/>
      <c r="GFO731"/>
      <c r="GFP731"/>
      <c r="GFQ731"/>
      <c r="GFR731"/>
      <c r="GFS731"/>
      <c r="GFT731"/>
      <c r="GFU731"/>
      <c r="GFV731"/>
      <c r="GFW731"/>
      <c r="GFX731"/>
      <c r="GFY731"/>
      <c r="GFZ731"/>
      <c r="GGA731"/>
      <c r="GGB731"/>
      <c r="GGC731"/>
      <c r="GGD731"/>
      <c r="GGE731"/>
      <c r="GGF731"/>
      <c r="GGG731"/>
      <c r="GGH731"/>
      <c r="GGI731"/>
      <c r="GGJ731"/>
      <c r="GGK731"/>
      <c r="GGL731"/>
      <c r="GGM731"/>
      <c r="GGN731"/>
      <c r="GGO731"/>
      <c r="GGP731"/>
      <c r="GGQ731"/>
      <c r="GGR731"/>
      <c r="GGS731"/>
      <c r="GGT731"/>
      <c r="GGU731"/>
      <c r="GGV731"/>
      <c r="GGW731"/>
      <c r="GGX731"/>
      <c r="GGY731"/>
      <c r="GGZ731"/>
      <c r="GHA731"/>
      <c r="GHB731"/>
      <c r="GHC731"/>
      <c r="GHD731"/>
      <c r="GHE731"/>
      <c r="GHF731"/>
      <c r="GHG731"/>
      <c r="GHH731"/>
      <c r="GHI731"/>
      <c r="GHJ731"/>
      <c r="GHK731"/>
      <c r="GHL731"/>
      <c r="GHM731"/>
      <c r="GHN731"/>
      <c r="GHO731"/>
      <c r="GHP731"/>
      <c r="GHQ731"/>
      <c r="GHR731"/>
      <c r="GHS731"/>
      <c r="GHT731"/>
      <c r="GHU731"/>
      <c r="GHV731"/>
      <c r="GHW731"/>
      <c r="GHX731"/>
      <c r="GHY731"/>
      <c r="GHZ731"/>
      <c r="GIA731"/>
      <c r="GIB731"/>
      <c r="GIC731"/>
      <c r="GID731"/>
      <c r="GIE731"/>
      <c r="GIF731"/>
      <c r="GIG731"/>
      <c r="GIH731"/>
      <c r="GII731"/>
      <c r="GIJ731"/>
      <c r="GIK731"/>
      <c r="GIL731"/>
      <c r="GIM731"/>
      <c r="GIN731"/>
      <c r="GIO731"/>
      <c r="GIP731"/>
      <c r="GIQ731"/>
      <c r="GIR731"/>
      <c r="GIS731"/>
      <c r="GIT731"/>
      <c r="GIU731"/>
      <c r="GIV731"/>
      <c r="GIW731"/>
      <c r="GIX731"/>
      <c r="GIY731"/>
      <c r="GIZ731"/>
      <c r="GJA731"/>
      <c r="GJB731"/>
      <c r="GJC731"/>
      <c r="GJD731"/>
      <c r="GJE731"/>
      <c r="GJF731"/>
      <c r="GJG731"/>
      <c r="GJH731"/>
      <c r="GJI731"/>
      <c r="GJJ731"/>
      <c r="GJK731"/>
      <c r="GJL731"/>
      <c r="GJM731"/>
      <c r="GJN731"/>
      <c r="GJO731"/>
      <c r="GJP731"/>
      <c r="GJQ731"/>
      <c r="GJR731"/>
      <c r="GJS731"/>
      <c r="GJT731"/>
      <c r="GJU731"/>
      <c r="GJV731"/>
      <c r="GJW731"/>
      <c r="GJX731"/>
      <c r="GJY731"/>
      <c r="GJZ731"/>
      <c r="GKA731"/>
      <c r="GKB731"/>
      <c r="GKC731"/>
      <c r="GKD731"/>
      <c r="GKE731"/>
      <c r="GKF731"/>
      <c r="GKG731"/>
      <c r="GKH731"/>
      <c r="GKI731"/>
      <c r="GKJ731"/>
      <c r="GKK731"/>
      <c r="GKL731"/>
      <c r="GKM731"/>
      <c r="GKN731"/>
      <c r="GKO731"/>
      <c r="GKP731"/>
      <c r="GKQ731"/>
      <c r="GKR731"/>
      <c r="GKS731"/>
      <c r="GKT731"/>
      <c r="GKU731"/>
      <c r="GKV731"/>
      <c r="GKW731"/>
      <c r="GKX731"/>
      <c r="GKY731"/>
      <c r="GKZ731"/>
      <c r="GLA731"/>
      <c r="GLB731"/>
      <c r="GLC731"/>
      <c r="GLD731"/>
      <c r="GLE731"/>
      <c r="GLF731"/>
      <c r="GLG731"/>
      <c r="GLH731"/>
      <c r="GLI731"/>
      <c r="GLJ731"/>
      <c r="GLK731"/>
      <c r="GLL731"/>
      <c r="GLM731"/>
      <c r="GLN731"/>
      <c r="GLO731"/>
      <c r="GLP731"/>
      <c r="GLQ731"/>
      <c r="GLR731"/>
      <c r="GLS731"/>
      <c r="GLT731"/>
      <c r="GLU731"/>
      <c r="GLV731"/>
      <c r="GLW731"/>
      <c r="GLX731"/>
      <c r="GLY731"/>
      <c r="GLZ731"/>
      <c r="GMA731"/>
      <c r="GMB731"/>
      <c r="GMC731"/>
      <c r="GMD731"/>
      <c r="GME731"/>
      <c r="GMF731"/>
      <c r="GMG731"/>
      <c r="GMH731"/>
      <c r="GMI731"/>
      <c r="GMJ731"/>
      <c r="GMK731"/>
      <c r="GML731"/>
      <c r="GMM731"/>
      <c r="GMN731"/>
      <c r="GMO731"/>
      <c r="GMP731"/>
      <c r="GMQ731"/>
      <c r="GMR731"/>
      <c r="GMS731"/>
      <c r="GMT731"/>
      <c r="GMU731"/>
      <c r="GMV731"/>
      <c r="GMW731"/>
      <c r="GMX731"/>
      <c r="GMY731"/>
      <c r="GMZ731"/>
      <c r="GNA731"/>
      <c r="GNB731"/>
      <c r="GNC731"/>
      <c r="GND731"/>
      <c r="GNE731"/>
      <c r="GNF731"/>
      <c r="GNG731"/>
      <c r="GNH731"/>
      <c r="GNI731"/>
      <c r="GNJ731"/>
      <c r="GNK731"/>
      <c r="GNL731"/>
      <c r="GNM731"/>
      <c r="GNN731"/>
      <c r="GNO731"/>
      <c r="GNP731"/>
      <c r="GNQ731"/>
      <c r="GNR731"/>
      <c r="GNS731"/>
      <c r="GNT731"/>
      <c r="GNU731"/>
      <c r="GNV731"/>
      <c r="GNW731"/>
      <c r="GNX731"/>
      <c r="GNY731"/>
      <c r="GNZ731"/>
      <c r="GOA731"/>
      <c r="GOB731"/>
      <c r="GOC731"/>
      <c r="GOD731"/>
      <c r="GOE731"/>
      <c r="GOF731"/>
      <c r="GOG731"/>
      <c r="GOH731"/>
      <c r="GOI731"/>
      <c r="GOJ731"/>
      <c r="GOK731"/>
      <c r="GOL731"/>
      <c r="GOM731"/>
      <c r="GON731"/>
      <c r="GOO731"/>
      <c r="GOP731"/>
      <c r="GOQ731"/>
      <c r="GOR731"/>
      <c r="GOS731"/>
      <c r="GOT731"/>
      <c r="GOU731"/>
      <c r="GOV731"/>
      <c r="GOW731"/>
      <c r="GOX731"/>
      <c r="GOY731"/>
      <c r="GOZ731"/>
      <c r="GPA731"/>
      <c r="GPB731"/>
      <c r="GPC731"/>
      <c r="GPD731"/>
      <c r="GPE731"/>
      <c r="GPF731"/>
      <c r="GPG731"/>
      <c r="GPH731"/>
      <c r="GPI731"/>
      <c r="GPJ731"/>
      <c r="GPK731"/>
      <c r="GPL731"/>
      <c r="GPM731"/>
      <c r="GPN731"/>
      <c r="GPO731"/>
      <c r="GPP731"/>
      <c r="GPQ731"/>
      <c r="GPR731"/>
      <c r="GPS731"/>
      <c r="GPT731"/>
      <c r="GPU731"/>
      <c r="GPV731"/>
      <c r="GPW731"/>
      <c r="GPX731"/>
      <c r="GPY731"/>
      <c r="GPZ731"/>
      <c r="GQA731"/>
      <c r="GQB731"/>
      <c r="GQC731"/>
      <c r="GQD731"/>
      <c r="GQE731"/>
      <c r="GQF731"/>
      <c r="GQG731"/>
      <c r="GQH731"/>
      <c r="GQI731"/>
      <c r="GQJ731"/>
      <c r="GQK731"/>
      <c r="GQL731"/>
      <c r="GQM731"/>
      <c r="GQN731"/>
      <c r="GQO731"/>
      <c r="GQP731"/>
      <c r="GQQ731"/>
      <c r="GQR731"/>
      <c r="GQS731"/>
      <c r="GQT731"/>
      <c r="GQU731"/>
      <c r="GQV731"/>
      <c r="GQW731"/>
      <c r="GQX731"/>
      <c r="GQY731"/>
      <c r="GQZ731"/>
      <c r="GRA731"/>
      <c r="GRB731"/>
      <c r="GRC731"/>
      <c r="GRD731"/>
      <c r="GRE731"/>
      <c r="GRF731"/>
      <c r="GRG731"/>
      <c r="GRH731"/>
      <c r="GRI731"/>
      <c r="GRJ731"/>
      <c r="GRK731"/>
      <c r="GRL731"/>
      <c r="GRM731"/>
      <c r="GRN731"/>
      <c r="GRO731"/>
      <c r="GRP731"/>
      <c r="GRQ731"/>
      <c r="GRR731"/>
      <c r="GRS731"/>
      <c r="GRT731"/>
      <c r="GRU731"/>
      <c r="GRV731"/>
      <c r="GRW731"/>
      <c r="GRX731"/>
      <c r="GRY731"/>
      <c r="GRZ731"/>
      <c r="GSA731"/>
      <c r="GSB731"/>
      <c r="GSC731"/>
      <c r="GSD731"/>
      <c r="GSE731"/>
      <c r="GSF731"/>
      <c r="GSG731"/>
      <c r="GSH731"/>
      <c r="GSI731"/>
      <c r="GSJ731"/>
      <c r="GSK731"/>
      <c r="GSL731"/>
      <c r="GSM731"/>
      <c r="GSN731"/>
      <c r="GSO731"/>
      <c r="GSP731"/>
      <c r="GSQ731"/>
      <c r="GSR731"/>
      <c r="GSS731"/>
      <c r="GST731"/>
      <c r="GSU731"/>
      <c r="GSV731"/>
      <c r="GSW731"/>
      <c r="GSX731"/>
      <c r="GSY731"/>
      <c r="GSZ731"/>
      <c r="GTA731"/>
      <c r="GTB731"/>
      <c r="GTC731"/>
      <c r="GTD731"/>
      <c r="GTE731"/>
      <c r="GTF731"/>
      <c r="GTG731"/>
      <c r="GTH731"/>
      <c r="GTI731"/>
      <c r="GTJ731"/>
      <c r="GTK731"/>
      <c r="GTL731"/>
      <c r="GTM731"/>
      <c r="GTN731"/>
      <c r="GTO731"/>
      <c r="GTP731"/>
      <c r="GTQ731"/>
      <c r="GTR731"/>
      <c r="GTS731"/>
      <c r="GTT731"/>
      <c r="GTU731"/>
      <c r="GTV731"/>
      <c r="GTW731"/>
      <c r="GTX731"/>
      <c r="GTY731"/>
      <c r="GTZ731"/>
      <c r="GUA731"/>
      <c r="GUB731"/>
      <c r="GUC731"/>
      <c r="GUD731"/>
      <c r="GUE731"/>
      <c r="GUF731"/>
      <c r="GUG731"/>
      <c r="GUH731"/>
      <c r="GUI731"/>
      <c r="GUJ731"/>
      <c r="GUK731"/>
      <c r="GUL731"/>
      <c r="GUM731"/>
      <c r="GUN731"/>
      <c r="GUO731"/>
      <c r="GUP731"/>
      <c r="GUQ731"/>
      <c r="GUR731"/>
      <c r="GUS731"/>
      <c r="GUT731"/>
      <c r="GUU731"/>
      <c r="GUV731"/>
      <c r="GUW731"/>
      <c r="GUX731"/>
      <c r="GUY731"/>
      <c r="GUZ731"/>
      <c r="GVA731"/>
      <c r="GVB731"/>
      <c r="GVC731"/>
      <c r="GVD731"/>
      <c r="GVE731"/>
      <c r="GVF731"/>
      <c r="GVG731"/>
      <c r="GVH731"/>
      <c r="GVI731"/>
      <c r="GVJ731"/>
      <c r="GVK731"/>
      <c r="GVL731"/>
      <c r="GVM731"/>
      <c r="GVN731"/>
      <c r="GVO731"/>
      <c r="GVP731"/>
      <c r="GVQ731"/>
      <c r="GVR731"/>
      <c r="GVS731"/>
      <c r="GVT731"/>
      <c r="GVU731"/>
      <c r="GVV731"/>
      <c r="GVW731"/>
      <c r="GVX731"/>
      <c r="GVY731"/>
      <c r="GVZ731"/>
      <c r="GWA731"/>
      <c r="GWB731"/>
      <c r="GWC731"/>
      <c r="GWD731"/>
      <c r="GWE731"/>
      <c r="GWF731"/>
      <c r="GWG731"/>
      <c r="GWH731"/>
      <c r="GWI731"/>
      <c r="GWJ731"/>
      <c r="GWK731"/>
      <c r="GWL731"/>
      <c r="GWM731"/>
      <c r="GWN731"/>
      <c r="GWO731"/>
      <c r="GWP731"/>
      <c r="GWQ731"/>
      <c r="GWR731"/>
      <c r="GWS731"/>
      <c r="GWT731"/>
      <c r="GWU731"/>
      <c r="GWV731"/>
      <c r="GWW731"/>
      <c r="GWX731"/>
      <c r="GWY731"/>
      <c r="GWZ731"/>
      <c r="GXA731"/>
      <c r="GXB731"/>
      <c r="GXC731"/>
      <c r="GXD731"/>
      <c r="GXE731"/>
      <c r="GXF731"/>
      <c r="GXG731"/>
      <c r="GXH731"/>
      <c r="GXI731"/>
      <c r="GXJ731"/>
      <c r="GXK731"/>
      <c r="GXL731"/>
      <c r="GXM731"/>
      <c r="GXN731"/>
      <c r="GXO731"/>
      <c r="GXP731"/>
      <c r="GXQ731"/>
      <c r="GXR731"/>
      <c r="GXS731"/>
      <c r="GXT731"/>
      <c r="GXU731"/>
      <c r="GXV731"/>
      <c r="GXW731"/>
      <c r="GXX731"/>
      <c r="GXY731"/>
      <c r="GXZ731"/>
      <c r="GYA731"/>
      <c r="GYB731"/>
      <c r="GYC731"/>
      <c r="GYD731"/>
      <c r="GYE731"/>
      <c r="GYF731"/>
      <c r="GYG731"/>
      <c r="GYH731"/>
      <c r="GYI731"/>
      <c r="GYJ731"/>
      <c r="GYK731"/>
      <c r="GYL731"/>
      <c r="GYM731"/>
      <c r="GYN731"/>
      <c r="GYO731"/>
      <c r="GYP731"/>
      <c r="GYQ731"/>
      <c r="GYR731"/>
      <c r="GYS731"/>
      <c r="GYT731"/>
      <c r="GYU731"/>
      <c r="GYV731"/>
      <c r="GYW731"/>
      <c r="GYX731"/>
      <c r="GYY731"/>
      <c r="GYZ731"/>
      <c r="GZA731"/>
      <c r="GZB731"/>
      <c r="GZC731"/>
      <c r="GZD731"/>
      <c r="GZE731"/>
      <c r="GZF731"/>
      <c r="GZG731"/>
      <c r="GZH731"/>
      <c r="GZI731"/>
      <c r="GZJ731"/>
      <c r="GZK731"/>
      <c r="GZL731"/>
      <c r="GZM731"/>
      <c r="GZN731"/>
      <c r="GZO731"/>
      <c r="GZP731"/>
      <c r="GZQ731"/>
      <c r="GZR731"/>
      <c r="GZS731"/>
      <c r="GZT731"/>
      <c r="GZU731"/>
      <c r="GZV731"/>
      <c r="GZW731"/>
      <c r="GZX731"/>
      <c r="GZY731"/>
      <c r="GZZ731"/>
      <c r="HAA731"/>
      <c r="HAB731"/>
      <c r="HAC731"/>
      <c r="HAD731"/>
      <c r="HAE731"/>
      <c r="HAF731"/>
      <c r="HAG731"/>
      <c r="HAH731"/>
      <c r="HAI731"/>
      <c r="HAJ731"/>
      <c r="HAK731"/>
      <c r="HAL731"/>
      <c r="HAM731"/>
      <c r="HAN731"/>
      <c r="HAO731"/>
      <c r="HAP731"/>
      <c r="HAQ731"/>
      <c r="HAR731"/>
      <c r="HAS731"/>
      <c r="HAT731"/>
      <c r="HAU731"/>
      <c r="HAV731"/>
      <c r="HAW731"/>
      <c r="HAX731"/>
      <c r="HAY731"/>
      <c r="HAZ731"/>
      <c r="HBA731"/>
      <c r="HBB731"/>
      <c r="HBC731"/>
      <c r="HBD731"/>
      <c r="HBE731"/>
      <c r="HBF731"/>
      <c r="HBG731"/>
      <c r="HBH731"/>
      <c r="HBI731"/>
      <c r="HBJ731"/>
      <c r="HBK731"/>
      <c r="HBL731"/>
      <c r="HBM731"/>
      <c r="HBN731"/>
      <c r="HBO731"/>
      <c r="HBP731"/>
      <c r="HBQ731"/>
      <c r="HBR731"/>
      <c r="HBS731"/>
      <c r="HBT731"/>
      <c r="HBU731"/>
      <c r="HBV731"/>
      <c r="HBW731"/>
      <c r="HBX731"/>
      <c r="HBY731"/>
      <c r="HBZ731"/>
      <c r="HCA731"/>
      <c r="HCB731"/>
      <c r="HCC731"/>
      <c r="HCD731"/>
      <c r="HCE731"/>
      <c r="HCF731"/>
      <c r="HCG731"/>
      <c r="HCH731"/>
      <c r="HCI731"/>
      <c r="HCJ731"/>
      <c r="HCK731"/>
      <c r="HCL731"/>
      <c r="HCM731"/>
      <c r="HCN731"/>
      <c r="HCO731"/>
      <c r="HCP731"/>
      <c r="HCQ731"/>
      <c r="HCR731"/>
      <c r="HCS731"/>
      <c r="HCT731"/>
      <c r="HCU731"/>
      <c r="HCV731"/>
      <c r="HCW731"/>
      <c r="HCX731"/>
      <c r="HCY731"/>
      <c r="HCZ731"/>
      <c r="HDA731"/>
      <c r="HDB731"/>
      <c r="HDC731"/>
      <c r="HDD731"/>
      <c r="HDE731"/>
      <c r="HDF731"/>
      <c r="HDG731"/>
      <c r="HDH731"/>
      <c r="HDI731"/>
      <c r="HDJ731"/>
      <c r="HDK731"/>
      <c r="HDL731"/>
      <c r="HDM731"/>
      <c r="HDN731"/>
      <c r="HDO731"/>
      <c r="HDP731"/>
      <c r="HDQ731"/>
      <c r="HDR731"/>
      <c r="HDS731"/>
      <c r="HDT731"/>
      <c r="HDU731"/>
      <c r="HDV731"/>
      <c r="HDW731"/>
      <c r="HDX731"/>
      <c r="HDY731"/>
      <c r="HDZ731"/>
      <c r="HEA731"/>
      <c r="HEB731"/>
      <c r="HEC731"/>
      <c r="HED731"/>
      <c r="HEE731"/>
      <c r="HEF731"/>
      <c r="HEG731"/>
      <c r="HEH731"/>
      <c r="HEI731"/>
      <c r="HEJ731"/>
      <c r="HEK731"/>
      <c r="HEL731"/>
      <c r="HEM731"/>
      <c r="HEN731"/>
      <c r="HEO731"/>
      <c r="HEP731"/>
      <c r="HEQ731"/>
      <c r="HER731"/>
      <c r="HES731"/>
      <c r="HET731"/>
      <c r="HEU731"/>
      <c r="HEV731"/>
      <c r="HEW731"/>
      <c r="HEX731"/>
      <c r="HEY731"/>
      <c r="HEZ731"/>
      <c r="HFA731"/>
      <c r="HFB731"/>
      <c r="HFC731"/>
      <c r="HFD731"/>
      <c r="HFE731"/>
      <c r="HFF731"/>
      <c r="HFG731"/>
      <c r="HFH731"/>
      <c r="HFI731"/>
      <c r="HFJ731"/>
      <c r="HFK731"/>
      <c r="HFL731"/>
      <c r="HFM731"/>
      <c r="HFN731"/>
      <c r="HFO731"/>
      <c r="HFP731"/>
      <c r="HFQ731"/>
      <c r="HFR731"/>
      <c r="HFS731"/>
      <c r="HFT731"/>
      <c r="HFU731"/>
      <c r="HFV731"/>
      <c r="HFW731"/>
      <c r="HFX731"/>
      <c r="HFY731"/>
      <c r="HFZ731"/>
      <c r="HGA731"/>
      <c r="HGB731"/>
      <c r="HGC731"/>
      <c r="HGD731"/>
      <c r="HGE731"/>
      <c r="HGF731"/>
      <c r="HGG731"/>
      <c r="HGH731"/>
      <c r="HGI731"/>
      <c r="HGJ731"/>
      <c r="HGK731"/>
      <c r="HGL731"/>
      <c r="HGM731"/>
      <c r="HGN731"/>
      <c r="HGO731"/>
      <c r="HGP731"/>
      <c r="HGQ731"/>
      <c r="HGR731"/>
      <c r="HGS731"/>
      <c r="HGT731"/>
      <c r="HGU731"/>
      <c r="HGV731"/>
      <c r="HGW731"/>
      <c r="HGX731"/>
      <c r="HGY731"/>
      <c r="HGZ731"/>
      <c r="HHA731"/>
      <c r="HHB731"/>
      <c r="HHC731"/>
      <c r="HHD731"/>
      <c r="HHE731"/>
      <c r="HHF731"/>
      <c r="HHG731"/>
      <c r="HHH731"/>
      <c r="HHI731"/>
      <c r="HHJ731"/>
      <c r="HHK731"/>
      <c r="HHL731"/>
      <c r="HHM731"/>
      <c r="HHN731"/>
      <c r="HHO731"/>
      <c r="HHP731"/>
      <c r="HHQ731"/>
      <c r="HHR731"/>
      <c r="HHS731"/>
      <c r="HHT731"/>
      <c r="HHU731"/>
      <c r="HHV731"/>
      <c r="HHW731"/>
      <c r="HHX731"/>
      <c r="HHY731"/>
      <c r="HHZ731"/>
      <c r="HIA731"/>
      <c r="HIB731"/>
      <c r="HIC731"/>
      <c r="HID731"/>
      <c r="HIE731"/>
      <c r="HIF731"/>
      <c r="HIG731"/>
      <c r="HIH731"/>
      <c r="HII731"/>
      <c r="HIJ731"/>
      <c r="HIK731"/>
      <c r="HIL731"/>
      <c r="HIM731"/>
      <c r="HIN731"/>
      <c r="HIO731"/>
      <c r="HIP731"/>
      <c r="HIQ731"/>
      <c r="HIR731"/>
      <c r="HIS731"/>
      <c r="HIT731"/>
      <c r="HIU731"/>
      <c r="HIV731"/>
      <c r="HIW731"/>
      <c r="HIX731"/>
      <c r="HIY731"/>
      <c r="HIZ731"/>
      <c r="HJA731"/>
      <c r="HJB731"/>
      <c r="HJC731"/>
      <c r="HJD731"/>
      <c r="HJE731"/>
      <c r="HJF731"/>
      <c r="HJG731"/>
      <c r="HJH731"/>
      <c r="HJI731"/>
      <c r="HJJ731"/>
      <c r="HJK731"/>
      <c r="HJL731"/>
      <c r="HJM731"/>
      <c r="HJN731"/>
      <c r="HJO731"/>
      <c r="HJP731"/>
      <c r="HJQ731"/>
      <c r="HJR731"/>
      <c r="HJS731"/>
      <c r="HJT731"/>
      <c r="HJU731"/>
      <c r="HJV731"/>
      <c r="HJW731"/>
      <c r="HJX731"/>
      <c r="HJY731"/>
      <c r="HJZ731"/>
      <c r="HKA731"/>
      <c r="HKB731"/>
      <c r="HKC731"/>
      <c r="HKD731"/>
      <c r="HKE731"/>
      <c r="HKF731"/>
      <c r="HKG731"/>
      <c r="HKH731"/>
      <c r="HKI731"/>
      <c r="HKJ731"/>
      <c r="HKK731"/>
      <c r="HKL731"/>
      <c r="HKM731"/>
      <c r="HKN731"/>
      <c r="HKO731"/>
      <c r="HKP731"/>
      <c r="HKQ731"/>
      <c r="HKR731"/>
      <c r="HKS731"/>
      <c r="HKT731"/>
      <c r="HKU731"/>
      <c r="HKV731"/>
      <c r="HKW731"/>
      <c r="HKX731"/>
      <c r="HKY731"/>
      <c r="HKZ731"/>
      <c r="HLA731"/>
      <c r="HLB731"/>
      <c r="HLC731"/>
      <c r="HLD731"/>
      <c r="HLE731"/>
      <c r="HLF731"/>
      <c r="HLG731"/>
      <c r="HLH731"/>
      <c r="HLI731"/>
      <c r="HLJ731"/>
      <c r="HLK731"/>
      <c r="HLL731"/>
      <c r="HLM731"/>
      <c r="HLN731"/>
      <c r="HLO731"/>
      <c r="HLP731"/>
      <c r="HLQ731"/>
      <c r="HLR731"/>
      <c r="HLS731"/>
      <c r="HLT731"/>
      <c r="HLU731"/>
      <c r="HLV731"/>
      <c r="HLW731"/>
      <c r="HLX731"/>
      <c r="HLY731"/>
      <c r="HLZ731"/>
      <c r="HMA731"/>
      <c r="HMB731"/>
      <c r="HMC731"/>
      <c r="HMD731"/>
      <c r="HME731"/>
      <c r="HMF731"/>
      <c r="HMG731"/>
      <c r="HMH731"/>
      <c r="HMI731"/>
      <c r="HMJ731"/>
      <c r="HMK731"/>
      <c r="HML731"/>
      <c r="HMM731"/>
      <c r="HMN731"/>
      <c r="HMO731"/>
      <c r="HMP731"/>
      <c r="HMQ731"/>
      <c r="HMR731"/>
      <c r="HMS731"/>
      <c r="HMT731"/>
      <c r="HMU731"/>
      <c r="HMV731"/>
      <c r="HMW731"/>
      <c r="HMX731"/>
      <c r="HMY731"/>
      <c r="HMZ731"/>
      <c r="HNA731"/>
      <c r="HNB731"/>
      <c r="HNC731"/>
      <c r="HND731"/>
      <c r="HNE731"/>
      <c r="HNF731"/>
      <c r="HNG731"/>
      <c r="HNH731"/>
      <c r="HNI731"/>
      <c r="HNJ731"/>
      <c r="HNK731"/>
      <c r="HNL731"/>
      <c r="HNM731"/>
      <c r="HNN731"/>
      <c r="HNO731"/>
      <c r="HNP731"/>
      <c r="HNQ731"/>
      <c r="HNR731"/>
      <c r="HNS731"/>
      <c r="HNT731"/>
      <c r="HNU731"/>
      <c r="HNV731"/>
      <c r="HNW731"/>
      <c r="HNX731"/>
      <c r="HNY731"/>
      <c r="HNZ731"/>
      <c r="HOA731"/>
      <c r="HOB731"/>
      <c r="HOC731"/>
      <c r="HOD731"/>
      <c r="HOE731"/>
      <c r="HOF731"/>
      <c r="HOG731"/>
      <c r="HOH731"/>
      <c r="HOI731"/>
      <c r="HOJ731"/>
      <c r="HOK731"/>
      <c r="HOL731"/>
      <c r="HOM731"/>
      <c r="HON731"/>
      <c r="HOO731"/>
      <c r="HOP731"/>
      <c r="HOQ731"/>
      <c r="HOR731"/>
      <c r="HOS731"/>
      <c r="HOT731"/>
      <c r="HOU731"/>
      <c r="HOV731"/>
      <c r="HOW731"/>
      <c r="HOX731"/>
      <c r="HOY731"/>
      <c r="HOZ731"/>
      <c r="HPA731"/>
      <c r="HPB731"/>
      <c r="HPC731"/>
      <c r="HPD731"/>
      <c r="HPE731"/>
      <c r="HPF731"/>
      <c r="HPG731"/>
      <c r="HPH731"/>
      <c r="HPI731"/>
      <c r="HPJ731"/>
      <c r="HPK731"/>
      <c r="HPL731"/>
      <c r="HPM731"/>
      <c r="HPN731"/>
      <c r="HPO731"/>
      <c r="HPP731"/>
      <c r="HPQ731"/>
      <c r="HPR731"/>
      <c r="HPS731"/>
      <c r="HPT731"/>
      <c r="HPU731"/>
      <c r="HPV731"/>
      <c r="HPW731"/>
      <c r="HPX731"/>
      <c r="HPY731"/>
      <c r="HPZ731"/>
      <c r="HQA731"/>
      <c r="HQB731"/>
      <c r="HQC731"/>
      <c r="HQD731"/>
      <c r="HQE731"/>
      <c r="HQF731"/>
      <c r="HQG731"/>
      <c r="HQH731"/>
      <c r="HQI731"/>
      <c r="HQJ731"/>
      <c r="HQK731"/>
      <c r="HQL731"/>
      <c r="HQM731"/>
      <c r="HQN731"/>
      <c r="HQO731"/>
      <c r="HQP731"/>
      <c r="HQQ731"/>
      <c r="HQR731"/>
      <c r="HQS731"/>
      <c r="HQT731"/>
      <c r="HQU731"/>
      <c r="HQV731"/>
      <c r="HQW731"/>
      <c r="HQX731"/>
      <c r="HQY731"/>
      <c r="HQZ731"/>
      <c r="HRA731"/>
      <c r="HRB731"/>
      <c r="HRC731"/>
      <c r="HRD731"/>
      <c r="HRE731"/>
      <c r="HRF731"/>
      <c r="HRG731"/>
      <c r="HRH731"/>
      <c r="HRI731"/>
      <c r="HRJ731"/>
      <c r="HRK731"/>
      <c r="HRL731"/>
      <c r="HRM731"/>
      <c r="HRN731"/>
      <c r="HRO731"/>
      <c r="HRP731"/>
      <c r="HRQ731"/>
      <c r="HRR731"/>
      <c r="HRS731"/>
      <c r="HRT731"/>
      <c r="HRU731"/>
      <c r="HRV731"/>
      <c r="HRW731"/>
      <c r="HRX731"/>
      <c r="HRY731"/>
      <c r="HRZ731"/>
      <c r="HSA731"/>
      <c r="HSB731"/>
      <c r="HSC731"/>
      <c r="HSD731"/>
      <c r="HSE731"/>
      <c r="HSF731"/>
      <c r="HSG731"/>
      <c r="HSH731"/>
      <c r="HSI731"/>
      <c r="HSJ731"/>
      <c r="HSK731"/>
      <c r="HSL731"/>
      <c r="HSM731"/>
      <c r="HSN731"/>
      <c r="HSO731"/>
      <c r="HSP731"/>
      <c r="HSQ731"/>
      <c r="HSR731"/>
      <c r="HSS731"/>
      <c r="HST731"/>
      <c r="HSU731"/>
      <c r="HSV731"/>
      <c r="HSW731"/>
      <c r="HSX731"/>
      <c r="HSY731"/>
      <c r="HSZ731"/>
      <c r="HTA731"/>
      <c r="HTB731"/>
      <c r="HTC731"/>
      <c r="HTD731"/>
      <c r="HTE731"/>
      <c r="HTF731"/>
      <c r="HTG731"/>
      <c r="HTH731"/>
      <c r="HTI731"/>
      <c r="HTJ731"/>
      <c r="HTK731"/>
      <c r="HTL731"/>
      <c r="HTM731"/>
      <c r="HTN731"/>
      <c r="HTO731"/>
      <c r="HTP731"/>
      <c r="HTQ731"/>
      <c r="HTR731"/>
      <c r="HTS731"/>
      <c r="HTT731"/>
      <c r="HTU731"/>
      <c r="HTV731"/>
      <c r="HTW731"/>
      <c r="HTX731"/>
      <c r="HTY731"/>
      <c r="HTZ731"/>
      <c r="HUA731"/>
      <c r="HUB731"/>
      <c r="HUC731"/>
      <c r="HUD731"/>
      <c r="HUE731"/>
      <c r="HUF731"/>
      <c r="HUG731"/>
      <c r="HUH731"/>
      <c r="HUI731"/>
      <c r="HUJ731"/>
      <c r="HUK731"/>
      <c r="HUL731"/>
      <c r="HUM731"/>
      <c r="HUN731"/>
      <c r="HUO731"/>
      <c r="HUP731"/>
      <c r="HUQ731"/>
      <c r="HUR731"/>
      <c r="HUS731"/>
      <c r="HUT731"/>
      <c r="HUU731"/>
      <c r="HUV731"/>
      <c r="HUW731"/>
      <c r="HUX731"/>
      <c r="HUY731"/>
      <c r="HUZ731"/>
      <c r="HVA731"/>
      <c r="HVB731"/>
      <c r="HVC731"/>
      <c r="HVD731"/>
      <c r="HVE731"/>
      <c r="HVF731"/>
      <c r="HVG731"/>
      <c r="HVH731"/>
      <c r="HVI731"/>
      <c r="HVJ731"/>
      <c r="HVK731"/>
      <c r="HVL731"/>
      <c r="HVM731"/>
      <c r="HVN731"/>
      <c r="HVO731"/>
      <c r="HVP731"/>
      <c r="HVQ731"/>
      <c r="HVR731"/>
      <c r="HVS731"/>
      <c r="HVT731"/>
      <c r="HVU731"/>
      <c r="HVV731"/>
      <c r="HVW731"/>
      <c r="HVX731"/>
      <c r="HVY731"/>
      <c r="HVZ731"/>
      <c r="HWA731"/>
      <c r="HWB731"/>
      <c r="HWC731"/>
      <c r="HWD731"/>
      <c r="HWE731"/>
      <c r="HWF731"/>
      <c r="HWG731"/>
      <c r="HWH731"/>
      <c r="HWI731"/>
      <c r="HWJ731"/>
      <c r="HWK731"/>
      <c r="HWL731"/>
      <c r="HWM731"/>
      <c r="HWN731"/>
      <c r="HWO731"/>
      <c r="HWP731"/>
      <c r="HWQ731"/>
      <c r="HWR731"/>
      <c r="HWS731"/>
      <c r="HWT731"/>
      <c r="HWU731"/>
      <c r="HWV731"/>
      <c r="HWW731"/>
      <c r="HWX731"/>
      <c r="HWY731"/>
      <c r="HWZ731"/>
      <c r="HXA731"/>
      <c r="HXB731"/>
      <c r="HXC731"/>
      <c r="HXD731"/>
      <c r="HXE731"/>
      <c r="HXF731"/>
      <c r="HXG731"/>
      <c r="HXH731"/>
      <c r="HXI731"/>
      <c r="HXJ731"/>
      <c r="HXK731"/>
      <c r="HXL731"/>
      <c r="HXM731"/>
      <c r="HXN731"/>
      <c r="HXO731"/>
      <c r="HXP731"/>
      <c r="HXQ731"/>
      <c r="HXR731"/>
      <c r="HXS731"/>
      <c r="HXT731"/>
      <c r="HXU731"/>
      <c r="HXV731"/>
      <c r="HXW731"/>
      <c r="HXX731"/>
      <c r="HXY731"/>
      <c r="HXZ731"/>
      <c r="HYA731"/>
      <c r="HYB731"/>
      <c r="HYC731"/>
      <c r="HYD731"/>
      <c r="HYE731"/>
      <c r="HYF731"/>
      <c r="HYG731"/>
      <c r="HYH731"/>
      <c r="HYI731"/>
      <c r="HYJ731"/>
      <c r="HYK731"/>
      <c r="HYL731"/>
      <c r="HYM731"/>
      <c r="HYN731"/>
      <c r="HYO731"/>
      <c r="HYP731"/>
      <c r="HYQ731"/>
      <c r="HYR731"/>
      <c r="HYS731"/>
      <c r="HYT731"/>
      <c r="HYU731"/>
      <c r="HYV731"/>
      <c r="HYW731"/>
      <c r="HYX731"/>
      <c r="HYY731"/>
      <c r="HYZ731"/>
      <c r="HZA731"/>
      <c r="HZB731"/>
      <c r="HZC731"/>
      <c r="HZD731"/>
      <c r="HZE731"/>
      <c r="HZF731"/>
      <c r="HZG731"/>
      <c r="HZH731"/>
      <c r="HZI731"/>
      <c r="HZJ731"/>
      <c r="HZK731"/>
      <c r="HZL731"/>
      <c r="HZM731"/>
      <c r="HZN731"/>
      <c r="HZO731"/>
      <c r="HZP731"/>
      <c r="HZQ731"/>
      <c r="HZR731"/>
      <c r="HZS731"/>
      <c r="HZT731"/>
      <c r="HZU731"/>
      <c r="HZV731"/>
      <c r="HZW731"/>
      <c r="HZX731"/>
      <c r="HZY731"/>
      <c r="HZZ731"/>
      <c r="IAA731"/>
      <c r="IAB731"/>
      <c r="IAC731"/>
      <c r="IAD731"/>
      <c r="IAE731"/>
      <c r="IAF731"/>
      <c r="IAG731"/>
      <c r="IAH731"/>
      <c r="IAI731"/>
      <c r="IAJ731"/>
      <c r="IAK731"/>
      <c r="IAL731"/>
      <c r="IAM731"/>
      <c r="IAN731"/>
      <c r="IAO731"/>
      <c r="IAP731"/>
      <c r="IAQ731"/>
      <c r="IAR731"/>
      <c r="IAS731"/>
      <c r="IAT731"/>
      <c r="IAU731"/>
      <c r="IAV731"/>
      <c r="IAW731"/>
      <c r="IAX731"/>
      <c r="IAY731"/>
      <c r="IAZ731"/>
      <c r="IBA731"/>
      <c r="IBB731"/>
      <c r="IBC731"/>
      <c r="IBD731"/>
      <c r="IBE731"/>
      <c r="IBF731"/>
      <c r="IBG731"/>
      <c r="IBH731"/>
      <c r="IBI731"/>
      <c r="IBJ731"/>
      <c r="IBK731"/>
      <c r="IBL731"/>
      <c r="IBM731"/>
      <c r="IBN731"/>
      <c r="IBO731"/>
      <c r="IBP731"/>
      <c r="IBQ731"/>
      <c r="IBR731"/>
      <c r="IBS731"/>
      <c r="IBT731"/>
      <c r="IBU731"/>
      <c r="IBV731"/>
      <c r="IBW731"/>
      <c r="IBX731"/>
      <c r="IBY731"/>
      <c r="IBZ731"/>
      <c r="ICA731"/>
      <c r="ICB731"/>
      <c r="ICC731"/>
      <c r="ICD731"/>
      <c r="ICE731"/>
      <c r="ICF731"/>
      <c r="ICG731"/>
      <c r="ICH731"/>
      <c r="ICI731"/>
      <c r="ICJ731"/>
      <c r="ICK731"/>
      <c r="ICL731"/>
      <c r="ICM731"/>
      <c r="ICN731"/>
      <c r="ICO731"/>
      <c r="ICP731"/>
      <c r="ICQ731"/>
      <c r="ICR731"/>
      <c r="ICS731"/>
      <c r="ICT731"/>
      <c r="ICU731"/>
      <c r="ICV731"/>
      <c r="ICW731"/>
      <c r="ICX731"/>
      <c r="ICY731"/>
      <c r="ICZ731"/>
      <c r="IDA731"/>
      <c r="IDB731"/>
      <c r="IDC731"/>
      <c r="IDD731"/>
      <c r="IDE731"/>
      <c r="IDF731"/>
      <c r="IDG731"/>
      <c r="IDH731"/>
      <c r="IDI731"/>
      <c r="IDJ731"/>
      <c r="IDK731"/>
      <c r="IDL731"/>
      <c r="IDM731"/>
      <c r="IDN731"/>
      <c r="IDO731"/>
      <c r="IDP731"/>
      <c r="IDQ731"/>
      <c r="IDR731"/>
      <c r="IDS731"/>
      <c r="IDT731"/>
      <c r="IDU731"/>
      <c r="IDV731"/>
      <c r="IDW731"/>
      <c r="IDX731"/>
      <c r="IDY731"/>
      <c r="IDZ731"/>
      <c r="IEA731"/>
      <c r="IEB731"/>
      <c r="IEC731"/>
      <c r="IED731"/>
      <c r="IEE731"/>
      <c r="IEF731"/>
      <c r="IEG731"/>
      <c r="IEH731"/>
      <c r="IEI731"/>
      <c r="IEJ731"/>
      <c r="IEK731"/>
      <c r="IEL731"/>
      <c r="IEM731"/>
      <c r="IEN731"/>
      <c r="IEO731"/>
      <c r="IEP731"/>
      <c r="IEQ731"/>
      <c r="IER731"/>
      <c r="IES731"/>
      <c r="IET731"/>
      <c r="IEU731"/>
      <c r="IEV731"/>
      <c r="IEW731"/>
      <c r="IEX731"/>
      <c r="IEY731"/>
      <c r="IEZ731"/>
      <c r="IFA731"/>
      <c r="IFB731"/>
      <c r="IFC731"/>
      <c r="IFD731"/>
      <c r="IFE731"/>
      <c r="IFF731"/>
      <c r="IFG731"/>
      <c r="IFH731"/>
      <c r="IFI731"/>
      <c r="IFJ731"/>
      <c r="IFK731"/>
      <c r="IFL731"/>
      <c r="IFM731"/>
      <c r="IFN731"/>
      <c r="IFO731"/>
      <c r="IFP731"/>
      <c r="IFQ731"/>
      <c r="IFR731"/>
      <c r="IFS731"/>
      <c r="IFT731"/>
      <c r="IFU731"/>
      <c r="IFV731"/>
      <c r="IFW731"/>
      <c r="IFX731"/>
      <c r="IFY731"/>
      <c r="IFZ731"/>
      <c r="IGA731"/>
      <c r="IGB731"/>
      <c r="IGC731"/>
      <c r="IGD731"/>
      <c r="IGE731"/>
      <c r="IGF731"/>
      <c r="IGG731"/>
      <c r="IGH731"/>
      <c r="IGI731"/>
      <c r="IGJ731"/>
      <c r="IGK731"/>
      <c r="IGL731"/>
      <c r="IGM731"/>
      <c r="IGN731"/>
      <c r="IGO731"/>
      <c r="IGP731"/>
      <c r="IGQ731"/>
      <c r="IGR731"/>
      <c r="IGS731"/>
      <c r="IGT731"/>
      <c r="IGU731"/>
      <c r="IGV731"/>
      <c r="IGW731"/>
      <c r="IGX731"/>
      <c r="IGY731"/>
      <c r="IGZ731"/>
      <c r="IHA731"/>
      <c r="IHB731"/>
      <c r="IHC731"/>
      <c r="IHD731"/>
      <c r="IHE731"/>
      <c r="IHF731"/>
      <c r="IHG731"/>
      <c r="IHH731"/>
      <c r="IHI731"/>
      <c r="IHJ731"/>
      <c r="IHK731"/>
      <c r="IHL731"/>
      <c r="IHM731"/>
      <c r="IHN731"/>
      <c r="IHO731"/>
      <c r="IHP731"/>
      <c r="IHQ731"/>
      <c r="IHR731"/>
      <c r="IHS731"/>
      <c r="IHT731"/>
      <c r="IHU731"/>
      <c r="IHV731"/>
      <c r="IHW731"/>
      <c r="IHX731"/>
      <c r="IHY731"/>
      <c r="IHZ731"/>
      <c r="IIA731"/>
      <c r="IIB731"/>
      <c r="IIC731"/>
      <c r="IID731"/>
      <c r="IIE731"/>
      <c r="IIF731"/>
      <c r="IIG731"/>
      <c r="IIH731"/>
      <c r="III731"/>
      <c r="IIJ731"/>
      <c r="IIK731"/>
      <c r="IIL731"/>
      <c r="IIM731"/>
      <c r="IIN731"/>
      <c r="IIO731"/>
      <c r="IIP731"/>
      <c r="IIQ731"/>
      <c r="IIR731"/>
      <c r="IIS731"/>
      <c r="IIT731"/>
      <c r="IIU731"/>
      <c r="IIV731"/>
      <c r="IIW731"/>
      <c r="IIX731"/>
      <c r="IIY731"/>
      <c r="IIZ731"/>
      <c r="IJA731"/>
      <c r="IJB731"/>
      <c r="IJC731"/>
      <c r="IJD731"/>
      <c r="IJE731"/>
      <c r="IJF731"/>
      <c r="IJG731"/>
      <c r="IJH731"/>
      <c r="IJI731"/>
      <c r="IJJ731"/>
      <c r="IJK731"/>
      <c r="IJL731"/>
      <c r="IJM731"/>
      <c r="IJN731"/>
      <c r="IJO731"/>
      <c r="IJP731"/>
      <c r="IJQ731"/>
      <c r="IJR731"/>
      <c r="IJS731"/>
      <c r="IJT731"/>
      <c r="IJU731"/>
      <c r="IJV731"/>
      <c r="IJW731"/>
      <c r="IJX731"/>
      <c r="IJY731"/>
      <c r="IJZ731"/>
      <c r="IKA731"/>
      <c r="IKB731"/>
      <c r="IKC731"/>
      <c r="IKD731"/>
      <c r="IKE731"/>
      <c r="IKF731"/>
      <c r="IKG731"/>
      <c r="IKH731"/>
      <c r="IKI731"/>
      <c r="IKJ731"/>
      <c r="IKK731"/>
      <c r="IKL731"/>
      <c r="IKM731"/>
      <c r="IKN731"/>
      <c r="IKO731"/>
      <c r="IKP731"/>
      <c r="IKQ731"/>
      <c r="IKR731"/>
      <c r="IKS731"/>
      <c r="IKT731"/>
      <c r="IKU731"/>
      <c r="IKV731"/>
      <c r="IKW731"/>
      <c r="IKX731"/>
      <c r="IKY731"/>
      <c r="IKZ731"/>
      <c r="ILA731"/>
      <c r="ILB731"/>
      <c r="ILC731"/>
      <c r="ILD731"/>
      <c r="ILE731"/>
      <c r="ILF731"/>
      <c r="ILG731"/>
      <c r="ILH731"/>
      <c r="ILI731"/>
      <c r="ILJ731"/>
      <c r="ILK731"/>
      <c r="ILL731"/>
      <c r="ILM731"/>
      <c r="ILN731"/>
      <c r="ILO731"/>
      <c r="ILP731"/>
      <c r="ILQ731"/>
      <c r="ILR731"/>
      <c r="ILS731"/>
      <c r="ILT731"/>
      <c r="ILU731"/>
      <c r="ILV731"/>
      <c r="ILW731"/>
      <c r="ILX731"/>
      <c r="ILY731"/>
      <c r="ILZ731"/>
      <c r="IMA731"/>
      <c r="IMB731"/>
      <c r="IMC731"/>
      <c r="IMD731"/>
      <c r="IME731"/>
      <c r="IMF731"/>
      <c r="IMG731"/>
      <c r="IMH731"/>
      <c r="IMI731"/>
      <c r="IMJ731"/>
      <c r="IMK731"/>
      <c r="IML731"/>
      <c r="IMM731"/>
      <c r="IMN731"/>
      <c r="IMO731"/>
      <c r="IMP731"/>
      <c r="IMQ731"/>
      <c r="IMR731"/>
      <c r="IMS731"/>
      <c r="IMT731"/>
      <c r="IMU731"/>
      <c r="IMV731"/>
      <c r="IMW731"/>
      <c r="IMX731"/>
      <c r="IMY731"/>
      <c r="IMZ731"/>
      <c r="INA731"/>
      <c r="INB731"/>
      <c r="INC731"/>
      <c r="IND731"/>
      <c r="INE731"/>
      <c r="INF731"/>
      <c r="ING731"/>
      <c r="INH731"/>
      <c r="INI731"/>
      <c r="INJ731"/>
      <c r="INK731"/>
      <c r="INL731"/>
      <c r="INM731"/>
      <c r="INN731"/>
      <c r="INO731"/>
      <c r="INP731"/>
      <c r="INQ731"/>
      <c r="INR731"/>
      <c r="INS731"/>
      <c r="INT731"/>
      <c r="INU731"/>
      <c r="INV731"/>
      <c r="INW731"/>
      <c r="INX731"/>
      <c r="INY731"/>
      <c r="INZ731"/>
      <c r="IOA731"/>
      <c r="IOB731"/>
      <c r="IOC731"/>
      <c r="IOD731"/>
      <c r="IOE731"/>
      <c r="IOF731"/>
      <c r="IOG731"/>
      <c r="IOH731"/>
      <c r="IOI731"/>
      <c r="IOJ731"/>
      <c r="IOK731"/>
      <c r="IOL731"/>
      <c r="IOM731"/>
      <c r="ION731"/>
      <c r="IOO731"/>
      <c r="IOP731"/>
      <c r="IOQ731"/>
      <c r="IOR731"/>
      <c r="IOS731"/>
      <c r="IOT731"/>
      <c r="IOU731"/>
      <c r="IOV731"/>
      <c r="IOW731"/>
      <c r="IOX731"/>
      <c r="IOY731"/>
      <c r="IOZ731"/>
      <c r="IPA731"/>
      <c r="IPB731"/>
      <c r="IPC731"/>
      <c r="IPD731"/>
      <c r="IPE731"/>
      <c r="IPF731"/>
      <c r="IPG731"/>
      <c r="IPH731"/>
      <c r="IPI731"/>
      <c r="IPJ731"/>
      <c r="IPK731"/>
      <c r="IPL731"/>
      <c r="IPM731"/>
      <c r="IPN731"/>
      <c r="IPO731"/>
      <c r="IPP731"/>
      <c r="IPQ731"/>
      <c r="IPR731"/>
      <c r="IPS731"/>
      <c r="IPT731"/>
      <c r="IPU731"/>
      <c r="IPV731"/>
      <c r="IPW731"/>
      <c r="IPX731"/>
      <c r="IPY731"/>
      <c r="IPZ731"/>
      <c r="IQA731"/>
      <c r="IQB731"/>
      <c r="IQC731"/>
      <c r="IQD731"/>
      <c r="IQE731"/>
      <c r="IQF731"/>
      <c r="IQG731"/>
      <c r="IQH731"/>
      <c r="IQI731"/>
      <c r="IQJ731"/>
      <c r="IQK731"/>
      <c r="IQL731"/>
      <c r="IQM731"/>
      <c r="IQN731"/>
      <c r="IQO731"/>
      <c r="IQP731"/>
      <c r="IQQ731"/>
      <c r="IQR731"/>
      <c r="IQS731"/>
      <c r="IQT731"/>
      <c r="IQU731"/>
      <c r="IQV731"/>
      <c r="IQW731"/>
      <c r="IQX731"/>
      <c r="IQY731"/>
      <c r="IQZ731"/>
      <c r="IRA731"/>
      <c r="IRB731"/>
      <c r="IRC731"/>
      <c r="IRD731"/>
      <c r="IRE731"/>
      <c r="IRF731"/>
      <c r="IRG731"/>
      <c r="IRH731"/>
      <c r="IRI731"/>
      <c r="IRJ731"/>
      <c r="IRK731"/>
      <c r="IRL731"/>
      <c r="IRM731"/>
      <c r="IRN731"/>
      <c r="IRO731"/>
      <c r="IRP731"/>
      <c r="IRQ731"/>
      <c r="IRR731"/>
      <c r="IRS731"/>
      <c r="IRT731"/>
      <c r="IRU731"/>
      <c r="IRV731"/>
      <c r="IRW731"/>
      <c r="IRX731"/>
      <c r="IRY731"/>
      <c r="IRZ731"/>
      <c r="ISA731"/>
      <c r="ISB731"/>
      <c r="ISC731"/>
      <c r="ISD731"/>
      <c r="ISE731"/>
      <c r="ISF731"/>
      <c r="ISG731"/>
      <c r="ISH731"/>
      <c r="ISI731"/>
      <c r="ISJ731"/>
      <c r="ISK731"/>
      <c r="ISL731"/>
      <c r="ISM731"/>
      <c r="ISN731"/>
      <c r="ISO731"/>
      <c r="ISP731"/>
      <c r="ISQ731"/>
      <c r="ISR731"/>
      <c r="ISS731"/>
      <c r="IST731"/>
      <c r="ISU731"/>
      <c r="ISV731"/>
      <c r="ISW731"/>
      <c r="ISX731"/>
      <c r="ISY731"/>
      <c r="ISZ731"/>
      <c r="ITA731"/>
      <c r="ITB731"/>
      <c r="ITC731"/>
      <c r="ITD731"/>
      <c r="ITE731"/>
      <c r="ITF731"/>
      <c r="ITG731"/>
      <c r="ITH731"/>
      <c r="ITI731"/>
      <c r="ITJ731"/>
      <c r="ITK731"/>
      <c r="ITL731"/>
      <c r="ITM731"/>
      <c r="ITN731"/>
      <c r="ITO731"/>
      <c r="ITP731"/>
      <c r="ITQ731"/>
      <c r="ITR731"/>
      <c r="ITS731"/>
      <c r="ITT731"/>
      <c r="ITU731"/>
      <c r="ITV731"/>
      <c r="ITW731"/>
      <c r="ITX731"/>
      <c r="ITY731"/>
      <c r="ITZ731"/>
      <c r="IUA731"/>
      <c r="IUB731"/>
      <c r="IUC731"/>
      <c r="IUD731"/>
      <c r="IUE731"/>
      <c r="IUF731"/>
      <c r="IUG731"/>
      <c r="IUH731"/>
      <c r="IUI731"/>
      <c r="IUJ731"/>
      <c r="IUK731"/>
      <c r="IUL731"/>
      <c r="IUM731"/>
      <c r="IUN731"/>
      <c r="IUO731"/>
      <c r="IUP731"/>
      <c r="IUQ731"/>
      <c r="IUR731"/>
      <c r="IUS731"/>
      <c r="IUT731"/>
      <c r="IUU731"/>
      <c r="IUV731"/>
      <c r="IUW731"/>
      <c r="IUX731"/>
      <c r="IUY731"/>
      <c r="IUZ731"/>
      <c r="IVA731"/>
      <c r="IVB731"/>
      <c r="IVC731"/>
      <c r="IVD731"/>
      <c r="IVE731"/>
      <c r="IVF731"/>
      <c r="IVG731"/>
      <c r="IVH731"/>
      <c r="IVI731"/>
      <c r="IVJ731"/>
      <c r="IVK731"/>
      <c r="IVL731"/>
      <c r="IVM731"/>
      <c r="IVN731"/>
      <c r="IVO731"/>
      <c r="IVP731"/>
      <c r="IVQ731"/>
      <c r="IVR731"/>
      <c r="IVS731"/>
      <c r="IVT731"/>
      <c r="IVU731"/>
      <c r="IVV731"/>
      <c r="IVW731"/>
      <c r="IVX731"/>
      <c r="IVY731"/>
      <c r="IVZ731"/>
      <c r="IWA731"/>
      <c r="IWB731"/>
      <c r="IWC731"/>
      <c r="IWD731"/>
      <c r="IWE731"/>
      <c r="IWF731"/>
      <c r="IWG731"/>
      <c r="IWH731"/>
      <c r="IWI731"/>
      <c r="IWJ731"/>
      <c r="IWK731"/>
      <c r="IWL731"/>
      <c r="IWM731"/>
      <c r="IWN731"/>
      <c r="IWO731"/>
      <c r="IWP731"/>
      <c r="IWQ731"/>
      <c r="IWR731"/>
      <c r="IWS731"/>
      <c r="IWT731"/>
      <c r="IWU731"/>
      <c r="IWV731"/>
      <c r="IWW731"/>
      <c r="IWX731"/>
      <c r="IWY731"/>
      <c r="IWZ731"/>
      <c r="IXA731"/>
      <c r="IXB731"/>
      <c r="IXC731"/>
      <c r="IXD731"/>
      <c r="IXE731"/>
      <c r="IXF731"/>
      <c r="IXG731"/>
      <c r="IXH731"/>
      <c r="IXI731"/>
      <c r="IXJ731"/>
      <c r="IXK731"/>
      <c r="IXL731"/>
      <c r="IXM731"/>
      <c r="IXN731"/>
      <c r="IXO731"/>
      <c r="IXP731"/>
      <c r="IXQ731"/>
      <c r="IXR731"/>
      <c r="IXS731"/>
      <c r="IXT731"/>
      <c r="IXU731"/>
      <c r="IXV731"/>
      <c r="IXW731"/>
      <c r="IXX731"/>
      <c r="IXY731"/>
      <c r="IXZ731"/>
      <c r="IYA731"/>
      <c r="IYB731"/>
      <c r="IYC731"/>
      <c r="IYD731"/>
      <c r="IYE731"/>
      <c r="IYF731"/>
      <c r="IYG731"/>
      <c r="IYH731"/>
      <c r="IYI731"/>
      <c r="IYJ731"/>
      <c r="IYK731"/>
      <c r="IYL731"/>
      <c r="IYM731"/>
      <c r="IYN731"/>
      <c r="IYO731"/>
      <c r="IYP731"/>
      <c r="IYQ731"/>
      <c r="IYR731"/>
      <c r="IYS731"/>
      <c r="IYT731"/>
      <c r="IYU731"/>
      <c r="IYV731"/>
      <c r="IYW731"/>
      <c r="IYX731"/>
      <c r="IYY731"/>
      <c r="IYZ731"/>
      <c r="IZA731"/>
      <c r="IZB731"/>
      <c r="IZC731"/>
      <c r="IZD731"/>
      <c r="IZE731"/>
      <c r="IZF731"/>
      <c r="IZG731"/>
      <c r="IZH731"/>
      <c r="IZI731"/>
      <c r="IZJ731"/>
      <c r="IZK731"/>
      <c r="IZL731"/>
      <c r="IZM731"/>
      <c r="IZN731"/>
      <c r="IZO731"/>
      <c r="IZP731"/>
      <c r="IZQ731"/>
      <c r="IZR731"/>
      <c r="IZS731"/>
      <c r="IZT731"/>
      <c r="IZU731"/>
      <c r="IZV731"/>
      <c r="IZW731"/>
      <c r="IZX731"/>
      <c r="IZY731"/>
      <c r="IZZ731"/>
      <c r="JAA731"/>
      <c r="JAB731"/>
      <c r="JAC731"/>
      <c r="JAD731"/>
      <c r="JAE731"/>
      <c r="JAF731"/>
      <c r="JAG731"/>
      <c r="JAH731"/>
      <c r="JAI731"/>
      <c r="JAJ731"/>
      <c r="JAK731"/>
      <c r="JAL731"/>
      <c r="JAM731"/>
      <c r="JAN731"/>
      <c r="JAO731"/>
      <c r="JAP731"/>
      <c r="JAQ731"/>
      <c r="JAR731"/>
      <c r="JAS731"/>
      <c r="JAT731"/>
      <c r="JAU731"/>
      <c r="JAV731"/>
      <c r="JAW731"/>
      <c r="JAX731"/>
      <c r="JAY731"/>
      <c r="JAZ731"/>
      <c r="JBA731"/>
      <c r="JBB731"/>
      <c r="JBC731"/>
      <c r="JBD731"/>
      <c r="JBE731"/>
      <c r="JBF731"/>
      <c r="JBG731"/>
      <c r="JBH731"/>
      <c r="JBI731"/>
      <c r="JBJ731"/>
      <c r="JBK731"/>
      <c r="JBL731"/>
      <c r="JBM731"/>
      <c r="JBN731"/>
      <c r="JBO731"/>
      <c r="JBP731"/>
      <c r="JBQ731"/>
      <c r="JBR731"/>
      <c r="JBS731"/>
      <c r="JBT731"/>
      <c r="JBU731"/>
      <c r="JBV731"/>
      <c r="JBW731"/>
      <c r="JBX731"/>
      <c r="JBY731"/>
      <c r="JBZ731"/>
      <c r="JCA731"/>
      <c r="JCB731"/>
      <c r="JCC731"/>
      <c r="JCD731"/>
      <c r="JCE731"/>
      <c r="JCF731"/>
      <c r="JCG731"/>
      <c r="JCH731"/>
      <c r="JCI731"/>
      <c r="JCJ731"/>
      <c r="JCK731"/>
      <c r="JCL731"/>
      <c r="JCM731"/>
      <c r="JCN731"/>
      <c r="JCO731"/>
      <c r="JCP731"/>
      <c r="JCQ731"/>
      <c r="JCR731"/>
      <c r="JCS731"/>
      <c r="JCT731"/>
      <c r="JCU731"/>
      <c r="JCV731"/>
      <c r="JCW731"/>
      <c r="JCX731"/>
      <c r="JCY731"/>
      <c r="JCZ731"/>
      <c r="JDA731"/>
      <c r="JDB731"/>
      <c r="JDC731"/>
      <c r="JDD731"/>
      <c r="JDE731"/>
      <c r="JDF731"/>
      <c r="JDG731"/>
      <c r="JDH731"/>
      <c r="JDI731"/>
      <c r="JDJ731"/>
      <c r="JDK731"/>
      <c r="JDL731"/>
      <c r="JDM731"/>
      <c r="JDN731"/>
      <c r="JDO731"/>
      <c r="JDP731"/>
      <c r="JDQ731"/>
      <c r="JDR731"/>
      <c r="JDS731"/>
      <c r="JDT731"/>
      <c r="JDU731"/>
      <c r="JDV731"/>
      <c r="JDW731"/>
      <c r="JDX731"/>
      <c r="JDY731"/>
      <c r="JDZ731"/>
      <c r="JEA731"/>
      <c r="JEB731"/>
      <c r="JEC731"/>
      <c r="JED731"/>
      <c r="JEE731"/>
      <c r="JEF731"/>
      <c r="JEG731"/>
      <c r="JEH731"/>
      <c r="JEI731"/>
      <c r="JEJ731"/>
      <c r="JEK731"/>
      <c r="JEL731"/>
      <c r="JEM731"/>
      <c r="JEN731"/>
      <c r="JEO731"/>
      <c r="JEP731"/>
      <c r="JEQ731"/>
      <c r="JER731"/>
      <c r="JES731"/>
      <c r="JET731"/>
      <c r="JEU731"/>
      <c r="JEV731"/>
      <c r="JEW731"/>
      <c r="JEX731"/>
      <c r="JEY731"/>
      <c r="JEZ731"/>
      <c r="JFA731"/>
      <c r="JFB731"/>
      <c r="JFC731"/>
      <c r="JFD731"/>
      <c r="JFE731"/>
      <c r="JFF731"/>
      <c r="JFG731"/>
      <c r="JFH731"/>
      <c r="JFI731"/>
      <c r="JFJ731"/>
      <c r="JFK731"/>
      <c r="JFL731"/>
      <c r="JFM731"/>
      <c r="JFN731"/>
      <c r="JFO731"/>
      <c r="JFP731"/>
      <c r="JFQ731"/>
      <c r="JFR731"/>
      <c r="JFS731"/>
      <c r="JFT731"/>
      <c r="JFU731"/>
      <c r="JFV731"/>
      <c r="JFW731"/>
      <c r="JFX731"/>
      <c r="JFY731"/>
      <c r="JFZ731"/>
      <c r="JGA731"/>
      <c r="JGB731"/>
      <c r="JGC731"/>
      <c r="JGD731"/>
      <c r="JGE731"/>
      <c r="JGF731"/>
      <c r="JGG731"/>
      <c r="JGH731"/>
      <c r="JGI731"/>
      <c r="JGJ731"/>
      <c r="JGK731"/>
      <c r="JGL731"/>
      <c r="JGM731"/>
      <c r="JGN731"/>
      <c r="JGO731"/>
      <c r="JGP731"/>
      <c r="JGQ731"/>
      <c r="JGR731"/>
      <c r="JGS731"/>
      <c r="JGT731"/>
      <c r="JGU731"/>
      <c r="JGV731"/>
      <c r="JGW731"/>
      <c r="JGX731"/>
      <c r="JGY731"/>
      <c r="JGZ731"/>
      <c r="JHA731"/>
      <c r="JHB731"/>
      <c r="JHC731"/>
      <c r="JHD731"/>
      <c r="JHE731"/>
      <c r="JHF731"/>
      <c r="JHG731"/>
      <c r="JHH731"/>
      <c r="JHI731"/>
      <c r="JHJ731"/>
      <c r="JHK731"/>
      <c r="JHL731"/>
      <c r="JHM731"/>
      <c r="JHN731"/>
      <c r="JHO731"/>
      <c r="JHP731"/>
      <c r="JHQ731"/>
      <c r="JHR731"/>
      <c r="JHS731"/>
      <c r="JHT731"/>
      <c r="JHU731"/>
      <c r="JHV731"/>
      <c r="JHW731"/>
      <c r="JHX731"/>
      <c r="JHY731"/>
      <c r="JHZ731"/>
      <c r="JIA731"/>
      <c r="JIB731"/>
      <c r="JIC731"/>
      <c r="JID731"/>
      <c r="JIE731"/>
      <c r="JIF731"/>
      <c r="JIG731"/>
      <c r="JIH731"/>
      <c r="JII731"/>
      <c r="JIJ731"/>
      <c r="JIK731"/>
      <c r="JIL731"/>
      <c r="JIM731"/>
      <c r="JIN731"/>
      <c r="JIO731"/>
      <c r="JIP731"/>
      <c r="JIQ731"/>
      <c r="JIR731"/>
      <c r="JIS731"/>
      <c r="JIT731"/>
      <c r="JIU731"/>
      <c r="JIV731"/>
      <c r="JIW731"/>
      <c r="JIX731"/>
      <c r="JIY731"/>
      <c r="JIZ731"/>
      <c r="JJA731"/>
      <c r="JJB731"/>
      <c r="JJC731"/>
      <c r="JJD731"/>
      <c r="JJE731"/>
      <c r="JJF731"/>
      <c r="JJG731"/>
      <c r="JJH731"/>
      <c r="JJI731"/>
      <c r="JJJ731"/>
      <c r="JJK731"/>
      <c r="JJL731"/>
      <c r="JJM731"/>
      <c r="JJN731"/>
      <c r="JJO731"/>
      <c r="JJP731"/>
      <c r="JJQ731"/>
      <c r="JJR731"/>
      <c r="JJS731"/>
      <c r="JJT731"/>
      <c r="JJU731"/>
      <c r="JJV731"/>
      <c r="JJW731"/>
      <c r="JJX731"/>
      <c r="JJY731"/>
      <c r="JJZ731"/>
      <c r="JKA731"/>
      <c r="JKB731"/>
      <c r="JKC731"/>
      <c r="JKD731"/>
      <c r="JKE731"/>
      <c r="JKF731"/>
      <c r="JKG731"/>
      <c r="JKH731"/>
      <c r="JKI731"/>
      <c r="JKJ731"/>
      <c r="JKK731"/>
      <c r="JKL731"/>
      <c r="JKM731"/>
      <c r="JKN731"/>
      <c r="JKO731"/>
      <c r="JKP731"/>
      <c r="JKQ731"/>
      <c r="JKR731"/>
      <c r="JKS731"/>
      <c r="JKT731"/>
      <c r="JKU731"/>
      <c r="JKV731"/>
      <c r="JKW731"/>
      <c r="JKX731"/>
      <c r="JKY731"/>
      <c r="JKZ731"/>
      <c r="JLA731"/>
      <c r="JLB731"/>
      <c r="JLC731"/>
      <c r="JLD731"/>
      <c r="JLE731"/>
      <c r="JLF731"/>
      <c r="JLG731"/>
      <c r="JLH731"/>
      <c r="JLI731"/>
      <c r="JLJ731"/>
      <c r="JLK731"/>
      <c r="JLL731"/>
      <c r="JLM731"/>
      <c r="JLN731"/>
      <c r="JLO731"/>
      <c r="JLP731"/>
      <c r="JLQ731"/>
      <c r="JLR731"/>
      <c r="JLS731"/>
      <c r="JLT731"/>
      <c r="JLU731"/>
      <c r="JLV731"/>
      <c r="JLW731"/>
      <c r="JLX731"/>
      <c r="JLY731"/>
      <c r="JLZ731"/>
      <c r="JMA731"/>
      <c r="JMB731"/>
      <c r="JMC731"/>
      <c r="JMD731"/>
      <c r="JME731"/>
      <c r="JMF731"/>
      <c r="JMG731"/>
      <c r="JMH731"/>
      <c r="JMI731"/>
      <c r="JMJ731"/>
      <c r="JMK731"/>
      <c r="JML731"/>
      <c r="JMM731"/>
      <c r="JMN731"/>
      <c r="JMO731"/>
      <c r="JMP731"/>
      <c r="JMQ731"/>
      <c r="JMR731"/>
      <c r="JMS731"/>
      <c r="JMT731"/>
      <c r="JMU731"/>
      <c r="JMV731"/>
      <c r="JMW731"/>
      <c r="JMX731"/>
      <c r="JMY731"/>
      <c r="JMZ731"/>
      <c r="JNA731"/>
      <c r="JNB731"/>
      <c r="JNC731"/>
      <c r="JND731"/>
      <c r="JNE731"/>
      <c r="JNF731"/>
      <c r="JNG731"/>
      <c r="JNH731"/>
      <c r="JNI731"/>
      <c r="JNJ731"/>
      <c r="JNK731"/>
      <c r="JNL731"/>
      <c r="JNM731"/>
      <c r="JNN731"/>
      <c r="JNO731"/>
      <c r="JNP731"/>
      <c r="JNQ731"/>
      <c r="JNR731"/>
      <c r="JNS731"/>
      <c r="JNT731"/>
      <c r="JNU731"/>
      <c r="JNV731"/>
      <c r="JNW731"/>
      <c r="JNX731"/>
      <c r="JNY731"/>
      <c r="JNZ731"/>
      <c r="JOA731"/>
      <c r="JOB731"/>
      <c r="JOC731"/>
      <c r="JOD731"/>
      <c r="JOE731"/>
      <c r="JOF731"/>
      <c r="JOG731"/>
      <c r="JOH731"/>
      <c r="JOI731"/>
      <c r="JOJ731"/>
      <c r="JOK731"/>
      <c r="JOL731"/>
      <c r="JOM731"/>
      <c r="JON731"/>
      <c r="JOO731"/>
      <c r="JOP731"/>
      <c r="JOQ731"/>
      <c r="JOR731"/>
      <c r="JOS731"/>
      <c r="JOT731"/>
      <c r="JOU731"/>
      <c r="JOV731"/>
      <c r="JOW731"/>
      <c r="JOX731"/>
      <c r="JOY731"/>
      <c r="JOZ731"/>
      <c r="JPA731"/>
      <c r="JPB731"/>
      <c r="JPC731"/>
      <c r="JPD731"/>
      <c r="JPE731"/>
      <c r="JPF731"/>
      <c r="JPG731"/>
      <c r="JPH731"/>
      <c r="JPI731"/>
      <c r="JPJ731"/>
      <c r="JPK731"/>
      <c r="JPL731"/>
      <c r="JPM731"/>
      <c r="JPN731"/>
      <c r="JPO731"/>
      <c r="JPP731"/>
      <c r="JPQ731"/>
      <c r="JPR731"/>
      <c r="JPS731"/>
      <c r="JPT731"/>
      <c r="JPU731"/>
      <c r="JPV731"/>
      <c r="JPW731"/>
      <c r="JPX731"/>
      <c r="JPY731"/>
      <c r="JPZ731"/>
      <c r="JQA731"/>
      <c r="JQB731"/>
      <c r="JQC731"/>
      <c r="JQD731"/>
      <c r="JQE731"/>
      <c r="JQF731"/>
      <c r="JQG731"/>
      <c r="JQH731"/>
      <c r="JQI731"/>
      <c r="JQJ731"/>
      <c r="JQK731"/>
      <c r="JQL731"/>
      <c r="JQM731"/>
      <c r="JQN731"/>
      <c r="JQO731"/>
      <c r="JQP731"/>
      <c r="JQQ731"/>
      <c r="JQR731"/>
      <c r="JQS731"/>
      <c r="JQT731"/>
      <c r="JQU731"/>
      <c r="JQV731"/>
      <c r="JQW731"/>
      <c r="JQX731"/>
      <c r="JQY731"/>
      <c r="JQZ731"/>
      <c r="JRA731"/>
      <c r="JRB731"/>
      <c r="JRC731"/>
      <c r="JRD731"/>
      <c r="JRE731"/>
      <c r="JRF731"/>
      <c r="JRG731"/>
      <c r="JRH731"/>
      <c r="JRI731"/>
      <c r="JRJ731"/>
      <c r="JRK731"/>
      <c r="JRL731"/>
      <c r="JRM731"/>
      <c r="JRN731"/>
      <c r="JRO731"/>
      <c r="JRP731"/>
      <c r="JRQ731"/>
      <c r="JRR731"/>
      <c r="JRS731"/>
      <c r="JRT731"/>
      <c r="JRU731"/>
      <c r="JRV731"/>
      <c r="JRW731"/>
      <c r="JRX731"/>
      <c r="JRY731"/>
      <c r="JRZ731"/>
      <c r="JSA731"/>
      <c r="JSB731"/>
      <c r="JSC731"/>
      <c r="JSD731"/>
      <c r="JSE731"/>
      <c r="JSF731"/>
      <c r="JSG731"/>
      <c r="JSH731"/>
      <c r="JSI731"/>
      <c r="JSJ731"/>
      <c r="JSK731"/>
      <c r="JSL731"/>
      <c r="JSM731"/>
      <c r="JSN731"/>
      <c r="JSO731"/>
      <c r="JSP731"/>
      <c r="JSQ731"/>
      <c r="JSR731"/>
      <c r="JSS731"/>
      <c r="JST731"/>
      <c r="JSU731"/>
      <c r="JSV731"/>
      <c r="JSW731"/>
      <c r="JSX731"/>
      <c r="JSY731"/>
      <c r="JSZ731"/>
      <c r="JTA731"/>
      <c r="JTB731"/>
      <c r="JTC731"/>
      <c r="JTD731"/>
      <c r="JTE731"/>
      <c r="JTF731"/>
      <c r="JTG731"/>
      <c r="JTH731"/>
      <c r="JTI731"/>
      <c r="JTJ731"/>
      <c r="JTK731"/>
      <c r="JTL731"/>
      <c r="JTM731"/>
      <c r="JTN731"/>
      <c r="JTO731"/>
      <c r="JTP731"/>
      <c r="JTQ731"/>
      <c r="JTR731"/>
      <c r="JTS731"/>
      <c r="JTT731"/>
      <c r="JTU731"/>
      <c r="JTV731"/>
      <c r="JTW731"/>
      <c r="JTX731"/>
      <c r="JTY731"/>
      <c r="JTZ731"/>
      <c r="JUA731"/>
      <c r="JUB731"/>
      <c r="JUC731"/>
      <c r="JUD731"/>
      <c r="JUE731"/>
      <c r="JUF731"/>
      <c r="JUG731"/>
      <c r="JUH731"/>
      <c r="JUI731"/>
      <c r="JUJ731"/>
      <c r="JUK731"/>
      <c r="JUL731"/>
      <c r="JUM731"/>
      <c r="JUN731"/>
      <c r="JUO731"/>
      <c r="JUP731"/>
      <c r="JUQ731"/>
      <c r="JUR731"/>
      <c r="JUS731"/>
      <c r="JUT731"/>
      <c r="JUU731"/>
      <c r="JUV731"/>
      <c r="JUW731"/>
      <c r="JUX731"/>
      <c r="JUY731"/>
      <c r="JUZ731"/>
      <c r="JVA731"/>
      <c r="JVB731"/>
      <c r="JVC731"/>
      <c r="JVD731"/>
      <c r="JVE731"/>
      <c r="JVF731"/>
      <c r="JVG731"/>
      <c r="JVH731"/>
      <c r="JVI731"/>
      <c r="JVJ731"/>
      <c r="JVK731"/>
      <c r="JVL731"/>
      <c r="JVM731"/>
      <c r="JVN731"/>
      <c r="JVO731"/>
      <c r="JVP731"/>
      <c r="JVQ731"/>
      <c r="JVR731"/>
      <c r="JVS731"/>
      <c r="JVT731"/>
      <c r="JVU731"/>
      <c r="JVV731"/>
      <c r="JVW731"/>
      <c r="JVX731"/>
      <c r="JVY731"/>
      <c r="JVZ731"/>
      <c r="JWA731"/>
      <c r="JWB731"/>
      <c r="JWC731"/>
      <c r="JWD731"/>
      <c r="JWE731"/>
      <c r="JWF731"/>
      <c r="JWG731"/>
      <c r="JWH731"/>
      <c r="JWI731"/>
      <c r="JWJ731"/>
      <c r="JWK731"/>
      <c r="JWL731"/>
      <c r="JWM731"/>
      <c r="JWN731"/>
      <c r="JWO731"/>
      <c r="JWP731"/>
      <c r="JWQ731"/>
      <c r="JWR731"/>
      <c r="JWS731"/>
      <c r="JWT731"/>
      <c r="JWU731"/>
      <c r="JWV731"/>
      <c r="JWW731"/>
      <c r="JWX731"/>
      <c r="JWY731"/>
      <c r="JWZ731"/>
      <c r="JXA731"/>
      <c r="JXB731"/>
      <c r="JXC731"/>
      <c r="JXD731"/>
      <c r="JXE731"/>
      <c r="JXF731"/>
      <c r="JXG731"/>
      <c r="JXH731"/>
      <c r="JXI731"/>
      <c r="JXJ731"/>
      <c r="JXK731"/>
      <c r="JXL731"/>
      <c r="JXM731"/>
      <c r="JXN731"/>
      <c r="JXO731"/>
      <c r="JXP731"/>
      <c r="JXQ731"/>
      <c r="JXR731"/>
      <c r="JXS731"/>
      <c r="JXT731"/>
      <c r="JXU731"/>
      <c r="JXV731"/>
      <c r="JXW731"/>
      <c r="JXX731"/>
      <c r="JXY731"/>
      <c r="JXZ731"/>
      <c r="JYA731"/>
      <c r="JYB731"/>
      <c r="JYC731"/>
      <c r="JYD731"/>
      <c r="JYE731"/>
      <c r="JYF731"/>
      <c r="JYG731"/>
      <c r="JYH731"/>
      <c r="JYI731"/>
      <c r="JYJ731"/>
      <c r="JYK731"/>
      <c r="JYL731"/>
      <c r="JYM731"/>
      <c r="JYN731"/>
      <c r="JYO731"/>
      <c r="JYP731"/>
      <c r="JYQ731"/>
      <c r="JYR731"/>
      <c r="JYS731"/>
      <c r="JYT731"/>
      <c r="JYU731"/>
      <c r="JYV731"/>
      <c r="JYW731"/>
      <c r="JYX731"/>
      <c r="JYY731"/>
      <c r="JYZ731"/>
      <c r="JZA731"/>
      <c r="JZB731"/>
      <c r="JZC731"/>
      <c r="JZD731"/>
      <c r="JZE731"/>
      <c r="JZF731"/>
      <c r="JZG731"/>
      <c r="JZH731"/>
      <c r="JZI731"/>
      <c r="JZJ731"/>
      <c r="JZK731"/>
      <c r="JZL731"/>
      <c r="JZM731"/>
      <c r="JZN731"/>
      <c r="JZO731"/>
      <c r="JZP731"/>
      <c r="JZQ731"/>
      <c r="JZR731"/>
      <c r="JZS731"/>
      <c r="JZT731"/>
      <c r="JZU731"/>
      <c r="JZV731"/>
      <c r="JZW731"/>
      <c r="JZX731"/>
      <c r="JZY731"/>
      <c r="JZZ731"/>
      <c r="KAA731"/>
      <c r="KAB731"/>
      <c r="KAC731"/>
      <c r="KAD731"/>
      <c r="KAE731"/>
      <c r="KAF731"/>
      <c r="KAG731"/>
      <c r="KAH731"/>
      <c r="KAI731"/>
      <c r="KAJ731"/>
      <c r="KAK731"/>
      <c r="KAL731"/>
      <c r="KAM731"/>
      <c r="KAN731"/>
      <c r="KAO731"/>
      <c r="KAP731"/>
      <c r="KAQ731"/>
      <c r="KAR731"/>
      <c r="KAS731"/>
      <c r="KAT731"/>
      <c r="KAU731"/>
      <c r="KAV731"/>
      <c r="KAW731"/>
      <c r="KAX731"/>
      <c r="KAY731"/>
      <c r="KAZ731"/>
      <c r="KBA731"/>
      <c r="KBB731"/>
      <c r="KBC731"/>
      <c r="KBD731"/>
      <c r="KBE731"/>
      <c r="KBF731"/>
      <c r="KBG731"/>
      <c r="KBH731"/>
      <c r="KBI731"/>
      <c r="KBJ731"/>
      <c r="KBK731"/>
      <c r="KBL731"/>
      <c r="KBM731"/>
      <c r="KBN731"/>
      <c r="KBO731"/>
      <c r="KBP731"/>
      <c r="KBQ731"/>
      <c r="KBR731"/>
      <c r="KBS731"/>
      <c r="KBT731"/>
      <c r="KBU731"/>
      <c r="KBV731"/>
      <c r="KBW731"/>
      <c r="KBX731"/>
      <c r="KBY731"/>
      <c r="KBZ731"/>
      <c r="KCA731"/>
      <c r="KCB731"/>
      <c r="KCC731"/>
      <c r="KCD731"/>
      <c r="KCE731"/>
      <c r="KCF731"/>
      <c r="KCG731"/>
      <c r="KCH731"/>
      <c r="KCI731"/>
      <c r="KCJ731"/>
      <c r="KCK731"/>
      <c r="KCL731"/>
      <c r="KCM731"/>
      <c r="KCN731"/>
      <c r="KCO731"/>
      <c r="KCP731"/>
      <c r="KCQ731"/>
      <c r="KCR731"/>
      <c r="KCS731"/>
      <c r="KCT731"/>
      <c r="KCU731"/>
      <c r="KCV731"/>
      <c r="KCW731"/>
      <c r="KCX731"/>
      <c r="KCY731"/>
      <c r="KCZ731"/>
      <c r="KDA731"/>
      <c r="KDB731"/>
      <c r="KDC731"/>
      <c r="KDD731"/>
      <c r="KDE731"/>
      <c r="KDF731"/>
      <c r="KDG731"/>
      <c r="KDH731"/>
      <c r="KDI731"/>
      <c r="KDJ731"/>
      <c r="KDK731"/>
      <c r="KDL731"/>
      <c r="KDM731"/>
      <c r="KDN731"/>
      <c r="KDO731"/>
      <c r="KDP731"/>
      <c r="KDQ731"/>
      <c r="KDR731"/>
      <c r="KDS731"/>
      <c r="KDT731"/>
      <c r="KDU731"/>
      <c r="KDV731"/>
      <c r="KDW731"/>
      <c r="KDX731"/>
      <c r="KDY731"/>
      <c r="KDZ731"/>
      <c r="KEA731"/>
      <c r="KEB731"/>
      <c r="KEC731"/>
      <c r="KED731"/>
      <c r="KEE731"/>
      <c r="KEF731"/>
      <c r="KEG731"/>
      <c r="KEH731"/>
      <c r="KEI731"/>
      <c r="KEJ731"/>
      <c r="KEK731"/>
      <c r="KEL731"/>
      <c r="KEM731"/>
      <c r="KEN731"/>
      <c r="KEO731"/>
      <c r="KEP731"/>
      <c r="KEQ731"/>
      <c r="KER731"/>
      <c r="KES731"/>
      <c r="KET731"/>
      <c r="KEU731"/>
      <c r="KEV731"/>
      <c r="KEW731"/>
      <c r="KEX731"/>
      <c r="KEY731"/>
      <c r="KEZ731"/>
      <c r="KFA731"/>
      <c r="KFB731"/>
      <c r="KFC731"/>
      <c r="KFD731"/>
      <c r="KFE731"/>
      <c r="KFF731"/>
      <c r="KFG731"/>
      <c r="KFH731"/>
      <c r="KFI731"/>
      <c r="KFJ731"/>
      <c r="KFK731"/>
      <c r="KFL731"/>
      <c r="KFM731"/>
      <c r="KFN731"/>
      <c r="KFO731"/>
      <c r="KFP731"/>
      <c r="KFQ731"/>
      <c r="KFR731"/>
      <c r="KFS731"/>
      <c r="KFT731"/>
      <c r="KFU731"/>
      <c r="KFV731"/>
      <c r="KFW731"/>
      <c r="KFX731"/>
      <c r="KFY731"/>
      <c r="KFZ731"/>
      <c r="KGA731"/>
      <c r="KGB731"/>
      <c r="KGC731"/>
      <c r="KGD731"/>
      <c r="KGE731"/>
      <c r="KGF731"/>
      <c r="KGG731"/>
      <c r="KGH731"/>
      <c r="KGI731"/>
      <c r="KGJ731"/>
      <c r="KGK731"/>
      <c r="KGL731"/>
      <c r="KGM731"/>
      <c r="KGN731"/>
      <c r="KGO731"/>
      <c r="KGP731"/>
      <c r="KGQ731"/>
      <c r="KGR731"/>
      <c r="KGS731"/>
      <c r="KGT731"/>
      <c r="KGU731"/>
      <c r="KGV731"/>
      <c r="KGW731"/>
      <c r="KGX731"/>
      <c r="KGY731"/>
      <c r="KGZ731"/>
      <c r="KHA731"/>
      <c r="KHB731"/>
      <c r="KHC731"/>
      <c r="KHD731"/>
      <c r="KHE731"/>
      <c r="KHF731"/>
      <c r="KHG731"/>
      <c r="KHH731"/>
      <c r="KHI731"/>
      <c r="KHJ731"/>
      <c r="KHK731"/>
      <c r="KHL731"/>
      <c r="KHM731"/>
      <c r="KHN731"/>
      <c r="KHO731"/>
      <c r="KHP731"/>
      <c r="KHQ731"/>
      <c r="KHR731"/>
      <c r="KHS731"/>
      <c r="KHT731"/>
      <c r="KHU731"/>
      <c r="KHV731"/>
      <c r="KHW731"/>
      <c r="KHX731"/>
      <c r="KHY731"/>
      <c r="KHZ731"/>
      <c r="KIA731"/>
      <c r="KIB731"/>
      <c r="KIC731"/>
      <c r="KID731"/>
      <c r="KIE731"/>
      <c r="KIF731"/>
      <c r="KIG731"/>
      <c r="KIH731"/>
      <c r="KII731"/>
      <c r="KIJ731"/>
      <c r="KIK731"/>
      <c r="KIL731"/>
      <c r="KIM731"/>
      <c r="KIN731"/>
      <c r="KIO731"/>
      <c r="KIP731"/>
      <c r="KIQ731"/>
      <c r="KIR731"/>
      <c r="KIS731"/>
      <c r="KIT731"/>
      <c r="KIU731"/>
      <c r="KIV731"/>
      <c r="KIW731"/>
      <c r="KIX731"/>
      <c r="KIY731"/>
      <c r="KIZ731"/>
      <c r="KJA731"/>
      <c r="KJB731"/>
      <c r="KJC731"/>
      <c r="KJD731"/>
      <c r="KJE731"/>
      <c r="KJF731"/>
      <c r="KJG731"/>
      <c r="KJH731"/>
      <c r="KJI731"/>
      <c r="KJJ731"/>
      <c r="KJK731"/>
      <c r="KJL731"/>
      <c r="KJM731"/>
      <c r="KJN731"/>
      <c r="KJO731"/>
      <c r="KJP731"/>
      <c r="KJQ731"/>
      <c r="KJR731"/>
      <c r="KJS731"/>
      <c r="KJT731"/>
      <c r="KJU731"/>
      <c r="KJV731"/>
      <c r="KJW731"/>
      <c r="KJX731"/>
      <c r="KJY731"/>
      <c r="KJZ731"/>
      <c r="KKA731"/>
      <c r="KKB731"/>
      <c r="KKC731"/>
      <c r="KKD731"/>
      <c r="KKE731"/>
      <c r="KKF731"/>
      <c r="KKG731"/>
      <c r="KKH731"/>
      <c r="KKI731"/>
      <c r="KKJ731"/>
      <c r="KKK731"/>
      <c r="KKL731"/>
      <c r="KKM731"/>
      <c r="KKN731"/>
      <c r="KKO731"/>
      <c r="KKP731"/>
      <c r="KKQ731"/>
      <c r="KKR731"/>
      <c r="KKS731"/>
      <c r="KKT731"/>
      <c r="KKU731"/>
      <c r="KKV731"/>
      <c r="KKW731"/>
      <c r="KKX731"/>
      <c r="KKY731"/>
      <c r="KKZ731"/>
      <c r="KLA731"/>
      <c r="KLB731"/>
      <c r="KLC731"/>
      <c r="KLD731"/>
      <c r="KLE731"/>
      <c r="KLF731"/>
      <c r="KLG731"/>
      <c r="KLH731"/>
      <c r="KLI731"/>
      <c r="KLJ731"/>
      <c r="KLK731"/>
      <c r="KLL731"/>
      <c r="KLM731"/>
      <c r="KLN731"/>
      <c r="KLO731"/>
      <c r="KLP731"/>
      <c r="KLQ731"/>
      <c r="KLR731"/>
      <c r="KLS731"/>
      <c r="KLT731"/>
      <c r="KLU731"/>
      <c r="KLV731"/>
      <c r="KLW731"/>
      <c r="KLX731"/>
      <c r="KLY731"/>
      <c r="KLZ731"/>
      <c r="KMA731"/>
      <c r="KMB731"/>
      <c r="KMC731"/>
      <c r="KMD731"/>
      <c r="KME731"/>
      <c r="KMF731"/>
      <c r="KMG731"/>
      <c r="KMH731"/>
      <c r="KMI731"/>
      <c r="KMJ731"/>
      <c r="KMK731"/>
      <c r="KML731"/>
      <c r="KMM731"/>
      <c r="KMN731"/>
      <c r="KMO731"/>
      <c r="KMP731"/>
      <c r="KMQ731"/>
      <c r="KMR731"/>
      <c r="KMS731"/>
      <c r="KMT731"/>
      <c r="KMU731"/>
      <c r="KMV731"/>
      <c r="KMW731"/>
      <c r="KMX731"/>
      <c r="KMY731"/>
      <c r="KMZ731"/>
      <c r="KNA731"/>
      <c r="KNB731"/>
      <c r="KNC731"/>
      <c r="KND731"/>
      <c r="KNE731"/>
      <c r="KNF731"/>
      <c r="KNG731"/>
      <c r="KNH731"/>
      <c r="KNI731"/>
      <c r="KNJ731"/>
      <c r="KNK731"/>
      <c r="KNL731"/>
      <c r="KNM731"/>
      <c r="KNN731"/>
      <c r="KNO731"/>
      <c r="KNP731"/>
      <c r="KNQ731"/>
      <c r="KNR731"/>
      <c r="KNS731"/>
      <c r="KNT731"/>
      <c r="KNU731"/>
      <c r="KNV731"/>
      <c r="KNW731"/>
      <c r="KNX731"/>
      <c r="KNY731"/>
      <c r="KNZ731"/>
      <c r="KOA731"/>
      <c r="KOB731"/>
      <c r="KOC731"/>
      <c r="KOD731"/>
      <c r="KOE731"/>
      <c r="KOF731"/>
      <c r="KOG731"/>
      <c r="KOH731"/>
      <c r="KOI731"/>
      <c r="KOJ731"/>
      <c r="KOK731"/>
      <c r="KOL731"/>
      <c r="KOM731"/>
      <c r="KON731"/>
      <c r="KOO731"/>
      <c r="KOP731"/>
      <c r="KOQ731"/>
      <c r="KOR731"/>
      <c r="KOS731"/>
      <c r="KOT731"/>
      <c r="KOU731"/>
      <c r="KOV731"/>
      <c r="KOW731"/>
      <c r="KOX731"/>
      <c r="KOY731"/>
      <c r="KOZ731"/>
      <c r="KPA731"/>
      <c r="KPB731"/>
      <c r="KPC731"/>
      <c r="KPD731"/>
      <c r="KPE731"/>
      <c r="KPF731"/>
      <c r="KPG731"/>
      <c r="KPH731"/>
      <c r="KPI731"/>
      <c r="KPJ731"/>
      <c r="KPK731"/>
      <c r="KPL731"/>
      <c r="KPM731"/>
      <c r="KPN731"/>
      <c r="KPO731"/>
      <c r="KPP731"/>
      <c r="KPQ731"/>
      <c r="KPR731"/>
      <c r="KPS731"/>
      <c r="KPT731"/>
      <c r="KPU731"/>
      <c r="KPV731"/>
      <c r="KPW731"/>
      <c r="KPX731"/>
      <c r="KPY731"/>
      <c r="KPZ731"/>
      <c r="KQA731"/>
      <c r="KQB731"/>
      <c r="KQC731"/>
      <c r="KQD731"/>
      <c r="KQE731"/>
      <c r="KQF731"/>
      <c r="KQG731"/>
      <c r="KQH731"/>
      <c r="KQI731"/>
      <c r="KQJ731"/>
      <c r="KQK731"/>
      <c r="KQL731"/>
      <c r="KQM731"/>
      <c r="KQN731"/>
      <c r="KQO731"/>
      <c r="KQP731"/>
      <c r="KQQ731"/>
      <c r="KQR731"/>
      <c r="KQS731"/>
      <c r="KQT731"/>
      <c r="KQU731"/>
      <c r="KQV731"/>
      <c r="KQW731"/>
      <c r="KQX731"/>
      <c r="KQY731"/>
      <c r="KQZ731"/>
      <c r="KRA731"/>
      <c r="KRB731"/>
      <c r="KRC731"/>
      <c r="KRD731"/>
      <c r="KRE731"/>
      <c r="KRF731"/>
      <c r="KRG731"/>
      <c r="KRH731"/>
      <c r="KRI731"/>
      <c r="KRJ731"/>
      <c r="KRK731"/>
      <c r="KRL731"/>
      <c r="KRM731"/>
      <c r="KRN731"/>
      <c r="KRO731"/>
      <c r="KRP731"/>
      <c r="KRQ731"/>
      <c r="KRR731"/>
      <c r="KRS731"/>
      <c r="KRT731"/>
      <c r="KRU731"/>
      <c r="KRV731"/>
      <c r="KRW731"/>
      <c r="KRX731"/>
      <c r="KRY731"/>
      <c r="KRZ731"/>
      <c r="KSA731"/>
      <c r="KSB731"/>
      <c r="KSC731"/>
      <c r="KSD731"/>
      <c r="KSE731"/>
      <c r="KSF731"/>
      <c r="KSG731"/>
      <c r="KSH731"/>
      <c r="KSI731"/>
      <c r="KSJ731"/>
      <c r="KSK731"/>
      <c r="KSL731"/>
      <c r="KSM731"/>
      <c r="KSN731"/>
      <c r="KSO731"/>
      <c r="KSP731"/>
      <c r="KSQ731"/>
      <c r="KSR731"/>
      <c r="KSS731"/>
      <c r="KST731"/>
      <c r="KSU731"/>
      <c r="KSV731"/>
      <c r="KSW731"/>
      <c r="KSX731"/>
      <c r="KSY731"/>
      <c r="KSZ731"/>
      <c r="KTA731"/>
      <c r="KTB731"/>
      <c r="KTC731"/>
      <c r="KTD731"/>
      <c r="KTE731"/>
      <c r="KTF731"/>
      <c r="KTG731"/>
      <c r="KTH731"/>
      <c r="KTI731"/>
      <c r="KTJ731"/>
      <c r="KTK731"/>
      <c r="KTL731"/>
      <c r="KTM731"/>
      <c r="KTN731"/>
      <c r="KTO731"/>
      <c r="KTP731"/>
      <c r="KTQ731"/>
      <c r="KTR731"/>
      <c r="KTS731"/>
      <c r="KTT731"/>
      <c r="KTU731"/>
      <c r="KTV731"/>
      <c r="KTW731"/>
      <c r="KTX731"/>
      <c r="KTY731"/>
      <c r="KTZ731"/>
      <c r="KUA731"/>
      <c r="KUB731"/>
      <c r="KUC731"/>
      <c r="KUD731"/>
      <c r="KUE731"/>
      <c r="KUF731"/>
      <c r="KUG731"/>
      <c r="KUH731"/>
      <c r="KUI731"/>
      <c r="KUJ731"/>
      <c r="KUK731"/>
      <c r="KUL731"/>
      <c r="KUM731"/>
      <c r="KUN731"/>
      <c r="KUO731"/>
      <c r="KUP731"/>
      <c r="KUQ731"/>
      <c r="KUR731"/>
      <c r="KUS731"/>
      <c r="KUT731"/>
      <c r="KUU731"/>
      <c r="KUV731"/>
      <c r="KUW731"/>
      <c r="KUX731"/>
      <c r="KUY731"/>
      <c r="KUZ731"/>
      <c r="KVA731"/>
      <c r="KVB731"/>
      <c r="KVC731"/>
      <c r="KVD731"/>
      <c r="KVE731"/>
      <c r="KVF731"/>
      <c r="KVG731"/>
      <c r="KVH731"/>
      <c r="KVI731"/>
      <c r="KVJ731"/>
      <c r="KVK731"/>
      <c r="KVL731"/>
      <c r="KVM731"/>
      <c r="KVN731"/>
      <c r="KVO731"/>
      <c r="KVP731"/>
      <c r="KVQ731"/>
      <c r="KVR731"/>
      <c r="KVS731"/>
      <c r="KVT731"/>
      <c r="KVU731"/>
      <c r="KVV731"/>
      <c r="KVW731"/>
      <c r="KVX731"/>
      <c r="KVY731"/>
      <c r="KVZ731"/>
      <c r="KWA731"/>
      <c r="KWB731"/>
      <c r="KWC731"/>
      <c r="KWD731"/>
      <c r="KWE731"/>
      <c r="KWF731"/>
      <c r="KWG731"/>
      <c r="KWH731"/>
      <c r="KWI731"/>
      <c r="KWJ731"/>
      <c r="KWK731"/>
      <c r="KWL731"/>
      <c r="KWM731"/>
      <c r="KWN731"/>
      <c r="KWO731"/>
      <c r="KWP731"/>
      <c r="KWQ731"/>
      <c r="KWR731"/>
      <c r="KWS731"/>
      <c r="KWT731"/>
      <c r="KWU731"/>
      <c r="KWV731"/>
      <c r="KWW731"/>
      <c r="KWX731"/>
      <c r="KWY731"/>
      <c r="KWZ731"/>
      <c r="KXA731"/>
      <c r="KXB731"/>
      <c r="KXC731"/>
      <c r="KXD731"/>
      <c r="KXE731"/>
      <c r="KXF731"/>
      <c r="KXG731"/>
      <c r="KXH731"/>
      <c r="KXI731"/>
      <c r="KXJ731"/>
      <c r="KXK731"/>
      <c r="KXL731"/>
      <c r="KXM731"/>
      <c r="KXN731"/>
      <c r="KXO731"/>
      <c r="KXP731"/>
      <c r="KXQ731"/>
      <c r="KXR731"/>
      <c r="KXS731"/>
      <c r="KXT731"/>
      <c r="KXU731"/>
      <c r="KXV731"/>
      <c r="KXW731"/>
      <c r="KXX731"/>
      <c r="KXY731"/>
      <c r="KXZ731"/>
      <c r="KYA731"/>
      <c r="KYB731"/>
      <c r="KYC731"/>
      <c r="KYD731"/>
      <c r="KYE731"/>
      <c r="KYF731"/>
      <c r="KYG731"/>
      <c r="KYH731"/>
      <c r="KYI731"/>
      <c r="KYJ731"/>
      <c r="KYK731"/>
      <c r="KYL731"/>
      <c r="KYM731"/>
      <c r="KYN731"/>
      <c r="KYO731"/>
      <c r="KYP731"/>
      <c r="KYQ731"/>
      <c r="KYR731"/>
      <c r="KYS731"/>
      <c r="KYT731"/>
      <c r="KYU731"/>
      <c r="KYV731"/>
      <c r="KYW731"/>
      <c r="KYX731"/>
      <c r="KYY731"/>
      <c r="KYZ731"/>
      <c r="KZA731"/>
      <c r="KZB731"/>
      <c r="KZC731"/>
      <c r="KZD731"/>
      <c r="KZE731"/>
      <c r="KZF731"/>
      <c r="KZG731"/>
      <c r="KZH731"/>
      <c r="KZI731"/>
      <c r="KZJ731"/>
      <c r="KZK731"/>
      <c r="KZL731"/>
      <c r="KZM731"/>
      <c r="KZN731"/>
      <c r="KZO731"/>
      <c r="KZP731"/>
      <c r="KZQ731"/>
      <c r="KZR731"/>
      <c r="KZS731"/>
      <c r="KZT731"/>
      <c r="KZU731"/>
      <c r="KZV731"/>
      <c r="KZW731"/>
      <c r="KZX731"/>
      <c r="KZY731"/>
      <c r="KZZ731"/>
      <c r="LAA731"/>
      <c r="LAB731"/>
      <c r="LAC731"/>
      <c r="LAD731"/>
      <c r="LAE731"/>
      <c r="LAF731"/>
      <c r="LAG731"/>
      <c r="LAH731"/>
      <c r="LAI731"/>
      <c r="LAJ731"/>
      <c r="LAK731"/>
      <c r="LAL731"/>
      <c r="LAM731"/>
      <c r="LAN731"/>
      <c r="LAO731"/>
      <c r="LAP731"/>
      <c r="LAQ731"/>
      <c r="LAR731"/>
      <c r="LAS731"/>
      <c r="LAT731"/>
      <c r="LAU731"/>
      <c r="LAV731"/>
      <c r="LAW731"/>
      <c r="LAX731"/>
      <c r="LAY731"/>
      <c r="LAZ731"/>
      <c r="LBA731"/>
      <c r="LBB731"/>
      <c r="LBC731"/>
      <c r="LBD731"/>
      <c r="LBE731"/>
      <c r="LBF731"/>
      <c r="LBG731"/>
      <c r="LBH731"/>
      <c r="LBI731"/>
      <c r="LBJ731"/>
      <c r="LBK731"/>
      <c r="LBL731"/>
      <c r="LBM731"/>
      <c r="LBN731"/>
      <c r="LBO731"/>
      <c r="LBP731"/>
      <c r="LBQ731"/>
      <c r="LBR731"/>
      <c r="LBS731"/>
      <c r="LBT731"/>
      <c r="LBU731"/>
      <c r="LBV731"/>
      <c r="LBW731"/>
      <c r="LBX731"/>
      <c r="LBY731"/>
      <c r="LBZ731"/>
      <c r="LCA731"/>
      <c r="LCB731"/>
      <c r="LCC731"/>
      <c r="LCD731"/>
      <c r="LCE731"/>
      <c r="LCF731"/>
      <c r="LCG731"/>
      <c r="LCH731"/>
      <c r="LCI731"/>
      <c r="LCJ731"/>
      <c r="LCK731"/>
      <c r="LCL731"/>
      <c r="LCM731"/>
      <c r="LCN731"/>
      <c r="LCO731"/>
      <c r="LCP731"/>
      <c r="LCQ731"/>
      <c r="LCR731"/>
      <c r="LCS731"/>
      <c r="LCT731"/>
      <c r="LCU731"/>
      <c r="LCV731"/>
      <c r="LCW731"/>
      <c r="LCX731"/>
      <c r="LCY731"/>
      <c r="LCZ731"/>
      <c r="LDA731"/>
      <c r="LDB731"/>
      <c r="LDC731"/>
      <c r="LDD731"/>
      <c r="LDE731"/>
      <c r="LDF731"/>
      <c r="LDG731"/>
      <c r="LDH731"/>
      <c r="LDI731"/>
      <c r="LDJ731"/>
      <c r="LDK731"/>
      <c r="LDL731"/>
      <c r="LDM731"/>
      <c r="LDN731"/>
      <c r="LDO731"/>
      <c r="LDP731"/>
      <c r="LDQ731"/>
      <c r="LDR731"/>
      <c r="LDS731"/>
      <c r="LDT731"/>
      <c r="LDU731"/>
      <c r="LDV731"/>
      <c r="LDW731"/>
      <c r="LDX731"/>
      <c r="LDY731"/>
      <c r="LDZ731"/>
      <c r="LEA731"/>
      <c r="LEB731"/>
      <c r="LEC731"/>
      <c r="LED731"/>
      <c r="LEE731"/>
      <c r="LEF731"/>
      <c r="LEG731"/>
      <c r="LEH731"/>
      <c r="LEI731"/>
      <c r="LEJ731"/>
      <c r="LEK731"/>
      <c r="LEL731"/>
      <c r="LEM731"/>
      <c r="LEN731"/>
      <c r="LEO731"/>
      <c r="LEP731"/>
      <c r="LEQ731"/>
      <c r="LER731"/>
      <c r="LES731"/>
      <c r="LET731"/>
      <c r="LEU731"/>
      <c r="LEV731"/>
      <c r="LEW731"/>
      <c r="LEX731"/>
      <c r="LEY731"/>
      <c r="LEZ731"/>
      <c r="LFA731"/>
      <c r="LFB731"/>
      <c r="LFC731"/>
      <c r="LFD731"/>
      <c r="LFE731"/>
      <c r="LFF731"/>
      <c r="LFG731"/>
      <c r="LFH731"/>
      <c r="LFI731"/>
      <c r="LFJ731"/>
      <c r="LFK731"/>
      <c r="LFL731"/>
      <c r="LFM731"/>
      <c r="LFN731"/>
      <c r="LFO731"/>
      <c r="LFP731"/>
      <c r="LFQ731"/>
      <c r="LFR731"/>
      <c r="LFS731"/>
      <c r="LFT731"/>
      <c r="LFU731"/>
      <c r="LFV731"/>
      <c r="LFW731"/>
      <c r="LFX731"/>
      <c r="LFY731"/>
      <c r="LFZ731"/>
      <c r="LGA731"/>
      <c r="LGB731"/>
      <c r="LGC731"/>
      <c r="LGD731"/>
      <c r="LGE731"/>
      <c r="LGF731"/>
      <c r="LGG731"/>
      <c r="LGH731"/>
      <c r="LGI731"/>
      <c r="LGJ731"/>
      <c r="LGK731"/>
      <c r="LGL731"/>
      <c r="LGM731"/>
      <c r="LGN731"/>
      <c r="LGO731"/>
      <c r="LGP731"/>
      <c r="LGQ731"/>
      <c r="LGR731"/>
      <c r="LGS731"/>
      <c r="LGT731"/>
      <c r="LGU731"/>
      <c r="LGV731"/>
      <c r="LGW731"/>
      <c r="LGX731"/>
      <c r="LGY731"/>
      <c r="LGZ731"/>
      <c r="LHA731"/>
      <c r="LHB731"/>
      <c r="LHC731"/>
      <c r="LHD731"/>
      <c r="LHE731"/>
      <c r="LHF731"/>
      <c r="LHG731"/>
      <c r="LHH731"/>
      <c r="LHI731"/>
      <c r="LHJ731"/>
      <c r="LHK731"/>
      <c r="LHL731"/>
      <c r="LHM731"/>
      <c r="LHN731"/>
      <c r="LHO731"/>
      <c r="LHP731"/>
      <c r="LHQ731"/>
      <c r="LHR731"/>
      <c r="LHS731"/>
      <c r="LHT731"/>
      <c r="LHU731"/>
      <c r="LHV731"/>
      <c r="LHW731"/>
      <c r="LHX731"/>
      <c r="LHY731"/>
      <c r="LHZ731"/>
      <c r="LIA731"/>
      <c r="LIB731"/>
      <c r="LIC731"/>
      <c r="LID731"/>
      <c r="LIE731"/>
      <c r="LIF731"/>
      <c r="LIG731"/>
      <c r="LIH731"/>
      <c r="LII731"/>
      <c r="LIJ731"/>
      <c r="LIK731"/>
      <c r="LIL731"/>
      <c r="LIM731"/>
      <c r="LIN731"/>
      <c r="LIO731"/>
      <c r="LIP731"/>
      <c r="LIQ731"/>
      <c r="LIR731"/>
      <c r="LIS731"/>
      <c r="LIT731"/>
      <c r="LIU731"/>
      <c r="LIV731"/>
      <c r="LIW731"/>
      <c r="LIX731"/>
      <c r="LIY731"/>
      <c r="LIZ731"/>
      <c r="LJA731"/>
      <c r="LJB731"/>
      <c r="LJC731"/>
      <c r="LJD731"/>
      <c r="LJE731"/>
      <c r="LJF731"/>
      <c r="LJG731"/>
      <c r="LJH731"/>
      <c r="LJI731"/>
      <c r="LJJ731"/>
      <c r="LJK731"/>
      <c r="LJL731"/>
      <c r="LJM731"/>
      <c r="LJN731"/>
      <c r="LJO731"/>
      <c r="LJP731"/>
      <c r="LJQ731"/>
      <c r="LJR731"/>
      <c r="LJS731"/>
      <c r="LJT731"/>
      <c r="LJU731"/>
      <c r="LJV731"/>
      <c r="LJW731"/>
      <c r="LJX731"/>
      <c r="LJY731"/>
      <c r="LJZ731"/>
      <c r="LKA731"/>
      <c r="LKB731"/>
      <c r="LKC731"/>
      <c r="LKD731"/>
      <c r="LKE731"/>
      <c r="LKF731"/>
      <c r="LKG731"/>
      <c r="LKH731"/>
      <c r="LKI731"/>
      <c r="LKJ731"/>
      <c r="LKK731"/>
      <c r="LKL731"/>
      <c r="LKM731"/>
      <c r="LKN731"/>
      <c r="LKO731"/>
      <c r="LKP731"/>
      <c r="LKQ731"/>
      <c r="LKR731"/>
      <c r="LKS731"/>
      <c r="LKT731"/>
      <c r="LKU731"/>
      <c r="LKV731"/>
      <c r="LKW731"/>
      <c r="LKX731"/>
      <c r="LKY731"/>
      <c r="LKZ731"/>
      <c r="LLA731"/>
      <c r="LLB731"/>
      <c r="LLC731"/>
      <c r="LLD731"/>
      <c r="LLE731"/>
      <c r="LLF731"/>
      <c r="LLG731"/>
      <c r="LLH731"/>
      <c r="LLI731"/>
      <c r="LLJ731"/>
      <c r="LLK731"/>
      <c r="LLL731"/>
      <c r="LLM731"/>
      <c r="LLN731"/>
      <c r="LLO731"/>
      <c r="LLP731"/>
      <c r="LLQ731"/>
      <c r="LLR731"/>
      <c r="LLS731"/>
      <c r="LLT731"/>
      <c r="LLU731"/>
      <c r="LLV731"/>
      <c r="LLW731"/>
      <c r="LLX731"/>
      <c r="LLY731"/>
      <c r="LLZ731"/>
      <c r="LMA731"/>
      <c r="LMB731"/>
      <c r="LMC731"/>
      <c r="LMD731"/>
      <c r="LME731"/>
      <c r="LMF731"/>
      <c r="LMG731"/>
      <c r="LMH731"/>
      <c r="LMI731"/>
      <c r="LMJ731"/>
      <c r="LMK731"/>
      <c r="LML731"/>
      <c r="LMM731"/>
      <c r="LMN731"/>
      <c r="LMO731"/>
      <c r="LMP731"/>
      <c r="LMQ731"/>
      <c r="LMR731"/>
      <c r="LMS731"/>
      <c r="LMT731"/>
      <c r="LMU731"/>
      <c r="LMV731"/>
      <c r="LMW731"/>
      <c r="LMX731"/>
      <c r="LMY731"/>
      <c r="LMZ731"/>
      <c r="LNA731"/>
      <c r="LNB731"/>
      <c r="LNC731"/>
      <c r="LND731"/>
      <c r="LNE731"/>
      <c r="LNF731"/>
      <c r="LNG731"/>
      <c r="LNH731"/>
      <c r="LNI731"/>
      <c r="LNJ731"/>
      <c r="LNK731"/>
      <c r="LNL731"/>
      <c r="LNM731"/>
      <c r="LNN731"/>
      <c r="LNO731"/>
      <c r="LNP731"/>
      <c r="LNQ731"/>
      <c r="LNR731"/>
      <c r="LNS731"/>
      <c r="LNT731"/>
      <c r="LNU731"/>
      <c r="LNV731"/>
      <c r="LNW731"/>
      <c r="LNX731"/>
      <c r="LNY731"/>
      <c r="LNZ731"/>
      <c r="LOA731"/>
      <c r="LOB731"/>
      <c r="LOC731"/>
      <c r="LOD731"/>
      <c r="LOE731"/>
      <c r="LOF731"/>
      <c r="LOG731"/>
      <c r="LOH731"/>
      <c r="LOI731"/>
      <c r="LOJ731"/>
      <c r="LOK731"/>
      <c r="LOL731"/>
      <c r="LOM731"/>
      <c r="LON731"/>
      <c r="LOO731"/>
      <c r="LOP731"/>
      <c r="LOQ731"/>
      <c r="LOR731"/>
      <c r="LOS731"/>
      <c r="LOT731"/>
      <c r="LOU731"/>
      <c r="LOV731"/>
      <c r="LOW731"/>
      <c r="LOX731"/>
      <c r="LOY731"/>
      <c r="LOZ731"/>
      <c r="LPA731"/>
      <c r="LPB731"/>
      <c r="LPC731"/>
      <c r="LPD731"/>
      <c r="LPE731"/>
      <c r="LPF731"/>
      <c r="LPG731"/>
      <c r="LPH731"/>
      <c r="LPI731"/>
      <c r="LPJ731"/>
      <c r="LPK731"/>
      <c r="LPL731"/>
      <c r="LPM731"/>
      <c r="LPN731"/>
      <c r="LPO731"/>
      <c r="LPP731"/>
      <c r="LPQ731"/>
      <c r="LPR731"/>
      <c r="LPS731"/>
      <c r="LPT731"/>
      <c r="LPU731"/>
      <c r="LPV731"/>
      <c r="LPW731"/>
      <c r="LPX731"/>
      <c r="LPY731"/>
      <c r="LPZ731"/>
      <c r="LQA731"/>
      <c r="LQB731"/>
      <c r="LQC731"/>
      <c r="LQD731"/>
      <c r="LQE731"/>
      <c r="LQF731"/>
      <c r="LQG731"/>
      <c r="LQH731"/>
      <c r="LQI731"/>
      <c r="LQJ731"/>
      <c r="LQK731"/>
      <c r="LQL731"/>
      <c r="LQM731"/>
      <c r="LQN731"/>
      <c r="LQO731"/>
      <c r="LQP731"/>
      <c r="LQQ731"/>
      <c r="LQR731"/>
      <c r="LQS731"/>
      <c r="LQT731"/>
      <c r="LQU731"/>
      <c r="LQV731"/>
      <c r="LQW731"/>
      <c r="LQX731"/>
      <c r="LQY731"/>
      <c r="LQZ731"/>
      <c r="LRA731"/>
      <c r="LRB731"/>
      <c r="LRC731"/>
      <c r="LRD731"/>
      <c r="LRE731"/>
      <c r="LRF731"/>
      <c r="LRG731"/>
      <c r="LRH731"/>
      <c r="LRI731"/>
      <c r="LRJ731"/>
      <c r="LRK731"/>
      <c r="LRL731"/>
      <c r="LRM731"/>
      <c r="LRN731"/>
      <c r="LRO731"/>
      <c r="LRP731"/>
      <c r="LRQ731"/>
      <c r="LRR731"/>
      <c r="LRS731"/>
      <c r="LRT731"/>
      <c r="LRU731"/>
      <c r="LRV731"/>
      <c r="LRW731"/>
      <c r="LRX731"/>
      <c r="LRY731"/>
      <c r="LRZ731"/>
      <c r="LSA731"/>
      <c r="LSB731"/>
      <c r="LSC731"/>
      <c r="LSD731"/>
      <c r="LSE731"/>
      <c r="LSF731"/>
      <c r="LSG731"/>
      <c r="LSH731"/>
      <c r="LSI731"/>
      <c r="LSJ731"/>
      <c r="LSK731"/>
      <c r="LSL731"/>
      <c r="LSM731"/>
      <c r="LSN731"/>
      <c r="LSO731"/>
      <c r="LSP731"/>
      <c r="LSQ731"/>
      <c r="LSR731"/>
      <c r="LSS731"/>
      <c r="LST731"/>
      <c r="LSU731"/>
      <c r="LSV731"/>
      <c r="LSW731"/>
      <c r="LSX731"/>
      <c r="LSY731"/>
      <c r="LSZ731"/>
      <c r="LTA731"/>
      <c r="LTB731"/>
      <c r="LTC731"/>
      <c r="LTD731"/>
      <c r="LTE731"/>
      <c r="LTF731"/>
      <c r="LTG731"/>
      <c r="LTH731"/>
      <c r="LTI731"/>
      <c r="LTJ731"/>
      <c r="LTK731"/>
      <c r="LTL731"/>
      <c r="LTM731"/>
      <c r="LTN731"/>
      <c r="LTO731"/>
      <c r="LTP731"/>
      <c r="LTQ731"/>
      <c r="LTR731"/>
      <c r="LTS731"/>
      <c r="LTT731"/>
      <c r="LTU731"/>
      <c r="LTV731"/>
      <c r="LTW731"/>
      <c r="LTX731"/>
      <c r="LTY731"/>
      <c r="LTZ731"/>
      <c r="LUA731"/>
      <c r="LUB731"/>
      <c r="LUC731"/>
      <c r="LUD731"/>
      <c r="LUE731"/>
      <c r="LUF731"/>
      <c r="LUG731"/>
      <c r="LUH731"/>
      <c r="LUI731"/>
      <c r="LUJ731"/>
      <c r="LUK731"/>
      <c r="LUL731"/>
      <c r="LUM731"/>
      <c r="LUN731"/>
      <c r="LUO731"/>
      <c r="LUP731"/>
      <c r="LUQ731"/>
      <c r="LUR731"/>
      <c r="LUS731"/>
      <c r="LUT731"/>
      <c r="LUU731"/>
      <c r="LUV731"/>
      <c r="LUW731"/>
      <c r="LUX731"/>
      <c r="LUY731"/>
      <c r="LUZ731"/>
      <c r="LVA731"/>
      <c r="LVB731"/>
      <c r="LVC731"/>
      <c r="LVD731"/>
      <c r="LVE731"/>
      <c r="LVF731"/>
      <c r="LVG731"/>
      <c r="LVH731"/>
      <c r="LVI731"/>
      <c r="LVJ731"/>
      <c r="LVK731"/>
      <c r="LVL731"/>
      <c r="LVM731"/>
      <c r="LVN731"/>
      <c r="LVO731"/>
      <c r="LVP731"/>
      <c r="LVQ731"/>
      <c r="LVR731"/>
      <c r="LVS731"/>
      <c r="LVT731"/>
      <c r="LVU731"/>
      <c r="LVV731"/>
      <c r="LVW731"/>
      <c r="LVX731"/>
      <c r="LVY731"/>
      <c r="LVZ731"/>
      <c r="LWA731"/>
      <c r="LWB731"/>
      <c r="LWC731"/>
      <c r="LWD731"/>
      <c r="LWE731"/>
      <c r="LWF731"/>
      <c r="LWG731"/>
      <c r="LWH731"/>
      <c r="LWI731"/>
      <c r="LWJ731"/>
      <c r="LWK731"/>
      <c r="LWL731"/>
      <c r="LWM731"/>
      <c r="LWN731"/>
      <c r="LWO731"/>
      <c r="LWP731"/>
      <c r="LWQ731"/>
      <c r="LWR731"/>
      <c r="LWS731"/>
      <c r="LWT731"/>
      <c r="LWU731"/>
      <c r="LWV731"/>
      <c r="LWW731"/>
      <c r="LWX731"/>
      <c r="LWY731"/>
      <c r="LWZ731"/>
      <c r="LXA731"/>
      <c r="LXB731"/>
      <c r="LXC731"/>
      <c r="LXD731"/>
      <c r="LXE731"/>
      <c r="LXF731"/>
      <c r="LXG731"/>
      <c r="LXH731"/>
      <c r="LXI731"/>
      <c r="LXJ731"/>
      <c r="LXK731"/>
      <c r="LXL731"/>
      <c r="LXM731"/>
      <c r="LXN731"/>
      <c r="LXO731"/>
      <c r="LXP731"/>
      <c r="LXQ731"/>
      <c r="LXR731"/>
      <c r="LXS731"/>
      <c r="LXT731"/>
      <c r="LXU731"/>
      <c r="LXV731"/>
      <c r="LXW731"/>
      <c r="LXX731"/>
      <c r="LXY731"/>
      <c r="LXZ731"/>
      <c r="LYA731"/>
      <c r="LYB731"/>
      <c r="LYC731"/>
      <c r="LYD731"/>
      <c r="LYE731"/>
      <c r="LYF731"/>
      <c r="LYG731"/>
      <c r="LYH731"/>
      <c r="LYI731"/>
      <c r="LYJ731"/>
      <c r="LYK731"/>
      <c r="LYL731"/>
      <c r="LYM731"/>
      <c r="LYN731"/>
      <c r="LYO731"/>
      <c r="LYP731"/>
      <c r="LYQ731"/>
      <c r="LYR731"/>
      <c r="LYS731"/>
      <c r="LYT731"/>
      <c r="LYU731"/>
      <c r="LYV731"/>
      <c r="LYW731"/>
      <c r="LYX731"/>
      <c r="LYY731"/>
      <c r="LYZ731"/>
      <c r="LZA731"/>
      <c r="LZB731"/>
      <c r="LZC731"/>
      <c r="LZD731"/>
      <c r="LZE731"/>
      <c r="LZF731"/>
      <c r="LZG731"/>
      <c r="LZH731"/>
      <c r="LZI731"/>
      <c r="LZJ731"/>
      <c r="LZK731"/>
      <c r="LZL731"/>
      <c r="LZM731"/>
      <c r="LZN731"/>
      <c r="LZO731"/>
      <c r="LZP731"/>
      <c r="LZQ731"/>
      <c r="LZR731"/>
      <c r="LZS731"/>
      <c r="LZT731"/>
      <c r="LZU731"/>
      <c r="LZV731"/>
      <c r="LZW731"/>
      <c r="LZX731"/>
      <c r="LZY731"/>
      <c r="LZZ731"/>
      <c r="MAA731"/>
      <c r="MAB731"/>
      <c r="MAC731"/>
      <c r="MAD731"/>
      <c r="MAE731"/>
      <c r="MAF731"/>
      <c r="MAG731"/>
      <c r="MAH731"/>
      <c r="MAI731"/>
      <c r="MAJ731"/>
      <c r="MAK731"/>
      <c r="MAL731"/>
      <c r="MAM731"/>
      <c r="MAN731"/>
      <c r="MAO731"/>
      <c r="MAP731"/>
      <c r="MAQ731"/>
      <c r="MAR731"/>
      <c r="MAS731"/>
      <c r="MAT731"/>
      <c r="MAU731"/>
      <c r="MAV731"/>
      <c r="MAW731"/>
      <c r="MAX731"/>
      <c r="MAY731"/>
      <c r="MAZ731"/>
      <c r="MBA731"/>
      <c r="MBB731"/>
      <c r="MBC731"/>
      <c r="MBD731"/>
      <c r="MBE731"/>
      <c r="MBF731"/>
      <c r="MBG731"/>
      <c r="MBH731"/>
      <c r="MBI731"/>
      <c r="MBJ731"/>
      <c r="MBK731"/>
      <c r="MBL731"/>
      <c r="MBM731"/>
      <c r="MBN731"/>
      <c r="MBO731"/>
      <c r="MBP731"/>
      <c r="MBQ731"/>
      <c r="MBR731"/>
      <c r="MBS731"/>
      <c r="MBT731"/>
      <c r="MBU731"/>
      <c r="MBV731"/>
      <c r="MBW731"/>
      <c r="MBX731"/>
      <c r="MBY731"/>
      <c r="MBZ731"/>
      <c r="MCA731"/>
      <c r="MCB731"/>
      <c r="MCC731"/>
      <c r="MCD731"/>
      <c r="MCE731"/>
      <c r="MCF731"/>
      <c r="MCG731"/>
      <c r="MCH731"/>
      <c r="MCI731"/>
      <c r="MCJ731"/>
      <c r="MCK731"/>
      <c r="MCL731"/>
      <c r="MCM731"/>
      <c r="MCN731"/>
      <c r="MCO731"/>
      <c r="MCP731"/>
      <c r="MCQ731"/>
      <c r="MCR731"/>
      <c r="MCS731"/>
      <c r="MCT731"/>
      <c r="MCU731"/>
      <c r="MCV731"/>
      <c r="MCW731"/>
      <c r="MCX731"/>
      <c r="MCY731"/>
      <c r="MCZ731"/>
      <c r="MDA731"/>
      <c r="MDB731"/>
      <c r="MDC731"/>
      <c r="MDD731"/>
      <c r="MDE731"/>
      <c r="MDF731"/>
      <c r="MDG731"/>
      <c r="MDH731"/>
      <c r="MDI731"/>
      <c r="MDJ731"/>
      <c r="MDK731"/>
      <c r="MDL731"/>
      <c r="MDM731"/>
      <c r="MDN731"/>
      <c r="MDO731"/>
      <c r="MDP731"/>
      <c r="MDQ731"/>
      <c r="MDR731"/>
      <c r="MDS731"/>
      <c r="MDT731"/>
      <c r="MDU731"/>
      <c r="MDV731"/>
      <c r="MDW731"/>
      <c r="MDX731"/>
      <c r="MDY731"/>
      <c r="MDZ731"/>
      <c r="MEA731"/>
      <c r="MEB731"/>
      <c r="MEC731"/>
      <c r="MED731"/>
      <c r="MEE731"/>
      <c r="MEF731"/>
      <c r="MEG731"/>
      <c r="MEH731"/>
      <c r="MEI731"/>
      <c r="MEJ731"/>
      <c r="MEK731"/>
      <c r="MEL731"/>
      <c r="MEM731"/>
      <c r="MEN731"/>
      <c r="MEO731"/>
      <c r="MEP731"/>
      <c r="MEQ731"/>
      <c r="MER731"/>
      <c r="MES731"/>
      <c r="MET731"/>
      <c r="MEU731"/>
      <c r="MEV731"/>
      <c r="MEW731"/>
      <c r="MEX731"/>
      <c r="MEY731"/>
      <c r="MEZ731"/>
      <c r="MFA731"/>
      <c r="MFB731"/>
      <c r="MFC731"/>
      <c r="MFD731"/>
      <c r="MFE731"/>
      <c r="MFF731"/>
      <c r="MFG731"/>
      <c r="MFH731"/>
      <c r="MFI731"/>
      <c r="MFJ731"/>
      <c r="MFK731"/>
      <c r="MFL731"/>
      <c r="MFM731"/>
      <c r="MFN731"/>
      <c r="MFO731"/>
      <c r="MFP731"/>
      <c r="MFQ731"/>
      <c r="MFR731"/>
      <c r="MFS731"/>
      <c r="MFT731"/>
      <c r="MFU731"/>
      <c r="MFV731"/>
      <c r="MFW731"/>
      <c r="MFX731"/>
      <c r="MFY731"/>
      <c r="MFZ731"/>
      <c r="MGA731"/>
      <c r="MGB731"/>
      <c r="MGC731"/>
      <c r="MGD731"/>
      <c r="MGE731"/>
      <c r="MGF731"/>
      <c r="MGG731"/>
      <c r="MGH731"/>
      <c r="MGI731"/>
      <c r="MGJ731"/>
      <c r="MGK731"/>
      <c r="MGL731"/>
      <c r="MGM731"/>
      <c r="MGN731"/>
      <c r="MGO731"/>
      <c r="MGP731"/>
      <c r="MGQ731"/>
      <c r="MGR731"/>
      <c r="MGS731"/>
      <c r="MGT731"/>
      <c r="MGU731"/>
      <c r="MGV731"/>
      <c r="MGW731"/>
      <c r="MGX731"/>
      <c r="MGY731"/>
      <c r="MGZ731"/>
      <c r="MHA731"/>
      <c r="MHB731"/>
      <c r="MHC731"/>
      <c r="MHD731"/>
      <c r="MHE731"/>
      <c r="MHF731"/>
      <c r="MHG731"/>
      <c r="MHH731"/>
      <c r="MHI731"/>
      <c r="MHJ731"/>
      <c r="MHK731"/>
      <c r="MHL731"/>
      <c r="MHM731"/>
      <c r="MHN731"/>
      <c r="MHO731"/>
      <c r="MHP731"/>
      <c r="MHQ731"/>
      <c r="MHR731"/>
      <c r="MHS731"/>
      <c r="MHT731"/>
      <c r="MHU731"/>
      <c r="MHV731"/>
      <c r="MHW731"/>
      <c r="MHX731"/>
      <c r="MHY731"/>
      <c r="MHZ731"/>
      <c r="MIA731"/>
      <c r="MIB731"/>
      <c r="MIC731"/>
      <c r="MID731"/>
      <c r="MIE731"/>
      <c r="MIF731"/>
      <c r="MIG731"/>
      <c r="MIH731"/>
      <c r="MII731"/>
      <c r="MIJ731"/>
      <c r="MIK731"/>
      <c r="MIL731"/>
      <c r="MIM731"/>
      <c r="MIN731"/>
      <c r="MIO731"/>
      <c r="MIP731"/>
      <c r="MIQ731"/>
      <c r="MIR731"/>
      <c r="MIS731"/>
      <c r="MIT731"/>
      <c r="MIU731"/>
      <c r="MIV731"/>
      <c r="MIW731"/>
      <c r="MIX731"/>
      <c r="MIY731"/>
      <c r="MIZ731"/>
      <c r="MJA731"/>
      <c r="MJB731"/>
      <c r="MJC731"/>
      <c r="MJD731"/>
      <c r="MJE731"/>
      <c r="MJF731"/>
      <c r="MJG731"/>
      <c r="MJH731"/>
      <c r="MJI731"/>
      <c r="MJJ731"/>
      <c r="MJK731"/>
      <c r="MJL731"/>
      <c r="MJM731"/>
      <c r="MJN731"/>
      <c r="MJO731"/>
      <c r="MJP731"/>
      <c r="MJQ731"/>
      <c r="MJR731"/>
      <c r="MJS731"/>
      <c r="MJT731"/>
      <c r="MJU731"/>
      <c r="MJV731"/>
      <c r="MJW731"/>
      <c r="MJX731"/>
      <c r="MJY731"/>
      <c r="MJZ731"/>
      <c r="MKA731"/>
      <c r="MKB731"/>
      <c r="MKC731"/>
      <c r="MKD731"/>
      <c r="MKE731"/>
      <c r="MKF731"/>
      <c r="MKG731"/>
      <c r="MKH731"/>
      <c r="MKI731"/>
      <c r="MKJ731"/>
      <c r="MKK731"/>
      <c r="MKL731"/>
      <c r="MKM731"/>
      <c r="MKN731"/>
      <c r="MKO731"/>
      <c r="MKP731"/>
      <c r="MKQ731"/>
      <c r="MKR731"/>
      <c r="MKS731"/>
      <c r="MKT731"/>
      <c r="MKU731"/>
      <c r="MKV731"/>
      <c r="MKW731"/>
      <c r="MKX731"/>
      <c r="MKY731"/>
      <c r="MKZ731"/>
      <c r="MLA731"/>
      <c r="MLB731"/>
      <c r="MLC731"/>
      <c r="MLD731"/>
      <c r="MLE731"/>
      <c r="MLF731"/>
      <c r="MLG731"/>
      <c r="MLH731"/>
      <c r="MLI731"/>
      <c r="MLJ731"/>
      <c r="MLK731"/>
      <c r="MLL731"/>
      <c r="MLM731"/>
      <c r="MLN731"/>
      <c r="MLO731"/>
      <c r="MLP731"/>
      <c r="MLQ731"/>
      <c r="MLR731"/>
      <c r="MLS731"/>
      <c r="MLT731"/>
      <c r="MLU731"/>
      <c r="MLV731"/>
      <c r="MLW731"/>
      <c r="MLX731"/>
      <c r="MLY731"/>
      <c r="MLZ731"/>
      <c r="MMA731"/>
      <c r="MMB731"/>
      <c r="MMC731"/>
      <c r="MMD731"/>
      <c r="MME731"/>
      <c r="MMF731"/>
      <c r="MMG731"/>
      <c r="MMH731"/>
      <c r="MMI731"/>
      <c r="MMJ731"/>
      <c r="MMK731"/>
      <c r="MML731"/>
      <c r="MMM731"/>
      <c r="MMN731"/>
      <c r="MMO731"/>
      <c r="MMP731"/>
      <c r="MMQ731"/>
      <c r="MMR731"/>
      <c r="MMS731"/>
      <c r="MMT731"/>
      <c r="MMU731"/>
      <c r="MMV731"/>
      <c r="MMW731"/>
      <c r="MMX731"/>
      <c r="MMY731"/>
      <c r="MMZ731"/>
      <c r="MNA731"/>
      <c r="MNB731"/>
      <c r="MNC731"/>
      <c r="MND731"/>
      <c r="MNE731"/>
      <c r="MNF731"/>
      <c r="MNG731"/>
      <c r="MNH731"/>
      <c r="MNI731"/>
      <c r="MNJ731"/>
      <c r="MNK731"/>
      <c r="MNL731"/>
      <c r="MNM731"/>
      <c r="MNN731"/>
      <c r="MNO731"/>
      <c r="MNP731"/>
      <c r="MNQ731"/>
      <c r="MNR731"/>
      <c r="MNS731"/>
      <c r="MNT731"/>
      <c r="MNU731"/>
      <c r="MNV731"/>
      <c r="MNW731"/>
      <c r="MNX731"/>
      <c r="MNY731"/>
      <c r="MNZ731"/>
      <c r="MOA731"/>
      <c r="MOB731"/>
      <c r="MOC731"/>
      <c r="MOD731"/>
      <c r="MOE731"/>
      <c r="MOF731"/>
      <c r="MOG731"/>
      <c r="MOH731"/>
      <c r="MOI731"/>
      <c r="MOJ731"/>
      <c r="MOK731"/>
      <c r="MOL731"/>
      <c r="MOM731"/>
      <c r="MON731"/>
      <c r="MOO731"/>
      <c r="MOP731"/>
      <c r="MOQ731"/>
      <c r="MOR731"/>
      <c r="MOS731"/>
      <c r="MOT731"/>
      <c r="MOU731"/>
      <c r="MOV731"/>
      <c r="MOW731"/>
      <c r="MOX731"/>
      <c r="MOY731"/>
      <c r="MOZ731"/>
      <c r="MPA731"/>
      <c r="MPB731"/>
      <c r="MPC731"/>
      <c r="MPD731"/>
      <c r="MPE731"/>
      <c r="MPF731"/>
      <c r="MPG731"/>
      <c r="MPH731"/>
      <c r="MPI731"/>
      <c r="MPJ731"/>
      <c r="MPK731"/>
      <c r="MPL731"/>
      <c r="MPM731"/>
      <c r="MPN731"/>
      <c r="MPO731"/>
      <c r="MPP731"/>
      <c r="MPQ731"/>
      <c r="MPR731"/>
      <c r="MPS731"/>
      <c r="MPT731"/>
      <c r="MPU731"/>
      <c r="MPV731"/>
      <c r="MPW731"/>
      <c r="MPX731"/>
      <c r="MPY731"/>
      <c r="MPZ731"/>
      <c r="MQA731"/>
      <c r="MQB731"/>
      <c r="MQC731"/>
      <c r="MQD731"/>
      <c r="MQE731"/>
      <c r="MQF731"/>
      <c r="MQG731"/>
      <c r="MQH731"/>
      <c r="MQI731"/>
      <c r="MQJ731"/>
      <c r="MQK731"/>
      <c r="MQL731"/>
      <c r="MQM731"/>
      <c r="MQN731"/>
      <c r="MQO731"/>
      <c r="MQP731"/>
      <c r="MQQ731"/>
      <c r="MQR731"/>
      <c r="MQS731"/>
      <c r="MQT731"/>
      <c r="MQU731"/>
      <c r="MQV731"/>
      <c r="MQW731"/>
      <c r="MQX731"/>
      <c r="MQY731"/>
      <c r="MQZ731"/>
      <c r="MRA731"/>
      <c r="MRB731"/>
      <c r="MRC731"/>
      <c r="MRD731"/>
      <c r="MRE731"/>
      <c r="MRF731"/>
      <c r="MRG731"/>
      <c r="MRH731"/>
      <c r="MRI731"/>
      <c r="MRJ731"/>
      <c r="MRK731"/>
      <c r="MRL731"/>
      <c r="MRM731"/>
      <c r="MRN731"/>
      <c r="MRO731"/>
      <c r="MRP731"/>
      <c r="MRQ731"/>
      <c r="MRR731"/>
      <c r="MRS731"/>
      <c r="MRT731"/>
      <c r="MRU731"/>
      <c r="MRV731"/>
      <c r="MRW731"/>
      <c r="MRX731"/>
      <c r="MRY731"/>
      <c r="MRZ731"/>
      <c r="MSA731"/>
      <c r="MSB731"/>
      <c r="MSC731"/>
      <c r="MSD731"/>
      <c r="MSE731"/>
      <c r="MSF731"/>
      <c r="MSG731"/>
      <c r="MSH731"/>
      <c r="MSI731"/>
      <c r="MSJ731"/>
      <c r="MSK731"/>
      <c r="MSL731"/>
      <c r="MSM731"/>
      <c r="MSN731"/>
      <c r="MSO731"/>
      <c r="MSP731"/>
      <c r="MSQ731"/>
      <c r="MSR731"/>
      <c r="MSS731"/>
      <c r="MST731"/>
      <c r="MSU731"/>
      <c r="MSV731"/>
      <c r="MSW731"/>
      <c r="MSX731"/>
      <c r="MSY731"/>
      <c r="MSZ731"/>
      <c r="MTA731"/>
      <c r="MTB731"/>
      <c r="MTC731"/>
      <c r="MTD731"/>
      <c r="MTE731"/>
      <c r="MTF731"/>
      <c r="MTG731"/>
      <c r="MTH731"/>
      <c r="MTI731"/>
      <c r="MTJ731"/>
      <c r="MTK731"/>
      <c r="MTL731"/>
      <c r="MTM731"/>
      <c r="MTN731"/>
      <c r="MTO731"/>
      <c r="MTP731"/>
      <c r="MTQ731"/>
      <c r="MTR731"/>
      <c r="MTS731"/>
      <c r="MTT731"/>
      <c r="MTU731"/>
      <c r="MTV731"/>
      <c r="MTW731"/>
      <c r="MTX731"/>
      <c r="MTY731"/>
      <c r="MTZ731"/>
      <c r="MUA731"/>
      <c r="MUB731"/>
      <c r="MUC731"/>
      <c r="MUD731"/>
      <c r="MUE731"/>
      <c r="MUF731"/>
      <c r="MUG731"/>
      <c r="MUH731"/>
      <c r="MUI731"/>
      <c r="MUJ731"/>
      <c r="MUK731"/>
      <c r="MUL731"/>
      <c r="MUM731"/>
      <c r="MUN731"/>
      <c r="MUO731"/>
      <c r="MUP731"/>
      <c r="MUQ731"/>
      <c r="MUR731"/>
      <c r="MUS731"/>
      <c r="MUT731"/>
      <c r="MUU731"/>
      <c r="MUV731"/>
      <c r="MUW731"/>
      <c r="MUX731"/>
      <c r="MUY731"/>
      <c r="MUZ731"/>
      <c r="MVA731"/>
      <c r="MVB731"/>
      <c r="MVC731"/>
      <c r="MVD731"/>
      <c r="MVE731"/>
      <c r="MVF731"/>
      <c r="MVG731"/>
      <c r="MVH731"/>
      <c r="MVI731"/>
      <c r="MVJ731"/>
      <c r="MVK731"/>
      <c r="MVL731"/>
      <c r="MVM731"/>
      <c r="MVN731"/>
      <c r="MVO731"/>
      <c r="MVP731"/>
      <c r="MVQ731"/>
      <c r="MVR731"/>
      <c r="MVS731"/>
      <c r="MVT731"/>
      <c r="MVU731"/>
      <c r="MVV731"/>
      <c r="MVW731"/>
      <c r="MVX731"/>
      <c r="MVY731"/>
      <c r="MVZ731"/>
      <c r="MWA731"/>
      <c r="MWB731"/>
      <c r="MWC731"/>
      <c r="MWD731"/>
      <c r="MWE731"/>
      <c r="MWF731"/>
      <c r="MWG731"/>
      <c r="MWH731"/>
      <c r="MWI731"/>
      <c r="MWJ731"/>
      <c r="MWK731"/>
      <c r="MWL731"/>
      <c r="MWM731"/>
      <c r="MWN731"/>
      <c r="MWO731"/>
      <c r="MWP731"/>
      <c r="MWQ731"/>
      <c r="MWR731"/>
      <c r="MWS731"/>
      <c r="MWT731"/>
      <c r="MWU731"/>
      <c r="MWV731"/>
      <c r="MWW731"/>
      <c r="MWX731"/>
      <c r="MWY731"/>
      <c r="MWZ731"/>
      <c r="MXA731"/>
      <c r="MXB731"/>
      <c r="MXC731"/>
      <c r="MXD731"/>
      <c r="MXE731"/>
      <c r="MXF731"/>
      <c r="MXG731"/>
      <c r="MXH731"/>
      <c r="MXI731"/>
      <c r="MXJ731"/>
      <c r="MXK731"/>
      <c r="MXL731"/>
      <c r="MXM731"/>
      <c r="MXN731"/>
      <c r="MXO731"/>
      <c r="MXP731"/>
      <c r="MXQ731"/>
      <c r="MXR731"/>
      <c r="MXS731"/>
      <c r="MXT731"/>
      <c r="MXU731"/>
      <c r="MXV731"/>
      <c r="MXW731"/>
      <c r="MXX731"/>
      <c r="MXY731"/>
      <c r="MXZ731"/>
      <c r="MYA731"/>
      <c r="MYB731"/>
      <c r="MYC731"/>
      <c r="MYD731"/>
      <c r="MYE731"/>
      <c r="MYF731"/>
      <c r="MYG731"/>
      <c r="MYH731"/>
      <c r="MYI731"/>
      <c r="MYJ731"/>
      <c r="MYK731"/>
      <c r="MYL731"/>
      <c r="MYM731"/>
      <c r="MYN731"/>
      <c r="MYO731"/>
      <c r="MYP731"/>
      <c r="MYQ731"/>
      <c r="MYR731"/>
      <c r="MYS731"/>
      <c r="MYT731"/>
      <c r="MYU731"/>
      <c r="MYV731"/>
      <c r="MYW731"/>
      <c r="MYX731"/>
      <c r="MYY731"/>
      <c r="MYZ731"/>
      <c r="MZA731"/>
      <c r="MZB731"/>
      <c r="MZC731"/>
      <c r="MZD731"/>
      <c r="MZE731"/>
      <c r="MZF731"/>
      <c r="MZG731"/>
      <c r="MZH731"/>
      <c r="MZI731"/>
      <c r="MZJ731"/>
      <c r="MZK731"/>
      <c r="MZL731"/>
      <c r="MZM731"/>
      <c r="MZN731"/>
      <c r="MZO731"/>
      <c r="MZP731"/>
      <c r="MZQ731"/>
      <c r="MZR731"/>
      <c r="MZS731"/>
      <c r="MZT731"/>
      <c r="MZU731"/>
      <c r="MZV731"/>
      <c r="MZW731"/>
      <c r="MZX731"/>
      <c r="MZY731"/>
      <c r="MZZ731"/>
      <c r="NAA731"/>
      <c r="NAB731"/>
      <c r="NAC731"/>
      <c r="NAD731"/>
      <c r="NAE731"/>
      <c r="NAF731"/>
      <c r="NAG731"/>
      <c r="NAH731"/>
      <c r="NAI731"/>
      <c r="NAJ731"/>
      <c r="NAK731"/>
      <c r="NAL731"/>
      <c r="NAM731"/>
      <c r="NAN731"/>
      <c r="NAO731"/>
      <c r="NAP731"/>
      <c r="NAQ731"/>
      <c r="NAR731"/>
      <c r="NAS731"/>
      <c r="NAT731"/>
      <c r="NAU731"/>
      <c r="NAV731"/>
      <c r="NAW731"/>
      <c r="NAX731"/>
      <c r="NAY731"/>
      <c r="NAZ731"/>
      <c r="NBA731"/>
      <c r="NBB731"/>
      <c r="NBC731"/>
      <c r="NBD731"/>
      <c r="NBE731"/>
      <c r="NBF731"/>
      <c r="NBG731"/>
      <c r="NBH731"/>
      <c r="NBI731"/>
      <c r="NBJ731"/>
      <c r="NBK731"/>
      <c r="NBL731"/>
      <c r="NBM731"/>
      <c r="NBN731"/>
      <c r="NBO731"/>
      <c r="NBP731"/>
      <c r="NBQ731"/>
      <c r="NBR731"/>
      <c r="NBS731"/>
      <c r="NBT731"/>
      <c r="NBU731"/>
      <c r="NBV731"/>
      <c r="NBW731"/>
      <c r="NBX731"/>
      <c r="NBY731"/>
      <c r="NBZ731"/>
      <c r="NCA731"/>
      <c r="NCB731"/>
      <c r="NCC731"/>
      <c r="NCD731"/>
      <c r="NCE731"/>
      <c r="NCF731"/>
      <c r="NCG731"/>
      <c r="NCH731"/>
      <c r="NCI731"/>
      <c r="NCJ731"/>
      <c r="NCK731"/>
      <c r="NCL731"/>
      <c r="NCM731"/>
      <c r="NCN731"/>
      <c r="NCO731"/>
      <c r="NCP731"/>
      <c r="NCQ731"/>
      <c r="NCR731"/>
      <c r="NCS731"/>
      <c r="NCT731"/>
      <c r="NCU731"/>
      <c r="NCV731"/>
      <c r="NCW731"/>
      <c r="NCX731"/>
      <c r="NCY731"/>
      <c r="NCZ731"/>
      <c r="NDA731"/>
      <c r="NDB731"/>
      <c r="NDC731"/>
      <c r="NDD731"/>
      <c r="NDE731"/>
      <c r="NDF731"/>
      <c r="NDG731"/>
      <c r="NDH731"/>
      <c r="NDI731"/>
      <c r="NDJ731"/>
      <c r="NDK731"/>
      <c r="NDL731"/>
      <c r="NDM731"/>
      <c r="NDN731"/>
      <c r="NDO731"/>
      <c r="NDP731"/>
      <c r="NDQ731"/>
      <c r="NDR731"/>
      <c r="NDS731"/>
      <c r="NDT731"/>
      <c r="NDU731"/>
      <c r="NDV731"/>
      <c r="NDW731"/>
      <c r="NDX731"/>
      <c r="NDY731"/>
      <c r="NDZ731"/>
      <c r="NEA731"/>
      <c r="NEB731"/>
      <c r="NEC731"/>
      <c r="NED731"/>
      <c r="NEE731"/>
      <c r="NEF731"/>
      <c r="NEG731"/>
      <c r="NEH731"/>
      <c r="NEI731"/>
      <c r="NEJ731"/>
      <c r="NEK731"/>
      <c r="NEL731"/>
      <c r="NEM731"/>
      <c r="NEN731"/>
      <c r="NEO731"/>
      <c r="NEP731"/>
      <c r="NEQ731"/>
      <c r="NER731"/>
      <c r="NES731"/>
      <c r="NET731"/>
      <c r="NEU731"/>
      <c r="NEV731"/>
      <c r="NEW731"/>
      <c r="NEX731"/>
      <c r="NEY731"/>
      <c r="NEZ731"/>
      <c r="NFA731"/>
      <c r="NFB731"/>
      <c r="NFC731"/>
      <c r="NFD731"/>
      <c r="NFE731"/>
      <c r="NFF731"/>
      <c r="NFG731"/>
      <c r="NFH731"/>
      <c r="NFI731"/>
      <c r="NFJ731"/>
      <c r="NFK731"/>
      <c r="NFL731"/>
      <c r="NFM731"/>
      <c r="NFN731"/>
      <c r="NFO731"/>
      <c r="NFP731"/>
      <c r="NFQ731"/>
      <c r="NFR731"/>
      <c r="NFS731"/>
      <c r="NFT731"/>
      <c r="NFU731"/>
      <c r="NFV731"/>
      <c r="NFW731"/>
      <c r="NFX731"/>
      <c r="NFY731"/>
      <c r="NFZ731"/>
      <c r="NGA731"/>
      <c r="NGB731"/>
      <c r="NGC731"/>
      <c r="NGD731"/>
      <c r="NGE731"/>
      <c r="NGF731"/>
      <c r="NGG731"/>
      <c r="NGH731"/>
      <c r="NGI731"/>
      <c r="NGJ731"/>
      <c r="NGK731"/>
      <c r="NGL731"/>
      <c r="NGM731"/>
      <c r="NGN731"/>
      <c r="NGO731"/>
      <c r="NGP731"/>
      <c r="NGQ731"/>
      <c r="NGR731"/>
      <c r="NGS731"/>
      <c r="NGT731"/>
      <c r="NGU731"/>
      <c r="NGV731"/>
      <c r="NGW731"/>
      <c r="NGX731"/>
      <c r="NGY731"/>
      <c r="NGZ731"/>
      <c r="NHA731"/>
      <c r="NHB731"/>
      <c r="NHC731"/>
      <c r="NHD731"/>
      <c r="NHE731"/>
      <c r="NHF731"/>
      <c r="NHG731"/>
      <c r="NHH731"/>
      <c r="NHI731"/>
      <c r="NHJ731"/>
      <c r="NHK731"/>
      <c r="NHL731"/>
      <c r="NHM731"/>
      <c r="NHN731"/>
      <c r="NHO731"/>
      <c r="NHP731"/>
      <c r="NHQ731"/>
      <c r="NHR731"/>
      <c r="NHS731"/>
      <c r="NHT731"/>
      <c r="NHU731"/>
      <c r="NHV731"/>
      <c r="NHW731"/>
      <c r="NHX731"/>
      <c r="NHY731"/>
      <c r="NHZ731"/>
      <c r="NIA731"/>
      <c r="NIB731"/>
      <c r="NIC731"/>
      <c r="NID731"/>
      <c r="NIE731"/>
      <c r="NIF731"/>
      <c r="NIG731"/>
      <c r="NIH731"/>
      <c r="NII731"/>
      <c r="NIJ731"/>
      <c r="NIK731"/>
      <c r="NIL731"/>
      <c r="NIM731"/>
      <c r="NIN731"/>
      <c r="NIO731"/>
      <c r="NIP731"/>
      <c r="NIQ731"/>
      <c r="NIR731"/>
      <c r="NIS731"/>
      <c r="NIT731"/>
      <c r="NIU731"/>
      <c r="NIV731"/>
      <c r="NIW731"/>
      <c r="NIX731"/>
      <c r="NIY731"/>
      <c r="NIZ731"/>
      <c r="NJA731"/>
      <c r="NJB731"/>
      <c r="NJC731"/>
      <c r="NJD731"/>
      <c r="NJE731"/>
      <c r="NJF731"/>
      <c r="NJG731"/>
      <c r="NJH731"/>
      <c r="NJI731"/>
      <c r="NJJ731"/>
      <c r="NJK731"/>
      <c r="NJL731"/>
      <c r="NJM731"/>
      <c r="NJN731"/>
      <c r="NJO731"/>
      <c r="NJP731"/>
      <c r="NJQ731"/>
      <c r="NJR731"/>
      <c r="NJS731"/>
      <c r="NJT731"/>
      <c r="NJU731"/>
      <c r="NJV731"/>
      <c r="NJW731"/>
      <c r="NJX731"/>
      <c r="NJY731"/>
      <c r="NJZ731"/>
      <c r="NKA731"/>
      <c r="NKB731"/>
      <c r="NKC731"/>
      <c r="NKD731"/>
      <c r="NKE731"/>
      <c r="NKF731"/>
      <c r="NKG731"/>
      <c r="NKH731"/>
      <c r="NKI731"/>
      <c r="NKJ731"/>
      <c r="NKK731"/>
      <c r="NKL731"/>
      <c r="NKM731"/>
      <c r="NKN731"/>
      <c r="NKO731"/>
      <c r="NKP731"/>
      <c r="NKQ731"/>
      <c r="NKR731"/>
      <c r="NKS731"/>
      <c r="NKT731"/>
      <c r="NKU731"/>
      <c r="NKV731"/>
      <c r="NKW731"/>
      <c r="NKX731"/>
      <c r="NKY731"/>
      <c r="NKZ731"/>
      <c r="NLA731"/>
      <c r="NLB731"/>
      <c r="NLC731"/>
      <c r="NLD731"/>
      <c r="NLE731"/>
      <c r="NLF731"/>
      <c r="NLG731"/>
      <c r="NLH731"/>
      <c r="NLI731"/>
      <c r="NLJ731"/>
      <c r="NLK731"/>
      <c r="NLL731"/>
      <c r="NLM731"/>
      <c r="NLN731"/>
      <c r="NLO731"/>
      <c r="NLP731"/>
      <c r="NLQ731"/>
      <c r="NLR731"/>
      <c r="NLS731"/>
      <c r="NLT731"/>
      <c r="NLU731"/>
      <c r="NLV731"/>
      <c r="NLW731"/>
      <c r="NLX731"/>
      <c r="NLY731"/>
      <c r="NLZ731"/>
      <c r="NMA731"/>
      <c r="NMB731"/>
      <c r="NMC731"/>
      <c r="NMD731"/>
      <c r="NME731"/>
      <c r="NMF731"/>
      <c r="NMG731"/>
      <c r="NMH731"/>
      <c r="NMI731"/>
      <c r="NMJ731"/>
      <c r="NMK731"/>
      <c r="NML731"/>
      <c r="NMM731"/>
      <c r="NMN731"/>
      <c r="NMO731"/>
      <c r="NMP731"/>
      <c r="NMQ731"/>
      <c r="NMR731"/>
      <c r="NMS731"/>
      <c r="NMT731"/>
      <c r="NMU731"/>
      <c r="NMV731"/>
      <c r="NMW731"/>
      <c r="NMX731"/>
      <c r="NMY731"/>
      <c r="NMZ731"/>
      <c r="NNA731"/>
      <c r="NNB731"/>
      <c r="NNC731"/>
      <c r="NND731"/>
      <c r="NNE731"/>
      <c r="NNF731"/>
      <c r="NNG731"/>
      <c r="NNH731"/>
      <c r="NNI731"/>
      <c r="NNJ731"/>
      <c r="NNK731"/>
      <c r="NNL731"/>
      <c r="NNM731"/>
      <c r="NNN731"/>
      <c r="NNO731"/>
      <c r="NNP731"/>
      <c r="NNQ731"/>
      <c r="NNR731"/>
      <c r="NNS731"/>
      <c r="NNT731"/>
      <c r="NNU731"/>
      <c r="NNV731"/>
      <c r="NNW731"/>
      <c r="NNX731"/>
      <c r="NNY731"/>
      <c r="NNZ731"/>
      <c r="NOA731"/>
      <c r="NOB731"/>
      <c r="NOC731"/>
      <c r="NOD731"/>
      <c r="NOE731"/>
      <c r="NOF731"/>
      <c r="NOG731"/>
      <c r="NOH731"/>
      <c r="NOI731"/>
      <c r="NOJ731"/>
      <c r="NOK731"/>
      <c r="NOL731"/>
      <c r="NOM731"/>
      <c r="NON731"/>
      <c r="NOO731"/>
      <c r="NOP731"/>
      <c r="NOQ731"/>
      <c r="NOR731"/>
      <c r="NOS731"/>
      <c r="NOT731"/>
      <c r="NOU731"/>
      <c r="NOV731"/>
      <c r="NOW731"/>
      <c r="NOX731"/>
      <c r="NOY731"/>
      <c r="NOZ731"/>
      <c r="NPA731"/>
      <c r="NPB731"/>
      <c r="NPC731"/>
      <c r="NPD731"/>
      <c r="NPE731"/>
      <c r="NPF731"/>
      <c r="NPG731"/>
      <c r="NPH731"/>
      <c r="NPI731"/>
      <c r="NPJ731"/>
      <c r="NPK731"/>
      <c r="NPL731"/>
      <c r="NPM731"/>
      <c r="NPN731"/>
      <c r="NPO731"/>
      <c r="NPP731"/>
      <c r="NPQ731"/>
      <c r="NPR731"/>
      <c r="NPS731"/>
      <c r="NPT731"/>
      <c r="NPU731"/>
      <c r="NPV731"/>
      <c r="NPW731"/>
      <c r="NPX731"/>
      <c r="NPY731"/>
      <c r="NPZ731"/>
      <c r="NQA731"/>
      <c r="NQB731"/>
      <c r="NQC731"/>
      <c r="NQD731"/>
      <c r="NQE731"/>
      <c r="NQF731"/>
      <c r="NQG731"/>
      <c r="NQH731"/>
      <c r="NQI731"/>
      <c r="NQJ731"/>
      <c r="NQK731"/>
      <c r="NQL731"/>
      <c r="NQM731"/>
      <c r="NQN731"/>
      <c r="NQO731"/>
      <c r="NQP731"/>
      <c r="NQQ731"/>
      <c r="NQR731"/>
      <c r="NQS731"/>
      <c r="NQT731"/>
      <c r="NQU731"/>
      <c r="NQV731"/>
      <c r="NQW731"/>
      <c r="NQX731"/>
      <c r="NQY731"/>
      <c r="NQZ731"/>
      <c r="NRA731"/>
      <c r="NRB731"/>
      <c r="NRC731"/>
      <c r="NRD731"/>
      <c r="NRE731"/>
      <c r="NRF731"/>
      <c r="NRG731"/>
      <c r="NRH731"/>
      <c r="NRI731"/>
      <c r="NRJ731"/>
      <c r="NRK731"/>
      <c r="NRL731"/>
      <c r="NRM731"/>
      <c r="NRN731"/>
      <c r="NRO731"/>
      <c r="NRP731"/>
      <c r="NRQ731"/>
      <c r="NRR731"/>
      <c r="NRS731"/>
      <c r="NRT731"/>
      <c r="NRU731"/>
      <c r="NRV731"/>
      <c r="NRW731"/>
      <c r="NRX731"/>
      <c r="NRY731"/>
      <c r="NRZ731"/>
      <c r="NSA731"/>
      <c r="NSB731"/>
      <c r="NSC731"/>
      <c r="NSD731"/>
      <c r="NSE731"/>
      <c r="NSF731"/>
      <c r="NSG731"/>
      <c r="NSH731"/>
      <c r="NSI731"/>
      <c r="NSJ731"/>
      <c r="NSK731"/>
      <c r="NSL731"/>
      <c r="NSM731"/>
      <c r="NSN731"/>
      <c r="NSO731"/>
      <c r="NSP731"/>
      <c r="NSQ731"/>
      <c r="NSR731"/>
      <c r="NSS731"/>
      <c r="NST731"/>
      <c r="NSU731"/>
      <c r="NSV731"/>
      <c r="NSW731"/>
      <c r="NSX731"/>
      <c r="NSY731"/>
      <c r="NSZ731"/>
      <c r="NTA731"/>
      <c r="NTB731"/>
      <c r="NTC731"/>
      <c r="NTD731"/>
      <c r="NTE731"/>
      <c r="NTF731"/>
      <c r="NTG731"/>
      <c r="NTH731"/>
      <c r="NTI731"/>
      <c r="NTJ731"/>
      <c r="NTK731"/>
      <c r="NTL731"/>
      <c r="NTM731"/>
      <c r="NTN731"/>
      <c r="NTO731"/>
      <c r="NTP731"/>
      <c r="NTQ731"/>
      <c r="NTR731"/>
      <c r="NTS731"/>
      <c r="NTT731"/>
      <c r="NTU731"/>
      <c r="NTV731"/>
      <c r="NTW731"/>
      <c r="NTX731"/>
      <c r="NTY731"/>
      <c r="NTZ731"/>
      <c r="NUA731"/>
      <c r="NUB731"/>
      <c r="NUC731"/>
      <c r="NUD731"/>
      <c r="NUE731"/>
      <c r="NUF731"/>
      <c r="NUG731"/>
      <c r="NUH731"/>
      <c r="NUI731"/>
      <c r="NUJ731"/>
      <c r="NUK731"/>
      <c r="NUL731"/>
      <c r="NUM731"/>
      <c r="NUN731"/>
      <c r="NUO731"/>
      <c r="NUP731"/>
      <c r="NUQ731"/>
      <c r="NUR731"/>
      <c r="NUS731"/>
      <c r="NUT731"/>
      <c r="NUU731"/>
      <c r="NUV731"/>
      <c r="NUW731"/>
      <c r="NUX731"/>
      <c r="NUY731"/>
      <c r="NUZ731"/>
      <c r="NVA731"/>
      <c r="NVB731"/>
      <c r="NVC731"/>
      <c r="NVD731"/>
      <c r="NVE731"/>
      <c r="NVF731"/>
      <c r="NVG731"/>
      <c r="NVH731"/>
      <c r="NVI731"/>
      <c r="NVJ731"/>
      <c r="NVK731"/>
      <c r="NVL731"/>
      <c r="NVM731"/>
      <c r="NVN731"/>
      <c r="NVO731"/>
      <c r="NVP731"/>
      <c r="NVQ731"/>
      <c r="NVR731"/>
      <c r="NVS731"/>
      <c r="NVT731"/>
      <c r="NVU731"/>
      <c r="NVV731"/>
      <c r="NVW731"/>
      <c r="NVX731"/>
      <c r="NVY731"/>
      <c r="NVZ731"/>
      <c r="NWA731"/>
      <c r="NWB731"/>
      <c r="NWC731"/>
      <c r="NWD731"/>
      <c r="NWE731"/>
      <c r="NWF731"/>
      <c r="NWG731"/>
      <c r="NWH731"/>
      <c r="NWI731"/>
      <c r="NWJ731"/>
      <c r="NWK731"/>
      <c r="NWL731"/>
      <c r="NWM731"/>
      <c r="NWN731"/>
      <c r="NWO731"/>
      <c r="NWP731"/>
      <c r="NWQ731"/>
      <c r="NWR731"/>
      <c r="NWS731"/>
      <c r="NWT731"/>
      <c r="NWU731"/>
      <c r="NWV731"/>
      <c r="NWW731"/>
      <c r="NWX731"/>
      <c r="NWY731"/>
      <c r="NWZ731"/>
      <c r="NXA731"/>
      <c r="NXB731"/>
      <c r="NXC731"/>
      <c r="NXD731"/>
      <c r="NXE731"/>
      <c r="NXF731"/>
      <c r="NXG731"/>
      <c r="NXH731"/>
      <c r="NXI731"/>
      <c r="NXJ731"/>
      <c r="NXK731"/>
      <c r="NXL731"/>
      <c r="NXM731"/>
      <c r="NXN731"/>
      <c r="NXO731"/>
      <c r="NXP731"/>
      <c r="NXQ731"/>
      <c r="NXR731"/>
      <c r="NXS731"/>
      <c r="NXT731"/>
      <c r="NXU731"/>
      <c r="NXV731"/>
      <c r="NXW731"/>
      <c r="NXX731"/>
      <c r="NXY731"/>
      <c r="NXZ731"/>
      <c r="NYA731"/>
      <c r="NYB731"/>
      <c r="NYC731"/>
      <c r="NYD731"/>
      <c r="NYE731"/>
      <c r="NYF731"/>
      <c r="NYG731"/>
      <c r="NYH731"/>
      <c r="NYI731"/>
      <c r="NYJ731"/>
      <c r="NYK731"/>
      <c r="NYL731"/>
      <c r="NYM731"/>
      <c r="NYN731"/>
      <c r="NYO731"/>
      <c r="NYP731"/>
      <c r="NYQ731"/>
      <c r="NYR731"/>
      <c r="NYS731"/>
      <c r="NYT731"/>
      <c r="NYU731"/>
      <c r="NYV731"/>
      <c r="NYW731"/>
      <c r="NYX731"/>
      <c r="NYY731"/>
      <c r="NYZ731"/>
      <c r="NZA731"/>
      <c r="NZB731"/>
      <c r="NZC731"/>
      <c r="NZD731"/>
      <c r="NZE731"/>
      <c r="NZF731"/>
      <c r="NZG731"/>
      <c r="NZH731"/>
      <c r="NZI731"/>
      <c r="NZJ731"/>
      <c r="NZK731"/>
      <c r="NZL731"/>
      <c r="NZM731"/>
      <c r="NZN731"/>
      <c r="NZO731"/>
      <c r="NZP731"/>
      <c r="NZQ731"/>
      <c r="NZR731"/>
      <c r="NZS731"/>
      <c r="NZT731"/>
      <c r="NZU731"/>
      <c r="NZV731"/>
      <c r="NZW731"/>
      <c r="NZX731"/>
      <c r="NZY731"/>
      <c r="NZZ731"/>
      <c r="OAA731"/>
      <c r="OAB731"/>
      <c r="OAC731"/>
      <c r="OAD731"/>
      <c r="OAE731"/>
      <c r="OAF731"/>
      <c r="OAG731"/>
      <c r="OAH731"/>
      <c r="OAI731"/>
      <c r="OAJ731"/>
      <c r="OAK731"/>
      <c r="OAL731"/>
      <c r="OAM731"/>
      <c r="OAN731"/>
      <c r="OAO731"/>
      <c r="OAP731"/>
      <c r="OAQ731"/>
      <c r="OAR731"/>
      <c r="OAS731"/>
      <c r="OAT731"/>
      <c r="OAU731"/>
      <c r="OAV731"/>
      <c r="OAW731"/>
      <c r="OAX731"/>
      <c r="OAY731"/>
      <c r="OAZ731"/>
      <c r="OBA731"/>
      <c r="OBB731"/>
      <c r="OBC731"/>
      <c r="OBD731"/>
      <c r="OBE731"/>
      <c r="OBF731"/>
      <c r="OBG731"/>
      <c r="OBH731"/>
      <c r="OBI731"/>
      <c r="OBJ731"/>
      <c r="OBK731"/>
      <c r="OBL731"/>
      <c r="OBM731"/>
      <c r="OBN731"/>
      <c r="OBO731"/>
      <c r="OBP731"/>
      <c r="OBQ731"/>
      <c r="OBR731"/>
      <c r="OBS731"/>
      <c r="OBT731"/>
      <c r="OBU731"/>
      <c r="OBV731"/>
      <c r="OBW731"/>
      <c r="OBX731"/>
      <c r="OBY731"/>
      <c r="OBZ731"/>
      <c r="OCA731"/>
      <c r="OCB731"/>
      <c r="OCC731"/>
      <c r="OCD731"/>
      <c r="OCE731"/>
      <c r="OCF731"/>
      <c r="OCG731"/>
      <c r="OCH731"/>
      <c r="OCI731"/>
      <c r="OCJ731"/>
      <c r="OCK731"/>
      <c r="OCL731"/>
      <c r="OCM731"/>
      <c r="OCN731"/>
      <c r="OCO731"/>
      <c r="OCP731"/>
      <c r="OCQ731"/>
      <c r="OCR731"/>
      <c r="OCS731"/>
      <c r="OCT731"/>
      <c r="OCU731"/>
      <c r="OCV731"/>
      <c r="OCW731"/>
      <c r="OCX731"/>
      <c r="OCY731"/>
      <c r="OCZ731"/>
      <c r="ODA731"/>
      <c r="ODB731"/>
      <c r="ODC731"/>
      <c r="ODD731"/>
      <c r="ODE731"/>
      <c r="ODF731"/>
      <c r="ODG731"/>
      <c r="ODH731"/>
      <c r="ODI731"/>
      <c r="ODJ731"/>
      <c r="ODK731"/>
      <c r="ODL731"/>
      <c r="ODM731"/>
      <c r="ODN731"/>
      <c r="ODO731"/>
      <c r="ODP731"/>
      <c r="ODQ731"/>
      <c r="ODR731"/>
      <c r="ODS731"/>
      <c r="ODT731"/>
      <c r="ODU731"/>
      <c r="ODV731"/>
      <c r="ODW731"/>
      <c r="ODX731"/>
      <c r="ODY731"/>
      <c r="ODZ731"/>
      <c r="OEA731"/>
      <c r="OEB731"/>
      <c r="OEC731"/>
      <c r="OED731"/>
      <c r="OEE731"/>
      <c r="OEF731"/>
      <c r="OEG731"/>
      <c r="OEH731"/>
      <c r="OEI731"/>
      <c r="OEJ731"/>
      <c r="OEK731"/>
      <c r="OEL731"/>
      <c r="OEM731"/>
      <c r="OEN731"/>
      <c r="OEO731"/>
      <c r="OEP731"/>
      <c r="OEQ731"/>
      <c r="OER731"/>
      <c r="OES731"/>
      <c r="OET731"/>
      <c r="OEU731"/>
      <c r="OEV731"/>
      <c r="OEW731"/>
      <c r="OEX731"/>
      <c r="OEY731"/>
      <c r="OEZ731"/>
      <c r="OFA731"/>
      <c r="OFB731"/>
      <c r="OFC731"/>
      <c r="OFD731"/>
      <c r="OFE731"/>
      <c r="OFF731"/>
      <c r="OFG731"/>
      <c r="OFH731"/>
      <c r="OFI731"/>
      <c r="OFJ731"/>
      <c r="OFK731"/>
      <c r="OFL731"/>
      <c r="OFM731"/>
      <c r="OFN731"/>
      <c r="OFO731"/>
      <c r="OFP731"/>
      <c r="OFQ731"/>
      <c r="OFR731"/>
      <c r="OFS731"/>
      <c r="OFT731"/>
      <c r="OFU731"/>
      <c r="OFV731"/>
      <c r="OFW731"/>
      <c r="OFX731"/>
      <c r="OFY731"/>
      <c r="OFZ731"/>
      <c r="OGA731"/>
      <c r="OGB731"/>
      <c r="OGC731"/>
      <c r="OGD731"/>
      <c r="OGE731"/>
      <c r="OGF731"/>
      <c r="OGG731"/>
      <c r="OGH731"/>
      <c r="OGI731"/>
      <c r="OGJ731"/>
      <c r="OGK731"/>
      <c r="OGL731"/>
      <c r="OGM731"/>
      <c r="OGN731"/>
      <c r="OGO731"/>
      <c r="OGP731"/>
      <c r="OGQ731"/>
      <c r="OGR731"/>
      <c r="OGS731"/>
      <c r="OGT731"/>
      <c r="OGU731"/>
      <c r="OGV731"/>
      <c r="OGW731"/>
      <c r="OGX731"/>
      <c r="OGY731"/>
      <c r="OGZ731"/>
      <c r="OHA731"/>
      <c r="OHB731"/>
      <c r="OHC731"/>
      <c r="OHD731"/>
      <c r="OHE731"/>
      <c r="OHF731"/>
      <c r="OHG731"/>
      <c r="OHH731"/>
      <c r="OHI731"/>
      <c r="OHJ731"/>
      <c r="OHK731"/>
      <c r="OHL731"/>
      <c r="OHM731"/>
      <c r="OHN731"/>
      <c r="OHO731"/>
      <c r="OHP731"/>
      <c r="OHQ731"/>
      <c r="OHR731"/>
      <c r="OHS731"/>
      <c r="OHT731"/>
      <c r="OHU731"/>
      <c r="OHV731"/>
      <c r="OHW731"/>
      <c r="OHX731"/>
      <c r="OHY731"/>
      <c r="OHZ731"/>
      <c r="OIA731"/>
      <c r="OIB731"/>
      <c r="OIC731"/>
      <c r="OID731"/>
      <c r="OIE731"/>
      <c r="OIF731"/>
      <c r="OIG731"/>
      <c r="OIH731"/>
      <c r="OII731"/>
      <c r="OIJ731"/>
      <c r="OIK731"/>
      <c r="OIL731"/>
      <c r="OIM731"/>
      <c r="OIN731"/>
      <c r="OIO731"/>
      <c r="OIP731"/>
      <c r="OIQ731"/>
      <c r="OIR731"/>
      <c r="OIS731"/>
      <c r="OIT731"/>
      <c r="OIU731"/>
      <c r="OIV731"/>
      <c r="OIW731"/>
      <c r="OIX731"/>
      <c r="OIY731"/>
      <c r="OIZ731"/>
      <c r="OJA731"/>
      <c r="OJB731"/>
      <c r="OJC731"/>
      <c r="OJD731"/>
      <c r="OJE731"/>
      <c r="OJF731"/>
      <c r="OJG731"/>
      <c r="OJH731"/>
      <c r="OJI731"/>
      <c r="OJJ731"/>
      <c r="OJK731"/>
      <c r="OJL731"/>
      <c r="OJM731"/>
      <c r="OJN731"/>
      <c r="OJO731"/>
      <c r="OJP731"/>
      <c r="OJQ731"/>
      <c r="OJR731"/>
      <c r="OJS731"/>
      <c r="OJT731"/>
      <c r="OJU731"/>
      <c r="OJV731"/>
      <c r="OJW731"/>
      <c r="OJX731"/>
      <c r="OJY731"/>
      <c r="OJZ731"/>
      <c r="OKA731"/>
      <c r="OKB731"/>
      <c r="OKC731"/>
      <c r="OKD731"/>
      <c r="OKE731"/>
      <c r="OKF731"/>
      <c r="OKG731"/>
      <c r="OKH731"/>
      <c r="OKI731"/>
      <c r="OKJ731"/>
      <c r="OKK731"/>
      <c r="OKL731"/>
      <c r="OKM731"/>
      <c r="OKN731"/>
      <c r="OKO731"/>
      <c r="OKP731"/>
      <c r="OKQ731"/>
      <c r="OKR731"/>
      <c r="OKS731"/>
      <c r="OKT731"/>
      <c r="OKU731"/>
      <c r="OKV731"/>
      <c r="OKW731"/>
      <c r="OKX731"/>
      <c r="OKY731"/>
      <c r="OKZ731"/>
      <c r="OLA731"/>
      <c r="OLB731"/>
      <c r="OLC731"/>
      <c r="OLD731"/>
      <c r="OLE731"/>
      <c r="OLF731"/>
      <c r="OLG731"/>
      <c r="OLH731"/>
      <c r="OLI731"/>
      <c r="OLJ731"/>
      <c r="OLK731"/>
      <c r="OLL731"/>
      <c r="OLM731"/>
      <c r="OLN731"/>
      <c r="OLO731"/>
      <c r="OLP731"/>
      <c r="OLQ731"/>
      <c r="OLR731"/>
      <c r="OLS731"/>
      <c r="OLT731"/>
      <c r="OLU731"/>
      <c r="OLV731"/>
      <c r="OLW731"/>
      <c r="OLX731"/>
      <c r="OLY731"/>
      <c r="OLZ731"/>
      <c r="OMA731"/>
      <c r="OMB731"/>
      <c r="OMC731"/>
      <c r="OMD731"/>
      <c r="OME731"/>
      <c r="OMF731"/>
      <c r="OMG731"/>
      <c r="OMH731"/>
      <c r="OMI731"/>
      <c r="OMJ731"/>
      <c r="OMK731"/>
      <c r="OML731"/>
      <c r="OMM731"/>
      <c r="OMN731"/>
      <c r="OMO731"/>
      <c r="OMP731"/>
      <c r="OMQ731"/>
      <c r="OMR731"/>
      <c r="OMS731"/>
      <c r="OMT731"/>
      <c r="OMU731"/>
      <c r="OMV731"/>
      <c r="OMW731"/>
      <c r="OMX731"/>
      <c r="OMY731"/>
      <c r="OMZ731"/>
      <c r="ONA731"/>
      <c r="ONB731"/>
      <c r="ONC731"/>
      <c r="OND731"/>
      <c r="ONE731"/>
      <c r="ONF731"/>
      <c r="ONG731"/>
      <c r="ONH731"/>
      <c r="ONI731"/>
      <c r="ONJ731"/>
      <c r="ONK731"/>
      <c r="ONL731"/>
      <c r="ONM731"/>
      <c r="ONN731"/>
      <c r="ONO731"/>
      <c r="ONP731"/>
      <c r="ONQ731"/>
      <c r="ONR731"/>
      <c r="ONS731"/>
      <c r="ONT731"/>
      <c r="ONU731"/>
      <c r="ONV731"/>
      <c r="ONW731"/>
      <c r="ONX731"/>
      <c r="ONY731"/>
      <c r="ONZ731"/>
      <c r="OOA731"/>
      <c r="OOB731"/>
      <c r="OOC731"/>
      <c r="OOD731"/>
      <c r="OOE731"/>
      <c r="OOF731"/>
      <c r="OOG731"/>
      <c r="OOH731"/>
      <c r="OOI731"/>
      <c r="OOJ731"/>
      <c r="OOK731"/>
      <c r="OOL731"/>
      <c r="OOM731"/>
      <c r="OON731"/>
      <c r="OOO731"/>
      <c r="OOP731"/>
      <c r="OOQ731"/>
      <c r="OOR731"/>
      <c r="OOS731"/>
      <c r="OOT731"/>
      <c r="OOU731"/>
      <c r="OOV731"/>
      <c r="OOW731"/>
      <c r="OOX731"/>
      <c r="OOY731"/>
      <c r="OOZ731"/>
      <c r="OPA731"/>
      <c r="OPB731"/>
      <c r="OPC731"/>
      <c r="OPD731"/>
      <c r="OPE731"/>
      <c r="OPF731"/>
      <c r="OPG731"/>
      <c r="OPH731"/>
      <c r="OPI731"/>
      <c r="OPJ731"/>
      <c r="OPK731"/>
      <c r="OPL731"/>
      <c r="OPM731"/>
      <c r="OPN731"/>
      <c r="OPO731"/>
      <c r="OPP731"/>
      <c r="OPQ731"/>
      <c r="OPR731"/>
      <c r="OPS731"/>
      <c r="OPT731"/>
      <c r="OPU731"/>
      <c r="OPV731"/>
      <c r="OPW731"/>
      <c r="OPX731"/>
      <c r="OPY731"/>
      <c r="OPZ731"/>
      <c r="OQA731"/>
      <c r="OQB731"/>
      <c r="OQC731"/>
      <c r="OQD731"/>
      <c r="OQE731"/>
      <c r="OQF731"/>
      <c r="OQG731"/>
      <c r="OQH731"/>
      <c r="OQI731"/>
      <c r="OQJ731"/>
      <c r="OQK731"/>
      <c r="OQL731"/>
      <c r="OQM731"/>
      <c r="OQN731"/>
      <c r="OQO731"/>
      <c r="OQP731"/>
      <c r="OQQ731"/>
      <c r="OQR731"/>
      <c r="OQS731"/>
      <c r="OQT731"/>
      <c r="OQU731"/>
      <c r="OQV731"/>
      <c r="OQW731"/>
      <c r="OQX731"/>
      <c r="OQY731"/>
      <c r="OQZ731"/>
      <c r="ORA731"/>
      <c r="ORB731"/>
      <c r="ORC731"/>
      <c r="ORD731"/>
      <c r="ORE731"/>
      <c r="ORF731"/>
      <c r="ORG731"/>
      <c r="ORH731"/>
      <c r="ORI731"/>
      <c r="ORJ731"/>
      <c r="ORK731"/>
      <c r="ORL731"/>
      <c r="ORM731"/>
      <c r="ORN731"/>
      <c r="ORO731"/>
      <c r="ORP731"/>
      <c r="ORQ731"/>
      <c r="ORR731"/>
      <c r="ORS731"/>
      <c r="ORT731"/>
      <c r="ORU731"/>
      <c r="ORV731"/>
      <c r="ORW731"/>
      <c r="ORX731"/>
      <c r="ORY731"/>
      <c r="ORZ731"/>
      <c r="OSA731"/>
      <c r="OSB731"/>
      <c r="OSC731"/>
      <c r="OSD731"/>
      <c r="OSE731"/>
      <c r="OSF731"/>
      <c r="OSG731"/>
      <c r="OSH731"/>
      <c r="OSI731"/>
      <c r="OSJ731"/>
      <c r="OSK731"/>
      <c r="OSL731"/>
      <c r="OSM731"/>
      <c r="OSN731"/>
      <c r="OSO731"/>
      <c r="OSP731"/>
      <c r="OSQ731"/>
      <c r="OSR731"/>
      <c r="OSS731"/>
      <c r="OST731"/>
      <c r="OSU731"/>
      <c r="OSV731"/>
      <c r="OSW731"/>
      <c r="OSX731"/>
      <c r="OSY731"/>
      <c r="OSZ731"/>
      <c r="OTA731"/>
      <c r="OTB731"/>
      <c r="OTC731"/>
      <c r="OTD731"/>
      <c r="OTE731"/>
      <c r="OTF731"/>
      <c r="OTG731"/>
      <c r="OTH731"/>
      <c r="OTI731"/>
      <c r="OTJ731"/>
      <c r="OTK731"/>
      <c r="OTL731"/>
      <c r="OTM731"/>
      <c r="OTN731"/>
      <c r="OTO731"/>
      <c r="OTP731"/>
      <c r="OTQ731"/>
      <c r="OTR731"/>
      <c r="OTS731"/>
      <c r="OTT731"/>
      <c r="OTU731"/>
      <c r="OTV731"/>
      <c r="OTW731"/>
      <c r="OTX731"/>
      <c r="OTY731"/>
      <c r="OTZ731"/>
      <c r="OUA731"/>
      <c r="OUB731"/>
      <c r="OUC731"/>
      <c r="OUD731"/>
      <c r="OUE731"/>
      <c r="OUF731"/>
      <c r="OUG731"/>
      <c r="OUH731"/>
      <c r="OUI731"/>
      <c r="OUJ731"/>
      <c r="OUK731"/>
      <c r="OUL731"/>
      <c r="OUM731"/>
      <c r="OUN731"/>
      <c r="OUO731"/>
      <c r="OUP731"/>
      <c r="OUQ731"/>
      <c r="OUR731"/>
      <c r="OUS731"/>
      <c r="OUT731"/>
      <c r="OUU731"/>
      <c r="OUV731"/>
      <c r="OUW731"/>
      <c r="OUX731"/>
      <c r="OUY731"/>
      <c r="OUZ731"/>
      <c r="OVA731"/>
      <c r="OVB731"/>
      <c r="OVC731"/>
      <c r="OVD731"/>
      <c r="OVE731"/>
      <c r="OVF731"/>
      <c r="OVG731"/>
      <c r="OVH731"/>
      <c r="OVI731"/>
      <c r="OVJ731"/>
      <c r="OVK731"/>
      <c r="OVL731"/>
      <c r="OVM731"/>
      <c r="OVN731"/>
      <c r="OVO731"/>
      <c r="OVP731"/>
      <c r="OVQ731"/>
      <c r="OVR731"/>
      <c r="OVS731"/>
      <c r="OVT731"/>
      <c r="OVU731"/>
      <c r="OVV731"/>
      <c r="OVW731"/>
      <c r="OVX731"/>
      <c r="OVY731"/>
      <c r="OVZ731"/>
      <c r="OWA731"/>
      <c r="OWB731"/>
      <c r="OWC731"/>
      <c r="OWD731"/>
      <c r="OWE731"/>
      <c r="OWF731"/>
      <c r="OWG731"/>
      <c r="OWH731"/>
      <c r="OWI731"/>
      <c r="OWJ731"/>
      <c r="OWK731"/>
      <c r="OWL731"/>
      <c r="OWM731"/>
      <c r="OWN731"/>
      <c r="OWO731"/>
      <c r="OWP731"/>
      <c r="OWQ731"/>
      <c r="OWR731"/>
      <c r="OWS731"/>
      <c r="OWT731"/>
      <c r="OWU731"/>
      <c r="OWV731"/>
      <c r="OWW731"/>
      <c r="OWX731"/>
      <c r="OWY731"/>
      <c r="OWZ731"/>
      <c r="OXA731"/>
      <c r="OXB731"/>
      <c r="OXC731"/>
      <c r="OXD731"/>
      <c r="OXE731"/>
      <c r="OXF731"/>
      <c r="OXG731"/>
      <c r="OXH731"/>
      <c r="OXI731"/>
      <c r="OXJ731"/>
      <c r="OXK731"/>
      <c r="OXL731"/>
      <c r="OXM731"/>
      <c r="OXN731"/>
      <c r="OXO731"/>
      <c r="OXP731"/>
      <c r="OXQ731"/>
      <c r="OXR731"/>
      <c r="OXS731"/>
      <c r="OXT731"/>
      <c r="OXU731"/>
      <c r="OXV731"/>
      <c r="OXW731"/>
      <c r="OXX731"/>
      <c r="OXY731"/>
      <c r="OXZ731"/>
      <c r="OYA731"/>
      <c r="OYB731"/>
      <c r="OYC731"/>
      <c r="OYD731"/>
      <c r="OYE731"/>
      <c r="OYF731"/>
      <c r="OYG731"/>
      <c r="OYH731"/>
      <c r="OYI731"/>
      <c r="OYJ731"/>
      <c r="OYK731"/>
      <c r="OYL731"/>
      <c r="OYM731"/>
      <c r="OYN731"/>
      <c r="OYO731"/>
      <c r="OYP731"/>
      <c r="OYQ731"/>
      <c r="OYR731"/>
      <c r="OYS731"/>
      <c r="OYT731"/>
      <c r="OYU731"/>
      <c r="OYV731"/>
      <c r="OYW731"/>
      <c r="OYX731"/>
      <c r="OYY731"/>
      <c r="OYZ731"/>
      <c r="OZA731"/>
      <c r="OZB731"/>
      <c r="OZC731"/>
      <c r="OZD731"/>
      <c r="OZE731"/>
      <c r="OZF731"/>
      <c r="OZG731"/>
      <c r="OZH731"/>
      <c r="OZI731"/>
      <c r="OZJ731"/>
      <c r="OZK731"/>
      <c r="OZL731"/>
      <c r="OZM731"/>
      <c r="OZN731"/>
      <c r="OZO731"/>
      <c r="OZP731"/>
      <c r="OZQ731"/>
      <c r="OZR731"/>
      <c r="OZS731"/>
      <c r="OZT731"/>
      <c r="OZU731"/>
      <c r="OZV731"/>
      <c r="OZW731"/>
      <c r="OZX731"/>
      <c r="OZY731"/>
      <c r="OZZ731"/>
      <c r="PAA731"/>
      <c r="PAB731"/>
      <c r="PAC731"/>
      <c r="PAD731"/>
      <c r="PAE731"/>
      <c r="PAF731"/>
      <c r="PAG731"/>
      <c r="PAH731"/>
      <c r="PAI731"/>
      <c r="PAJ731"/>
      <c r="PAK731"/>
      <c r="PAL731"/>
      <c r="PAM731"/>
      <c r="PAN731"/>
      <c r="PAO731"/>
      <c r="PAP731"/>
      <c r="PAQ731"/>
      <c r="PAR731"/>
      <c r="PAS731"/>
      <c r="PAT731"/>
      <c r="PAU731"/>
      <c r="PAV731"/>
      <c r="PAW731"/>
      <c r="PAX731"/>
      <c r="PAY731"/>
      <c r="PAZ731"/>
      <c r="PBA731"/>
      <c r="PBB731"/>
      <c r="PBC731"/>
      <c r="PBD731"/>
      <c r="PBE731"/>
      <c r="PBF731"/>
      <c r="PBG731"/>
      <c r="PBH731"/>
      <c r="PBI731"/>
      <c r="PBJ731"/>
      <c r="PBK731"/>
      <c r="PBL731"/>
      <c r="PBM731"/>
      <c r="PBN731"/>
      <c r="PBO731"/>
      <c r="PBP731"/>
      <c r="PBQ731"/>
      <c r="PBR731"/>
      <c r="PBS731"/>
      <c r="PBT731"/>
      <c r="PBU731"/>
      <c r="PBV731"/>
      <c r="PBW731"/>
      <c r="PBX731"/>
      <c r="PBY731"/>
      <c r="PBZ731"/>
      <c r="PCA731"/>
      <c r="PCB731"/>
      <c r="PCC731"/>
      <c r="PCD731"/>
      <c r="PCE731"/>
      <c r="PCF731"/>
      <c r="PCG731"/>
      <c r="PCH731"/>
      <c r="PCI731"/>
      <c r="PCJ731"/>
      <c r="PCK731"/>
      <c r="PCL731"/>
      <c r="PCM731"/>
      <c r="PCN731"/>
      <c r="PCO731"/>
      <c r="PCP731"/>
      <c r="PCQ731"/>
      <c r="PCR731"/>
      <c r="PCS731"/>
      <c r="PCT731"/>
      <c r="PCU731"/>
      <c r="PCV731"/>
      <c r="PCW731"/>
      <c r="PCX731"/>
      <c r="PCY731"/>
      <c r="PCZ731"/>
      <c r="PDA731"/>
      <c r="PDB731"/>
      <c r="PDC731"/>
      <c r="PDD731"/>
      <c r="PDE731"/>
      <c r="PDF731"/>
      <c r="PDG731"/>
      <c r="PDH731"/>
      <c r="PDI731"/>
      <c r="PDJ731"/>
      <c r="PDK731"/>
      <c r="PDL731"/>
      <c r="PDM731"/>
      <c r="PDN731"/>
      <c r="PDO731"/>
      <c r="PDP731"/>
      <c r="PDQ731"/>
      <c r="PDR731"/>
      <c r="PDS731"/>
      <c r="PDT731"/>
      <c r="PDU731"/>
      <c r="PDV731"/>
      <c r="PDW731"/>
      <c r="PDX731"/>
      <c r="PDY731"/>
      <c r="PDZ731"/>
      <c r="PEA731"/>
      <c r="PEB731"/>
      <c r="PEC731"/>
      <c r="PED731"/>
      <c r="PEE731"/>
      <c r="PEF731"/>
      <c r="PEG731"/>
      <c r="PEH731"/>
      <c r="PEI731"/>
      <c r="PEJ731"/>
      <c r="PEK731"/>
      <c r="PEL731"/>
      <c r="PEM731"/>
      <c r="PEN731"/>
      <c r="PEO731"/>
      <c r="PEP731"/>
      <c r="PEQ731"/>
      <c r="PER731"/>
      <c r="PES731"/>
      <c r="PET731"/>
      <c r="PEU731"/>
      <c r="PEV731"/>
      <c r="PEW731"/>
      <c r="PEX731"/>
      <c r="PEY731"/>
      <c r="PEZ731"/>
      <c r="PFA731"/>
      <c r="PFB731"/>
      <c r="PFC731"/>
      <c r="PFD731"/>
      <c r="PFE731"/>
      <c r="PFF731"/>
      <c r="PFG731"/>
      <c r="PFH731"/>
      <c r="PFI731"/>
      <c r="PFJ731"/>
      <c r="PFK731"/>
      <c r="PFL731"/>
      <c r="PFM731"/>
      <c r="PFN731"/>
      <c r="PFO731"/>
      <c r="PFP731"/>
      <c r="PFQ731"/>
      <c r="PFR731"/>
      <c r="PFS731"/>
      <c r="PFT731"/>
      <c r="PFU731"/>
      <c r="PFV731"/>
      <c r="PFW731"/>
      <c r="PFX731"/>
      <c r="PFY731"/>
      <c r="PFZ731"/>
      <c r="PGA731"/>
      <c r="PGB731"/>
      <c r="PGC731"/>
      <c r="PGD731"/>
      <c r="PGE731"/>
      <c r="PGF731"/>
      <c r="PGG731"/>
      <c r="PGH731"/>
      <c r="PGI731"/>
      <c r="PGJ731"/>
      <c r="PGK731"/>
      <c r="PGL731"/>
      <c r="PGM731"/>
      <c r="PGN731"/>
      <c r="PGO731"/>
      <c r="PGP731"/>
      <c r="PGQ731"/>
      <c r="PGR731"/>
      <c r="PGS731"/>
      <c r="PGT731"/>
      <c r="PGU731"/>
      <c r="PGV731"/>
      <c r="PGW731"/>
      <c r="PGX731"/>
      <c r="PGY731"/>
      <c r="PGZ731"/>
      <c r="PHA731"/>
      <c r="PHB731"/>
      <c r="PHC731"/>
      <c r="PHD731"/>
      <c r="PHE731"/>
      <c r="PHF731"/>
      <c r="PHG731"/>
      <c r="PHH731"/>
      <c r="PHI731"/>
      <c r="PHJ731"/>
      <c r="PHK731"/>
      <c r="PHL731"/>
      <c r="PHM731"/>
      <c r="PHN731"/>
      <c r="PHO731"/>
      <c r="PHP731"/>
      <c r="PHQ731"/>
      <c r="PHR731"/>
      <c r="PHS731"/>
      <c r="PHT731"/>
      <c r="PHU731"/>
      <c r="PHV731"/>
      <c r="PHW731"/>
      <c r="PHX731"/>
      <c r="PHY731"/>
      <c r="PHZ731"/>
      <c r="PIA731"/>
      <c r="PIB731"/>
      <c r="PIC731"/>
      <c r="PID731"/>
      <c r="PIE731"/>
      <c r="PIF731"/>
      <c r="PIG731"/>
      <c r="PIH731"/>
      <c r="PII731"/>
      <c r="PIJ731"/>
      <c r="PIK731"/>
      <c r="PIL731"/>
      <c r="PIM731"/>
      <c r="PIN731"/>
      <c r="PIO731"/>
      <c r="PIP731"/>
      <c r="PIQ731"/>
      <c r="PIR731"/>
      <c r="PIS731"/>
      <c r="PIT731"/>
      <c r="PIU731"/>
      <c r="PIV731"/>
      <c r="PIW731"/>
      <c r="PIX731"/>
      <c r="PIY731"/>
      <c r="PIZ731"/>
      <c r="PJA731"/>
      <c r="PJB731"/>
      <c r="PJC731"/>
      <c r="PJD731"/>
      <c r="PJE731"/>
      <c r="PJF731"/>
      <c r="PJG731"/>
      <c r="PJH731"/>
      <c r="PJI731"/>
      <c r="PJJ731"/>
      <c r="PJK731"/>
      <c r="PJL731"/>
      <c r="PJM731"/>
      <c r="PJN731"/>
      <c r="PJO731"/>
      <c r="PJP731"/>
      <c r="PJQ731"/>
      <c r="PJR731"/>
      <c r="PJS731"/>
      <c r="PJT731"/>
      <c r="PJU731"/>
      <c r="PJV731"/>
      <c r="PJW731"/>
      <c r="PJX731"/>
      <c r="PJY731"/>
      <c r="PJZ731"/>
      <c r="PKA731"/>
      <c r="PKB731"/>
      <c r="PKC731"/>
      <c r="PKD731"/>
      <c r="PKE731"/>
      <c r="PKF731"/>
      <c r="PKG731"/>
      <c r="PKH731"/>
      <c r="PKI731"/>
      <c r="PKJ731"/>
      <c r="PKK731"/>
      <c r="PKL731"/>
      <c r="PKM731"/>
      <c r="PKN731"/>
      <c r="PKO731"/>
      <c r="PKP731"/>
      <c r="PKQ731"/>
      <c r="PKR731"/>
      <c r="PKS731"/>
      <c r="PKT731"/>
      <c r="PKU731"/>
      <c r="PKV731"/>
      <c r="PKW731"/>
      <c r="PKX731"/>
      <c r="PKY731"/>
      <c r="PKZ731"/>
      <c r="PLA731"/>
      <c r="PLB731"/>
      <c r="PLC731"/>
      <c r="PLD731"/>
      <c r="PLE731"/>
      <c r="PLF731"/>
      <c r="PLG731"/>
      <c r="PLH731"/>
      <c r="PLI731"/>
      <c r="PLJ731"/>
      <c r="PLK731"/>
      <c r="PLL731"/>
      <c r="PLM731"/>
      <c r="PLN731"/>
      <c r="PLO731"/>
      <c r="PLP731"/>
      <c r="PLQ731"/>
      <c r="PLR731"/>
      <c r="PLS731"/>
      <c r="PLT731"/>
      <c r="PLU731"/>
      <c r="PLV731"/>
      <c r="PLW731"/>
      <c r="PLX731"/>
      <c r="PLY731"/>
      <c r="PLZ731"/>
      <c r="PMA731"/>
      <c r="PMB731"/>
      <c r="PMC731"/>
      <c r="PMD731"/>
      <c r="PME731"/>
      <c r="PMF731"/>
      <c r="PMG731"/>
      <c r="PMH731"/>
      <c r="PMI731"/>
      <c r="PMJ731"/>
      <c r="PMK731"/>
      <c r="PML731"/>
      <c r="PMM731"/>
      <c r="PMN731"/>
      <c r="PMO731"/>
      <c r="PMP731"/>
      <c r="PMQ731"/>
      <c r="PMR731"/>
      <c r="PMS731"/>
      <c r="PMT731"/>
      <c r="PMU731"/>
      <c r="PMV731"/>
      <c r="PMW731"/>
      <c r="PMX731"/>
      <c r="PMY731"/>
      <c r="PMZ731"/>
      <c r="PNA731"/>
      <c r="PNB731"/>
      <c r="PNC731"/>
      <c r="PND731"/>
      <c r="PNE731"/>
      <c r="PNF731"/>
      <c r="PNG731"/>
      <c r="PNH731"/>
      <c r="PNI731"/>
      <c r="PNJ731"/>
      <c r="PNK731"/>
      <c r="PNL731"/>
      <c r="PNM731"/>
      <c r="PNN731"/>
      <c r="PNO731"/>
      <c r="PNP731"/>
      <c r="PNQ731"/>
      <c r="PNR731"/>
      <c r="PNS731"/>
      <c r="PNT731"/>
      <c r="PNU731"/>
      <c r="PNV731"/>
      <c r="PNW731"/>
      <c r="PNX731"/>
      <c r="PNY731"/>
      <c r="PNZ731"/>
      <c r="POA731"/>
      <c r="POB731"/>
      <c r="POC731"/>
      <c r="POD731"/>
      <c r="POE731"/>
      <c r="POF731"/>
      <c r="POG731"/>
      <c r="POH731"/>
      <c r="POI731"/>
      <c r="POJ731"/>
      <c r="POK731"/>
      <c r="POL731"/>
      <c r="POM731"/>
      <c r="PON731"/>
      <c r="POO731"/>
      <c r="POP731"/>
      <c r="POQ731"/>
      <c r="POR731"/>
      <c r="POS731"/>
      <c r="POT731"/>
      <c r="POU731"/>
      <c r="POV731"/>
      <c r="POW731"/>
      <c r="POX731"/>
      <c r="POY731"/>
      <c r="POZ731"/>
      <c r="PPA731"/>
      <c r="PPB731"/>
      <c r="PPC731"/>
      <c r="PPD731"/>
      <c r="PPE731"/>
      <c r="PPF731"/>
      <c r="PPG731"/>
      <c r="PPH731"/>
      <c r="PPI731"/>
      <c r="PPJ731"/>
      <c r="PPK731"/>
      <c r="PPL731"/>
      <c r="PPM731"/>
      <c r="PPN731"/>
      <c r="PPO731"/>
      <c r="PPP731"/>
      <c r="PPQ731"/>
      <c r="PPR731"/>
      <c r="PPS731"/>
      <c r="PPT731"/>
      <c r="PPU731"/>
      <c r="PPV731"/>
      <c r="PPW731"/>
      <c r="PPX731"/>
      <c r="PPY731"/>
      <c r="PPZ731"/>
      <c r="PQA731"/>
      <c r="PQB731"/>
      <c r="PQC731"/>
      <c r="PQD731"/>
      <c r="PQE731"/>
      <c r="PQF731"/>
      <c r="PQG731"/>
      <c r="PQH731"/>
      <c r="PQI731"/>
      <c r="PQJ731"/>
      <c r="PQK731"/>
      <c r="PQL731"/>
      <c r="PQM731"/>
      <c r="PQN731"/>
      <c r="PQO731"/>
      <c r="PQP731"/>
      <c r="PQQ731"/>
      <c r="PQR731"/>
      <c r="PQS731"/>
      <c r="PQT731"/>
      <c r="PQU731"/>
      <c r="PQV731"/>
      <c r="PQW731"/>
      <c r="PQX731"/>
      <c r="PQY731"/>
      <c r="PQZ731"/>
      <c r="PRA731"/>
      <c r="PRB731"/>
      <c r="PRC731"/>
      <c r="PRD731"/>
      <c r="PRE731"/>
      <c r="PRF731"/>
      <c r="PRG731"/>
      <c r="PRH731"/>
      <c r="PRI731"/>
      <c r="PRJ731"/>
      <c r="PRK731"/>
      <c r="PRL731"/>
      <c r="PRM731"/>
      <c r="PRN731"/>
      <c r="PRO731"/>
      <c r="PRP731"/>
      <c r="PRQ731"/>
      <c r="PRR731"/>
      <c r="PRS731"/>
      <c r="PRT731"/>
      <c r="PRU731"/>
      <c r="PRV731"/>
      <c r="PRW731"/>
      <c r="PRX731"/>
      <c r="PRY731"/>
      <c r="PRZ731"/>
      <c r="PSA731"/>
      <c r="PSB731"/>
      <c r="PSC731"/>
      <c r="PSD731"/>
      <c r="PSE731"/>
      <c r="PSF731"/>
      <c r="PSG731"/>
      <c r="PSH731"/>
      <c r="PSI731"/>
      <c r="PSJ731"/>
      <c r="PSK731"/>
      <c r="PSL731"/>
      <c r="PSM731"/>
      <c r="PSN731"/>
      <c r="PSO731"/>
      <c r="PSP731"/>
      <c r="PSQ731"/>
      <c r="PSR731"/>
      <c r="PSS731"/>
      <c r="PST731"/>
      <c r="PSU731"/>
      <c r="PSV731"/>
      <c r="PSW731"/>
      <c r="PSX731"/>
      <c r="PSY731"/>
      <c r="PSZ731"/>
      <c r="PTA731"/>
      <c r="PTB731"/>
      <c r="PTC731"/>
      <c r="PTD731"/>
      <c r="PTE731"/>
      <c r="PTF731"/>
      <c r="PTG731"/>
      <c r="PTH731"/>
      <c r="PTI731"/>
      <c r="PTJ731"/>
      <c r="PTK731"/>
      <c r="PTL731"/>
      <c r="PTM731"/>
      <c r="PTN731"/>
      <c r="PTO731"/>
      <c r="PTP731"/>
      <c r="PTQ731"/>
      <c r="PTR731"/>
      <c r="PTS731"/>
      <c r="PTT731"/>
      <c r="PTU731"/>
      <c r="PTV731"/>
      <c r="PTW731"/>
      <c r="PTX731"/>
      <c r="PTY731"/>
      <c r="PTZ731"/>
      <c r="PUA731"/>
      <c r="PUB731"/>
      <c r="PUC731"/>
      <c r="PUD731"/>
      <c r="PUE731"/>
      <c r="PUF731"/>
      <c r="PUG731"/>
      <c r="PUH731"/>
      <c r="PUI731"/>
      <c r="PUJ731"/>
      <c r="PUK731"/>
      <c r="PUL731"/>
      <c r="PUM731"/>
      <c r="PUN731"/>
      <c r="PUO731"/>
      <c r="PUP731"/>
      <c r="PUQ731"/>
      <c r="PUR731"/>
      <c r="PUS731"/>
      <c r="PUT731"/>
      <c r="PUU731"/>
      <c r="PUV731"/>
      <c r="PUW731"/>
      <c r="PUX731"/>
      <c r="PUY731"/>
      <c r="PUZ731"/>
      <c r="PVA731"/>
      <c r="PVB731"/>
      <c r="PVC731"/>
      <c r="PVD731"/>
      <c r="PVE731"/>
      <c r="PVF731"/>
      <c r="PVG731"/>
      <c r="PVH731"/>
      <c r="PVI731"/>
      <c r="PVJ731"/>
      <c r="PVK731"/>
      <c r="PVL731"/>
      <c r="PVM731"/>
      <c r="PVN731"/>
      <c r="PVO731"/>
      <c r="PVP731"/>
      <c r="PVQ731"/>
      <c r="PVR731"/>
      <c r="PVS731"/>
      <c r="PVT731"/>
      <c r="PVU731"/>
      <c r="PVV731"/>
      <c r="PVW731"/>
      <c r="PVX731"/>
      <c r="PVY731"/>
      <c r="PVZ731"/>
      <c r="PWA731"/>
      <c r="PWB731"/>
      <c r="PWC731"/>
      <c r="PWD731"/>
      <c r="PWE731"/>
      <c r="PWF731"/>
      <c r="PWG731"/>
      <c r="PWH731"/>
      <c r="PWI731"/>
      <c r="PWJ731"/>
      <c r="PWK731"/>
      <c r="PWL731"/>
      <c r="PWM731"/>
      <c r="PWN731"/>
      <c r="PWO731"/>
      <c r="PWP731"/>
      <c r="PWQ731"/>
      <c r="PWR731"/>
      <c r="PWS731"/>
      <c r="PWT731"/>
      <c r="PWU731"/>
      <c r="PWV731"/>
      <c r="PWW731"/>
      <c r="PWX731"/>
      <c r="PWY731"/>
      <c r="PWZ731"/>
      <c r="PXA731"/>
      <c r="PXB731"/>
      <c r="PXC731"/>
      <c r="PXD731"/>
      <c r="PXE731"/>
      <c r="PXF731"/>
      <c r="PXG731"/>
      <c r="PXH731"/>
      <c r="PXI731"/>
      <c r="PXJ731"/>
      <c r="PXK731"/>
      <c r="PXL731"/>
      <c r="PXM731"/>
      <c r="PXN731"/>
      <c r="PXO731"/>
      <c r="PXP731"/>
      <c r="PXQ731"/>
      <c r="PXR731"/>
      <c r="PXS731"/>
      <c r="PXT731"/>
      <c r="PXU731"/>
      <c r="PXV731"/>
      <c r="PXW731"/>
      <c r="PXX731"/>
      <c r="PXY731"/>
      <c r="PXZ731"/>
      <c r="PYA731"/>
      <c r="PYB731"/>
      <c r="PYC731"/>
      <c r="PYD731"/>
      <c r="PYE731"/>
      <c r="PYF731"/>
      <c r="PYG731"/>
      <c r="PYH731"/>
      <c r="PYI731"/>
      <c r="PYJ731"/>
      <c r="PYK731"/>
      <c r="PYL731"/>
      <c r="PYM731"/>
      <c r="PYN731"/>
      <c r="PYO731"/>
      <c r="PYP731"/>
      <c r="PYQ731"/>
      <c r="PYR731"/>
      <c r="PYS731"/>
      <c r="PYT731"/>
      <c r="PYU731"/>
      <c r="PYV731"/>
      <c r="PYW731"/>
      <c r="PYX731"/>
      <c r="PYY731"/>
      <c r="PYZ731"/>
      <c r="PZA731"/>
      <c r="PZB731"/>
      <c r="PZC731"/>
      <c r="PZD731"/>
      <c r="PZE731"/>
      <c r="PZF731"/>
      <c r="PZG731"/>
      <c r="PZH731"/>
      <c r="PZI731"/>
      <c r="PZJ731"/>
      <c r="PZK731"/>
      <c r="PZL731"/>
      <c r="PZM731"/>
      <c r="PZN731"/>
      <c r="PZO731"/>
      <c r="PZP731"/>
      <c r="PZQ731"/>
      <c r="PZR731"/>
      <c r="PZS731"/>
      <c r="PZT731"/>
      <c r="PZU731"/>
      <c r="PZV731"/>
      <c r="PZW731"/>
      <c r="PZX731"/>
      <c r="PZY731"/>
      <c r="PZZ731"/>
      <c r="QAA731"/>
      <c r="QAB731"/>
      <c r="QAC731"/>
      <c r="QAD731"/>
      <c r="QAE731"/>
      <c r="QAF731"/>
      <c r="QAG731"/>
      <c r="QAH731"/>
      <c r="QAI731"/>
      <c r="QAJ731"/>
      <c r="QAK731"/>
      <c r="QAL731"/>
      <c r="QAM731"/>
      <c r="QAN731"/>
      <c r="QAO731"/>
      <c r="QAP731"/>
      <c r="QAQ731"/>
      <c r="QAR731"/>
      <c r="QAS731"/>
      <c r="QAT731"/>
      <c r="QAU731"/>
      <c r="QAV731"/>
      <c r="QAW731"/>
      <c r="QAX731"/>
      <c r="QAY731"/>
      <c r="QAZ731"/>
      <c r="QBA731"/>
      <c r="QBB731"/>
      <c r="QBC731"/>
      <c r="QBD731"/>
      <c r="QBE731"/>
      <c r="QBF731"/>
      <c r="QBG731"/>
      <c r="QBH731"/>
      <c r="QBI731"/>
      <c r="QBJ731"/>
      <c r="QBK731"/>
      <c r="QBL731"/>
      <c r="QBM731"/>
      <c r="QBN731"/>
      <c r="QBO731"/>
      <c r="QBP731"/>
      <c r="QBQ731"/>
      <c r="QBR731"/>
      <c r="QBS731"/>
      <c r="QBT731"/>
      <c r="QBU731"/>
      <c r="QBV731"/>
      <c r="QBW731"/>
      <c r="QBX731"/>
      <c r="QBY731"/>
      <c r="QBZ731"/>
      <c r="QCA731"/>
      <c r="QCB731"/>
      <c r="QCC731"/>
      <c r="QCD731"/>
      <c r="QCE731"/>
      <c r="QCF731"/>
      <c r="QCG731"/>
      <c r="QCH731"/>
      <c r="QCI731"/>
      <c r="QCJ731"/>
      <c r="QCK731"/>
      <c r="QCL731"/>
      <c r="QCM731"/>
      <c r="QCN731"/>
      <c r="QCO731"/>
      <c r="QCP731"/>
      <c r="QCQ731"/>
      <c r="QCR731"/>
      <c r="QCS731"/>
      <c r="QCT731"/>
      <c r="QCU731"/>
      <c r="QCV731"/>
      <c r="QCW731"/>
      <c r="QCX731"/>
      <c r="QCY731"/>
      <c r="QCZ731"/>
      <c r="QDA731"/>
      <c r="QDB731"/>
      <c r="QDC731"/>
      <c r="QDD731"/>
      <c r="QDE731"/>
      <c r="QDF731"/>
      <c r="QDG731"/>
      <c r="QDH731"/>
      <c r="QDI731"/>
      <c r="QDJ731"/>
      <c r="QDK731"/>
      <c r="QDL731"/>
      <c r="QDM731"/>
      <c r="QDN731"/>
      <c r="QDO731"/>
      <c r="QDP731"/>
      <c r="QDQ731"/>
      <c r="QDR731"/>
      <c r="QDS731"/>
      <c r="QDT731"/>
      <c r="QDU731"/>
      <c r="QDV731"/>
      <c r="QDW731"/>
      <c r="QDX731"/>
      <c r="QDY731"/>
      <c r="QDZ731"/>
      <c r="QEA731"/>
      <c r="QEB731"/>
      <c r="QEC731"/>
      <c r="QED731"/>
      <c r="QEE731"/>
      <c r="QEF731"/>
      <c r="QEG731"/>
      <c r="QEH731"/>
      <c r="QEI731"/>
      <c r="QEJ731"/>
      <c r="QEK731"/>
      <c r="QEL731"/>
      <c r="QEM731"/>
      <c r="QEN731"/>
      <c r="QEO731"/>
      <c r="QEP731"/>
      <c r="QEQ731"/>
      <c r="QER731"/>
      <c r="QES731"/>
      <c r="QET731"/>
      <c r="QEU731"/>
      <c r="QEV731"/>
      <c r="QEW731"/>
      <c r="QEX731"/>
      <c r="QEY731"/>
      <c r="QEZ731"/>
      <c r="QFA731"/>
      <c r="QFB731"/>
      <c r="QFC731"/>
      <c r="QFD731"/>
      <c r="QFE731"/>
      <c r="QFF731"/>
      <c r="QFG731"/>
      <c r="QFH731"/>
      <c r="QFI731"/>
      <c r="QFJ731"/>
      <c r="QFK731"/>
      <c r="QFL731"/>
      <c r="QFM731"/>
      <c r="QFN731"/>
      <c r="QFO731"/>
      <c r="QFP731"/>
      <c r="QFQ731"/>
      <c r="QFR731"/>
      <c r="QFS731"/>
      <c r="QFT731"/>
      <c r="QFU731"/>
      <c r="QFV731"/>
      <c r="QFW731"/>
      <c r="QFX731"/>
      <c r="QFY731"/>
      <c r="QFZ731"/>
      <c r="QGA731"/>
      <c r="QGB731"/>
      <c r="QGC731"/>
      <c r="QGD731"/>
      <c r="QGE731"/>
      <c r="QGF731"/>
      <c r="QGG731"/>
      <c r="QGH731"/>
      <c r="QGI731"/>
      <c r="QGJ731"/>
      <c r="QGK731"/>
      <c r="QGL731"/>
      <c r="QGM731"/>
      <c r="QGN731"/>
      <c r="QGO731"/>
      <c r="QGP731"/>
      <c r="QGQ731"/>
      <c r="QGR731"/>
      <c r="QGS731"/>
      <c r="QGT731"/>
      <c r="QGU731"/>
      <c r="QGV731"/>
      <c r="QGW731"/>
      <c r="QGX731"/>
      <c r="QGY731"/>
      <c r="QGZ731"/>
      <c r="QHA731"/>
      <c r="QHB731"/>
      <c r="QHC731"/>
      <c r="QHD731"/>
      <c r="QHE731"/>
      <c r="QHF731"/>
      <c r="QHG731"/>
      <c r="QHH731"/>
      <c r="QHI731"/>
      <c r="QHJ731"/>
      <c r="QHK731"/>
      <c r="QHL731"/>
      <c r="QHM731"/>
      <c r="QHN731"/>
      <c r="QHO731"/>
      <c r="QHP731"/>
      <c r="QHQ731"/>
      <c r="QHR731"/>
      <c r="QHS731"/>
      <c r="QHT731"/>
      <c r="QHU731"/>
      <c r="QHV731"/>
      <c r="QHW731"/>
      <c r="QHX731"/>
      <c r="QHY731"/>
      <c r="QHZ731"/>
      <c r="QIA731"/>
      <c r="QIB731"/>
      <c r="QIC731"/>
      <c r="QID731"/>
      <c r="QIE731"/>
      <c r="QIF731"/>
      <c r="QIG731"/>
      <c r="QIH731"/>
      <c r="QII731"/>
      <c r="QIJ731"/>
      <c r="QIK731"/>
      <c r="QIL731"/>
      <c r="QIM731"/>
      <c r="QIN731"/>
      <c r="QIO731"/>
      <c r="QIP731"/>
      <c r="QIQ731"/>
      <c r="QIR731"/>
      <c r="QIS731"/>
      <c r="QIT731"/>
      <c r="QIU731"/>
      <c r="QIV731"/>
      <c r="QIW731"/>
      <c r="QIX731"/>
      <c r="QIY731"/>
      <c r="QIZ731"/>
      <c r="QJA731"/>
      <c r="QJB731"/>
      <c r="QJC731"/>
      <c r="QJD731"/>
      <c r="QJE731"/>
      <c r="QJF731"/>
      <c r="QJG731"/>
      <c r="QJH731"/>
      <c r="QJI731"/>
      <c r="QJJ731"/>
      <c r="QJK731"/>
      <c r="QJL731"/>
      <c r="QJM731"/>
      <c r="QJN731"/>
      <c r="QJO731"/>
      <c r="QJP731"/>
      <c r="QJQ731"/>
      <c r="QJR731"/>
      <c r="QJS731"/>
      <c r="QJT731"/>
      <c r="QJU731"/>
      <c r="QJV731"/>
      <c r="QJW731"/>
      <c r="QJX731"/>
      <c r="QJY731"/>
      <c r="QJZ731"/>
      <c r="QKA731"/>
      <c r="QKB731"/>
      <c r="QKC731"/>
      <c r="QKD731"/>
      <c r="QKE731"/>
      <c r="QKF731"/>
      <c r="QKG731"/>
      <c r="QKH731"/>
      <c r="QKI731"/>
      <c r="QKJ731"/>
      <c r="QKK731"/>
      <c r="QKL731"/>
      <c r="QKM731"/>
      <c r="QKN731"/>
      <c r="QKO731"/>
      <c r="QKP731"/>
      <c r="QKQ731"/>
      <c r="QKR731"/>
      <c r="QKS731"/>
      <c r="QKT731"/>
      <c r="QKU731"/>
      <c r="QKV731"/>
      <c r="QKW731"/>
      <c r="QKX731"/>
      <c r="QKY731"/>
      <c r="QKZ731"/>
      <c r="QLA731"/>
      <c r="QLB731"/>
      <c r="QLC731"/>
      <c r="QLD731"/>
      <c r="QLE731"/>
      <c r="QLF731"/>
      <c r="QLG731"/>
      <c r="QLH731"/>
      <c r="QLI731"/>
      <c r="QLJ731"/>
      <c r="QLK731"/>
      <c r="QLL731"/>
      <c r="QLM731"/>
      <c r="QLN731"/>
      <c r="QLO731"/>
      <c r="QLP731"/>
      <c r="QLQ731"/>
      <c r="QLR731"/>
      <c r="QLS731"/>
      <c r="QLT731"/>
      <c r="QLU731"/>
      <c r="QLV731"/>
      <c r="QLW731"/>
      <c r="QLX731"/>
      <c r="QLY731"/>
      <c r="QLZ731"/>
      <c r="QMA731"/>
      <c r="QMB731"/>
      <c r="QMC731"/>
      <c r="QMD731"/>
      <c r="QME731"/>
      <c r="QMF731"/>
      <c r="QMG731"/>
      <c r="QMH731"/>
      <c r="QMI731"/>
      <c r="QMJ731"/>
      <c r="QMK731"/>
      <c r="QML731"/>
      <c r="QMM731"/>
      <c r="QMN731"/>
      <c r="QMO731"/>
      <c r="QMP731"/>
      <c r="QMQ731"/>
      <c r="QMR731"/>
      <c r="QMS731"/>
      <c r="QMT731"/>
      <c r="QMU731"/>
      <c r="QMV731"/>
      <c r="QMW731"/>
      <c r="QMX731"/>
      <c r="QMY731"/>
      <c r="QMZ731"/>
      <c r="QNA731"/>
      <c r="QNB731"/>
      <c r="QNC731"/>
      <c r="QND731"/>
      <c r="QNE731"/>
      <c r="QNF731"/>
      <c r="QNG731"/>
      <c r="QNH731"/>
      <c r="QNI731"/>
      <c r="QNJ731"/>
      <c r="QNK731"/>
      <c r="QNL731"/>
      <c r="QNM731"/>
      <c r="QNN731"/>
      <c r="QNO731"/>
      <c r="QNP731"/>
      <c r="QNQ731"/>
      <c r="QNR731"/>
      <c r="QNS731"/>
      <c r="QNT731"/>
      <c r="QNU731"/>
      <c r="QNV731"/>
      <c r="QNW731"/>
      <c r="QNX731"/>
      <c r="QNY731"/>
      <c r="QNZ731"/>
      <c r="QOA731"/>
      <c r="QOB731"/>
      <c r="QOC731"/>
      <c r="QOD731"/>
      <c r="QOE731"/>
      <c r="QOF731"/>
      <c r="QOG731"/>
      <c r="QOH731"/>
      <c r="QOI731"/>
      <c r="QOJ731"/>
      <c r="QOK731"/>
      <c r="QOL731"/>
      <c r="QOM731"/>
      <c r="QON731"/>
      <c r="QOO731"/>
      <c r="QOP731"/>
      <c r="QOQ731"/>
      <c r="QOR731"/>
      <c r="QOS731"/>
      <c r="QOT731"/>
      <c r="QOU731"/>
      <c r="QOV731"/>
      <c r="QOW731"/>
      <c r="QOX731"/>
      <c r="QOY731"/>
      <c r="QOZ731"/>
      <c r="QPA731"/>
      <c r="QPB731"/>
      <c r="QPC731"/>
      <c r="QPD731"/>
      <c r="QPE731"/>
      <c r="QPF731"/>
      <c r="QPG731"/>
      <c r="QPH731"/>
      <c r="QPI731"/>
      <c r="QPJ731"/>
      <c r="QPK731"/>
      <c r="QPL731"/>
      <c r="QPM731"/>
      <c r="QPN731"/>
      <c r="QPO731"/>
      <c r="QPP731"/>
      <c r="QPQ731"/>
      <c r="QPR731"/>
      <c r="QPS731"/>
      <c r="QPT731"/>
      <c r="QPU731"/>
      <c r="QPV731"/>
      <c r="QPW731"/>
      <c r="QPX731"/>
      <c r="QPY731"/>
      <c r="QPZ731"/>
      <c r="QQA731"/>
      <c r="QQB731"/>
      <c r="QQC731"/>
      <c r="QQD731"/>
      <c r="QQE731"/>
      <c r="QQF731"/>
      <c r="QQG731"/>
      <c r="QQH731"/>
      <c r="QQI731"/>
      <c r="QQJ731"/>
      <c r="QQK731"/>
      <c r="QQL731"/>
      <c r="QQM731"/>
      <c r="QQN731"/>
      <c r="QQO731"/>
      <c r="QQP731"/>
      <c r="QQQ731"/>
      <c r="QQR731"/>
      <c r="QQS731"/>
      <c r="QQT731"/>
      <c r="QQU731"/>
      <c r="QQV731"/>
      <c r="QQW731"/>
      <c r="QQX731"/>
      <c r="QQY731"/>
      <c r="QQZ731"/>
      <c r="QRA731"/>
      <c r="QRB731"/>
      <c r="QRC731"/>
      <c r="QRD731"/>
      <c r="QRE731"/>
      <c r="QRF731"/>
      <c r="QRG731"/>
      <c r="QRH731"/>
      <c r="QRI731"/>
      <c r="QRJ731"/>
      <c r="QRK731"/>
      <c r="QRL731"/>
      <c r="QRM731"/>
      <c r="QRN731"/>
      <c r="QRO731"/>
      <c r="QRP731"/>
      <c r="QRQ731"/>
      <c r="QRR731"/>
      <c r="QRS731"/>
      <c r="QRT731"/>
      <c r="QRU731"/>
      <c r="QRV731"/>
      <c r="QRW731"/>
      <c r="QRX731"/>
      <c r="QRY731"/>
      <c r="QRZ731"/>
      <c r="QSA731"/>
      <c r="QSB731"/>
      <c r="QSC731"/>
      <c r="QSD731"/>
      <c r="QSE731"/>
      <c r="QSF731"/>
      <c r="QSG731"/>
      <c r="QSH731"/>
      <c r="QSI731"/>
      <c r="QSJ731"/>
      <c r="QSK731"/>
      <c r="QSL731"/>
      <c r="QSM731"/>
      <c r="QSN731"/>
      <c r="QSO731"/>
      <c r="QSP731"/>
      <c r="QSQ731"/>
      <c r="QSR731"/>
      <c r="QSS731"/>
      <c r="QST731"/>
      <c r="QSU731"/>
      <c r="QSV731"/>
      <c r="QSW731"/>
      <c r="QSX731"/>
      <c r="QSY731"/>
      <c r="QSZ731"/>
      <c r="QTA731"/>
      <c r="QTB731"/>
      <c r="QTC731"/>
      <c r="QTD731"/>
      <c r="QTE731"/>
      <c r="QTF731"/>
      <c r="QTG731"/>
      <c r="QTH731"/>
      <c r="QTI731"/>
      <c r="QTJ731"/>
      <c r="QTK731"/>
      <c r="QTL731"/>
      <c r="QTM731"/>
      <c r="QTN731"/>
      <c r="QTO731"/>
      <c r="QTP731"/>
      <c r="QTQ731"/>
      <c r="QTR731"/>
      <c r="QTS731"/>
      <c r="QTT731"/>
      <c r="QTU731"/>
      <c r="QTV731"/>
      <c r="QTW731"/>
      <c r="QTX731"/>
      <c r="QTY731"/>
      <c r="QTZ731"/>
      <c r="QUA731"/>
      <c r="QUB731"/>
      <c r="QUC731"/>
      <c r="QUD731"/>
      <c r="QUE731"/>
      <c r="QUF731"/>
      <c r="QUG731"/>
      <c r="QUH731"/>
      <c r="QUI731"/>
      <c r="QUJ731"/>
      <c r="QUK731"/>
      <c r="QUL731"/>
      <c r="QUM731"/>
      <c r="QUN731"/>
      <c r="QUO731"/>
      <c r="QUP731"/>
      <c r="QUQ731"/>
      <c r="QUR731"/>
      <c r="QUS731"/>
      <c r="QUT731"/>
      <c r="QUU731"/>
      <c r="QUV731"/>
      <c r="QUW731"/>
      <c r="QUX731"/>
      <c r="QUY731"/>
      <c r="QUZ731"/>
      <c r="QVA731"/>
      <c r="QVB731"/>
      <c r="QVC731"/>
      <c r="QVD731"/>
      <c r="QVE731"/>
      <c r="QVF731"/>
      <c r="QVG731"/>
      <c r="QVH731"/>
      <c r="QVI731"/>
      <c r="QVJ731"/>
      <c r="QVK731"/>
      <c r="QVL731"/>
      <c r="QVM731"/>
      <c r="QVN731"/>
      <c r="QVO731"/>
      <c r="QVP731"/>
      <c r="QVQ731"/>
      <c r="QVR731"/>
      <c r="QVS731"/>
      <c r="QVT731"/>
      <c r="QVU731"/>
      <c r="QVV731"/>
      <c r="QVW731"/>
      <c r="QVX731"/>
      <c r="QVY731"/>
      <c r="QVZ731"/>
      <c r="QWA731"/>
      <c r="QWB731"/>
      <c r="QWC731"/>
      <c r="QWD731"/>
      <c r="QWE731"/>
      <c r="QWF731"/>
      <c r="QWG731"/>
      <c r="QWH731"/>
      <c r="QWI731"/>
      <c r="QWJ731"/>
      <c r="QWK731"/>
      <c r="QWL731"/>
      <c r="QWM731"/>
      <c r="QWN731"/>
      <c r="QWO731"/>
      <c r="QWP731"/>
      <c r="QWQ731"/>
      <c r="QWR731"/>
      <c r="QWS731"/>
      <c r="QWT731"/>
      <c r="QWU731"/>
      <c r="QWV731"/>
      <c r="QWW731"/>
      <c r="QWX731"/>
      <c r="QWY731"/>
      <c r="QWZ731"/>
      <c r="QXA731"/>
      <c r="QXB731"/>
      <c r="QXC731"/>
      <c r="QXD731"/>
      <c r="QXE731"/>
      <c r="QXF731"/>
      <c r="QXG731"/>
      <c r="QXH731"/>
      <c r="QXI731"/>
      <c r="QXJ731"/>
      <c r="QXK731"/>
      <c r="QXL731"/>
      <c r="QXM731"/>
      <c r="QXN731"/>
      <c r="QXO731"/>
      <c r="QXP731"/>
      <c r="QXQ731"/>
      <c r="QXR731"/>
      <c r="QXS731"/>
      <c r="QXT731"/>
      <c r="QXU731"/>
      <c r="QXV731"/>
      <c r="QXW731"/>
      <c r="QXX731"/>
      <c r="QXY731"/>
      <c r="QXZ731"/>
      <c r="QYA731"/>
      <c r="QYB731"/>
      <c r="QYC731"/>
      <c r="QYD731"/>
      <c r="QYE731"/>
      <c r="QYF731"/>
      <c r="QYG731"/>
      <c r="QYH731"/>
      <c r="QYI731"/>
      <c r="QYJ731"/>
      <c r="QYK731"/>
      <c r="QYL731"/>
      <c r="QYM731"/>
      <c r="QYN731"/>
      <c r="QYO731"/>
      <c r="QYP731"/>
      <c r="QYQ731"/>
      <c r="QYR731"/>
      <c r="QYS731"/>
      <c r="QYT731"/>
      <c r="QYU731"/>
      <c r="QYV731"/>
      <c r="QYW731"/>
      <c r="QYX731"/>
      <c r="QYY731"/>
      <c r="QYZ731"/>
      <c r="QZA731"/>
      <c r="QZB731"/>
      <c r="QZC731"/>
      <c r="QZD731"/>
      <c r="QZE731"/>
      <c r="QZF731"/>
      <c r="QZG731"/>
      <c r="QZH731"/>
      <c r="QZI731"/>
      <c r="QZJ731"/>
      <c r="QZK731"/>
      <c r="QZL731"/>
      <c r="QZM731"/>
      <c r="QZN731"/>
      <c r="QZO731"/>
      <c r="QZP731"/>
      <c r="QZQ731"/>
      <c r="QZR731"/>
      <c r="QZS731"/>
      <c r="QZT731"/>
      <c r="QZU731"/>
      <c r="QZV731"/>
      <c r="QZW731"/>
      <c r="QZX731"/>
      <c r="QZY731"/>
      <c r="QZZ731"/>
      <c r="RAA731"/>
      <c r="RAB731"/>
      <c r="RAC731"/>
      <c r="RAD731"/>
      <c r="RAE731"/>
      <c r="RAF731"/>
      <c r="RAG731"/>
      <c r="RAH731"/>
      <c r="RAI731"/>
      <c r="RAJ731"/>
      <c r="RAK731"/>
      <c r="RAL731"/>
      <c r="RAM731"/>
      <c r="RAN731"/>
      <c r="RAO731"/>
      <c r="RAP731"/>
      <c r="RAQ731"/>
      <c r="RAR731"/>
      <c r="RAS731"/>
      <c r="RAT731"/>
      <c r="RAU731"/>
      <c r="RAV731"/>
      <c r="RAW731"/>
      <c r="RAX731"/>
      <c r="RAY731"/>
      <c r="RAZ731"/>
      <c r="RBA731"/>
      <c r="RBB731"/>
      <c r="RBC731"/>
      <c r="RBD731"/>
      <c r="RBE731"/>
      <c r="RBF731"/>
      <c r="RBG731"/>
      <c r="RBH731"/>
      <c r="RBI731"/>
      <c r="RBJ731"/>
      <c r="RBK731"/>
      <c r="RBL731"/>
      <c r="RBM731"/>
      <c r="RBN731"/>
      <c r="RBO731"/>
      <c r="RBP731"/>
      <c r="RBQ731"/>
      <c r="RBR731"/>
      <c r="RBS731"/>
      <c r="RBT731"/>
      <c r="RBU731"/>
      <c r="RBV731"/>
      <c r="RBW731"/>
      <c r="RBX731"/>
      <c r="RBY731"/>
      <c r="RBZ731"/>
      <c r="RCA731"/>
      <c r="RCB731"/>
      <c r="RCC731"/>
      <c r="RCD731"/>
      <c r="RCE731"/>
      <c r="RCF731"/>
      <c r="RCG731"/>
      <c r="RCH731"/>
      <c r="RCI731"/>
      <c r="RCJ731"/>
      <c r="RCK731"/>
      <c r="RCL731"/>
      <c r="RCM731"/>
      <c r="RCN731"/>
      <c r="RCO731"/>
      <c r="RCP731"/>
      <c r="RCQ731"/>
      <c r="RCR731"/>
      <c r="RCS731"/>
      <c r="RCT731"/>
      <c r="RCU731"/>
      <c r="RCV731"/>
      <c r="RCW731"/>
      <c r="RCX731"/>
      <c r="RCY731"/>
      <c r="RCZ731"/>
      <c r="RDA731"/>
      <c r="RDB731"/>
      <c r="RDC731"/>
      <c r="RDD731"/>
      <c r="RDE731"/>
      <c r="RDF731"/>
      <c r="RDG731"/>
      <c r="RDH731"/>
      <c r="RDI731"/>
      <c r="RDJ731"/>
      <c r="RDK731"/>
      <c r="RDL731"/>
      <c r="RDM731"/>
      <c r="RDN731"/>
      <c r="RDO731"/>
      <c r="RDP731"/>
      <c r="RDQ731"/>
      <c r="RDR731"/>
      <c r="RDS731"/>
      <c r="RDT731"/>
      <c r="RDU731"/>
      <c r="RDV731"/>
      <c r="RDW731"/>
      <c r="RDX731"/>
      <c r="RDY731"/>
      <c r="RDZ731"/>
      <c r="REA731"/>
      <c r="REB731"/>
      <c r="REC731"/>
      <c r="RED731"/>
      <c r="REE731"/>
      <c r="REF731"/>
      <c r="REG731"/>
      <c r="REH731"/>
      <c r="REI731"/>
      <c r="REJ731"/>
      <c r="REK731"/>
      <c r="REL731"/>
      <c r="REM731"/>
      <c r="REN731"/>
      <c r="REO731"/>
      <c r="REP731"/>
      <c r="REQ731"/>
      <c r="RER731"/>
      <c r="RES731"/>
      <c r="RET731"/>
      <c r="REU731"/>
      <c r="REV731"/>
      <c r="REW731"/>
      <c r="REX731"/>
      <c r="REY731"/>
      <c r="REZ731"/>
      <c r="RFA731"/>
      <c r="RFB731"/>
      <c r="RFC731"/>
      <c r="RFD731"/>
      <c r="RFE731"/>
      <c r="RFF731"/>
      <c r="RFG731"/>
      <c r="RFH731"/>
      <c r="RFI731"/>
      <c r="RFJ731"/>
      <c r="RFK731"/>
      <c r="RFL731"/>
      <c r="RFM731"/>
      <c r="RFN731"/>
      <c r="RFO731"/>
      <c r="RFP731"/>
      <c r="RFQ731"/>
      <c r="RFR731"/>
      <c r="RFS731"/>
      <c r="RFT731"/>
      <c r="RFU731"/>
      <c r="RFV731"/>
      <c r="RFW731"/>
      <c r="RFX731"/>
      <c r="RFY731"/>
      <c r="RFZ731"/>
      <c r="RGA731"/>
      <c r="RGB731"/>
      <c r="RGC731"/>
      <c r="RGD731"/>
      <c r="RGE731"/>
      <c r="RGF731"/>
      <c r="RGG731"/>
      <c r="RGH731"/>
      <c r="RGI731"/>
      <c r="RGJ731"/>
      <c r="RGK731"/>
      <c r="RGL731"/>
      <c r="RGM731"/>
      <c r="RGN731"/>
      <c r="RGO731"/>
      <c r="RGP731"/>
      <c r="RGQ731"/>
      <c r="RGR731"/>
      <c r="RGS731"/>
      <c r="RGT731"/>
      <c r="RGU731"/>
      <c r="RGV731"/>
      <c r="RGW731"/>
      <c r="RGX731"/>
      <c r="RGY731"/>
      <c r="RGZ731"/>
      <c r="RHA731"/>
      <c r="RHB731"/>
      <c r="RHC731"/>
      <c r="RHD731"/>
      <c r="RHE731"/>
      <c r="RHF731"/>
      <c r="RHG731"/>
      <c r="RHH731"/>
      <c r="RHI731"/>
      <c r="RHJ731"/>
      <c r="RHK731"/>
      <c r="RHL731"/>
      <c r="RHM731"/>
      <c r="RHN731"/>
      <c r="RHO731"/>
      <c r="RHP731"/>
      <c r="RHQ731"/>
      <c r="RHR731"/>
      <c r="RHS731"/>
      <c r="RHT731"/>
      <c r="RHU731"/>
      <c r="RHV731"/>
      <c r="RHW731"/>
      <c r="RHX731"/>
      <c r="RHY731"/>
      <c r="RHZ731"/>
      <c r="RIA731"/>
      <c r="RIB731"/>
      <c r="RIC731"/>
      <c r="RID731"/>
      <c r="RIE731"/>
      <c r="RIF731"/>
      <c r="RIG731"/>
      <c r="RIH731"/>
      <c r="RII731"/>
      <c r="RIJ731"/>
      <c r="RIK731"/>
      <c r="RIL731"/>
      <c r="RIM731"/>
      <c r="RIN731"/>
      <c r="RIO731"/>
      <c r="RIP731"/>
      <c r="RIQ731"/>
      <c r="RIR731"/>
      <c r="RIS731"/>
      <c r="RIT731"/>
      <c r="RIU731"/>
      <c r="RIV731"/>
      <c r="RIW731"/>
      <c r="RIX731"/>
      <c r="RIY731"/>
      <c r="RIZ731"/>
      <c r="RJA731"/>
      <c r="RJB731"/>
      <c r="RJC731"/>
      <c r="RJD731"/>
      <c r="RJE731"/>
      <c r="RJF731"/>
      <c r="RJG731"/>
      <c r="RJH731"/>
      <c r="RJI731"/>
      <c r="RJJ731"/>
      <c r="RJK731"/>
      <c r="RJL731"/>
      <c r="RJM731"/>
      <c r="RJN731"/>
      <c r="RJO731"/>
      <c r="RJP731"/>
      <c r="RJQ731"/>
      <c r="RJR731"/>
      <c r="RJS731"/>
      <c r="RJT731"/>
      <c r="RJU731"/>
      <c r="RJV731"/>
      <c r="RJW731"/>
      <c r="RJX731"/>
      <c r="RJY731"/>
      <c r="RJZ731"/>
      <c r="RKA731"/>
      <c r="RKB731"/>
      <c r="RKC731"/>
      <c r="RKD731"/>
      <c r="RKE731"/>
      <c r="RKF731"/>
      <c r="RKG731"/>
      <c r="RKH731"/>
      <c r="RKI731"/>
      <c r="RKJ731"/>
      <c r="RKK731"/>
      <c r="RKL731"/>
      <c r="RKM731"/>
      <c r="RKN731"/>
      <c r="RKO731"/>
      <c r="RKP731"/>
      <c r="RKQ731"/>
      <c r="RKR731"/>
      <c r="RKS731"/>
      <c r="RKT731"/>
      <c r="RKU731"/>
      <c r="RKV731"/>
      <c r="RKW731"/>
      <c r="RKX731"/>
      <c r="RKY731"/>
      <c r="RKZ731"/>
      <c r="RLA731"/>
      <c r="RLB731"/>
      <c r="RLC731"/>
      <c r="RLD731"/>
      <c r="RLE731"/>
      <c r="RLF731"/>
      <c r="RLG731"/>
      <c r="RLH731"/>
      <c r="RLI731"/>
      <c r="RLJ731"/>
      <c r="RLK731"/>
      <c r="RLL731"/>
      <c r="RLM731"/>
      <c r="RLN731"/>
      <c r="RLO731"/>
      <c r="RLP731"/>
      <c r="RLQ731"/>
      <c r="RLR731"/>
      <c r="RLS731"/>
      <c r="RLT731"/>
      <c r="RLU731"/>
      <c r="RLV731"/>
      <c r="RLW731"/>
      <c r="RLX731"/>
      <c r="RLY731"/>
      <c r="RLZ731"/>
      <c r="RMA731"/>
      <c r="RMB731"/>
      <c r="RMC731"/>
      <c r="RMD731"/>
      <c r="RME731"/>
      <c r="RMF731"/>
      <c r="RMG731"/>
      <c r="RMH731"/>
      <c r="RMI731"/>
      <c r="RMJ731"/>
      <c r="RMK731"/>
      <c r="RML731"/>
      <c r="RMM731"/>
      <c r="RMN731"/>
      <c r="RMO731"/>
      <c r="RMP731"/>
      <c r="RMQ731"/>
      <c r="RMR731"/>
      <c r="RMS731"/>
      <c r="RMT731"/>
      <c r="RMU731"/>
      <c r="RMV731"/>
      <c r="RMW731"/>
      <c r="RMX731"/>
      <c r="RMY731"/>
      <c r="RMZ731"/>
      <c r="RNA731"/>
      <c r="RNB731"/>
      <c r="RNC731"/>
      <c r="RND731"/>
      <c r="RNE731"/>
      <c r="RNF731"/>
      <c r="RNG731"/>
      <c r="RNH731"/>
      <c r="RNI731"/>
      <c r="RNJ731"/>
      <c r="RNK731"/>
      <c r="RNL731"/>
      <c r="RNM731"/>
      <c r="RNN731"/>
      <c r="RNO731"/>
      <c r="RNP731"/>
      <c r="RNQ731"/>
      <c r="RNR731"/>
      <c r="RNS731"/>
      <c r="RNT731"/>
      <c r="RNU731"/>
      <c r="RNV731"/>
      <c r="RNW731"/>
      <c r="RNX731"/>
      <c r="RNY731"/>
      <c r="RNZ731"/>
      <c r="ROA731"/>
      <c r="ROB731"/>
      <c r="ROC731"/>
      <c r="ROD731"/>
      <c r="ROE731"/>
      <c r="ROF731"/>
      <c r="ROG731"/>
      <c r="ROH731"/>
      <c r="ROI731"/>
      <c r="ROJ731"/>
      <c r="ROK731"/>
      <c r="ROL731"/>
      <c r="ROM731"/>
      <c r="RON731"/>
      <c r="ROO731"/>
      <c r="ROP731"/>
      <c r="ROQ731"/>
      <c r="ROR731"/>
      <c r="ROS731"/>
      <c r="ROT731"/>
      <c r="ROU731"/>
      <c r="ROV731"/>
      <c r="ROW731"/>
      <c r="ROX731"/>
      <c r="ROY731"/>
      <c r="ROZ731"/>
      <c r="RPA731"/>
      <c r="RPB731"/>
      <c r="RPC731"/>
      <c r="RPD731"/>
      <c r="RPE731"/>
      <c r="RPF731"/>
      <c r="RPG731"/>
      <c r="RPH731"/>
      <c r="RPI731"/>
      <c r="RPJ731"/>
      <c r="RPK731"/>
      <c r="RPL731"/>
      <c r="RPM731"/>
      <c r="RPN731"/>
      <c r="RPO731"/>
      <c r="RPP731"/>
      <c r="RPQ731"/>
      <c r="RPR731"/>
      <c r="RPS731"/>
      <c r="RPT731"/>
      <c r="RPU731"/>
      <c r="RPV731"/>
      <c r="RPW731"/>
      <c r="RPX731"/>
      <c r="RPY731"/>
      <c r="RPZ731"/>
      <c r="RQA731"/>
      <c r="RQB731"/>
      <c r="RQC731"/>
      <c r="RQD731"/>
      <c r="RQE731"/>
      <c r="RQF731"/>
      <c r="RQG731"/>
      <c r="RQH731"/>
      <c r="RQI731"/>
      <c r="RQJ731"/>
      <c r="RQK731"/>
      <c r="RQL731"/>
      <c r="RQM731"/>
      <c r="RQN731"/>
      <c r="RQO731"/>
      <c r="RQP731"/>
      <c r="RQQ731"/>
      <c r="RQR731"/>
      <c r="RQS731"/>
      <c r="RQT731"/>
      <c r="RQU731"/>
      <c r="RQV731"/>
      <c r="RQW731"/>
      <c r="RQX731"/>
      <c r="RQY731"/>
      <c r="RQZ731"/>
      <c r="RRA731"/>
      <c r="RRB731"/>
      <c r="RRC731"/>
      <c r="RRD731"/>
      <c r="RRE731"/>
      <c r="RRF731"/>
      <c r="RRG731"/>
      <c r="RRH731"/>
      <c r="RRI731"/>
      <c r="RRJ731"/>
      <c r="RRK731"/>
      <c r="RRL731"/>
      <c r="RRM731"/>
      <c r="RRN731"/>
      <c r="RRO731"/>
      <c r="RRP731"/>
      <c r="RRQ731"/>
      <c r="RRR731"/>
      <c r="RRS731"/>
      <c r="RRT731"/>
      <c r="RRU731"/>
      <c r="RRV731"/>
      <c r="RRW731"/>
      <c r="RRX731"/>
      <c r="RRY731"/>
      <c r="RRZ731"/>
      <c r="RSA731"/>
      <c r="RSB731"/>
      <c r="RSC731"/>
      <c r="RSD731"/>
      <c r="RSE731"/>
      <c r="RSF731"/>
      <c r="RSG731"/>
      <c r="RSH731"/>
      <c r="RSI731"/>
      <c r="RSJ731"/>
      <c r="RSK731"/>
      <c r="RSL731"/>
      <c r="RSM731"/>
      <c r="RSN731"/>
      <c r="RSO731"/>
      <c r="RSP731"/>
      <c r="RSQ731"/>
      <c r="RSR731"/>
      <c r="RSS731"/>
      <c r="RST731"/>
      <c r="RSU731"/>
      <c r="RSV731"/>
      <c r="RSW731"/>
      <c r="RSX731"/>
      <c r="RSY731"/>
      <c r="RSZ731"/>
      <c r="RTA731"/>
      <c r="RTB731"/>
      <c r="RTC731"/>
      <c r="RTD731"/>
      <c r="RTE731"/>
      <c r="RTF731"/>
      <c r="RTG731"/>
      <c r="RTH731"/>
      <c r="RTI731"/>
      <c r="RTJ731"/>
      <c r="RTK731"/>
      <c r="RTL731"/>
      <c r="RTM731"/>
      <c r="RTN731"/>
      <c r="RTO731"/>
      <c r="RTP731"/>
      <c r="RTQ731"/>
      <c r="RTR731"/>
      <c r="RTS731"/>
      <c r="RTT731"/>
      <c r="RTU731"/>
      <c r="RTV731"/>
      <c r="RTW731"/>
      <c r="RTX731"/>
      <c r="RTY731"/>
      <c r="RTZ731"/>
      <c r="RUA731"/>
      <c r="RUB731"/>
      <c r="RUC731"/>
      <c r="RUD731"/>
      <c r="RUE731"/>
      <c r="RUF731"/>
      <c r="RUG731"/>
      <c r="RUH731"/>
      <c r="RUI731"/>
      <c r="RUJ731"/>
      <c r="RUK731"/>
      <c r="RUL731"/>
      <c r="RUM731"/>
      <c r="RUN731"/>
      <c r="RUO731"/>
      <c r="RUP731"/>
      <c r="RUQ731"/>
      <c r="RUR731"/>
      <c r="RUS731"/>
      <c r="RUT731"/>
      <c r="RUU731"/>
      <c r="RUV731"/>
      <c r="RUW731"/>
      <c r="RUX731"/>
      <c r="RUY731"/>
      <c r="RUZ731"/>
      <c r="RVA731"/>
      <c r="RVB731"/>
      <c r="RVC731"/>
      <c r="RVD731"/>
      <c r="RVE731"/>
      <c r="RVF731"/>
      <c r="RVG731"/>
      <c r="RVH731"/>
      <c r="RVI731"/>
      <c r="RVJ731"/>
      <c r="RVK731"/>
      <c r="RVL731"/>
      <c r="RVM731"/>
      <c r="RVN731"/>
      <c r="RVO731"/>
      <c r="RVP731"/>
      <c r="RVQ731"/>
      <c r="RVR731"/>
      <c r="RVS731"/>
      <c r="RVT731"/>
      <c r="RVU731"/>
      <c r="RVV731"/>
      <c r="RVW731"/>
      <c r="RVX731"/>
      <c r="RVY731"/>
      <c r="RVZ731"/>
      <c r="RWA731"/>
      <c r="RWB731"/>
      <c r="RWC731"/>
      <c r="RWD731"/>
      <c r="RWE731"/>
      <c r="RWF731"/>
      <c r="RWG731"/>
      <c r="RWH731"/>
      <c r="RWI731"/>
      <c r="RWJ731"/>
      <c r="RWK731"/>
      <c r="RWL731"/>
      <c r="RWM731"/>
      <c r="RWN731"/>
      <c r="RWO731"/>
      <c r="RWP731"/>
      <c r="RWQ731"/>
      <c r="RWR731"/>
      <c r="RWS731"/>
      <c r="RWT731"/>
      <c r="RWU731"/>
      <c r="RWV731"/>
      <c r="RWW731"/>
      <c r="RWX731"/>
      <c r="RWY731"/>
      <c r="RWZ731"/>
      <c r="RXA731"/>
      <c r="RXB731"/>
      <c r="RXC731"/>
      <c r="RXD731"/>
      <c r="RXE731"/>
      <c r="RXF731"/>
      <c r="RXG731"/>
      <c r="RXH731"/>
      <c r="RXI731"/>
      <c r="RXJ731"/>
      <c r="RXK731"/>
      <c r="RXL731"/>
      <c r="RXM731"/>
      <c r="RXN731"/>
      <c r="RXO731"/>
      <c r="RXP731"/>
      <c r="RXQ731"/>
      <c r="RXR731"/>
      <c r="RXS731"/>
      <c r="RXT731"/>
      <c r="RXU731"/>
      <c r="RXV731"/>
      <c r="RXW731"/>
      <c r="RXX731"/>
      <c r="RXY731"/>
      <c r="RXZ731"/>
      <c r="RYA731"/>
      <c r="RYB731"/>
      <c r="RYC731"/>
      <c r="RYD731"/>
      <c r="RYE731"/>
      <c r="RYF731"/>
      <c r="RYG731"/>
      <c r="RYH731"/>
      <c r="RYI731"/>
      <c r="RYJ731"/>
      <c r="RYK731"/>
      <c r="RYL731"/>
      <c r="RYM731"/>
      <c r="RYN731"/>
      <c r="RYO731"/>
      <c r="RYP731"/>
      <c r="RYQ731"/>
      <c r="RYR731"/>
      <c r="RYS731"/>
      <c r="RYT731"/>
      <c r="RYU731"/>
      <c r="RYV731"/>
      <c r="RYW731"/>
      <c r="RYX731"/>
      <c r="RYY731"/>
      <c r="RYZ731"/>
      <c r="RZA731"/>
      <c r="RZB731"/>
      <c r="RZC731"/>
      <c r="RZD731"/>
      <c r="RZE731"/>
      <c r="RZF731"/>
      <c r="RZG731"/>
      <c r="RZH731"/>
      <c r="RZI731"/>
      <c r="RZJ731"/>
      <c r="RZK731"/>
      <c r="RZL731"/>
      <c r="RZM731"/>
      <c r="RZN731"/>
      <c r="RZO731"/>
      <c r="RZP731"/>
      <c r="RZQ731"/>
      <c r="RZR731"/>
      <c r="RZS731"/>
      <c r="RZT731"/>
      <c r="RZU731"/>
      <c r="RZV731"/>
      <c r="RZW731"/>
      <c r="RZX731"/>
      <c r="RZY731"/>
      <c r="RZZ731"/>
      <c r="SAA731"/>
      <c r="SAB731"/>
      <c r="SAC731"/>
      <c r="SAD731"/>
      <c r="SAE731"/>
      <c r="SAF731"/>
      <c r="SAG731"/>
      <c r="SAH731"/>
      <c r="SAI731"/>
      <c r="SAJ731"/>
      <c r="SAK731"/>
      <c r="SAL731"/>
      <c r="SAM731"/>
      <c r="SAN731"/>
      <c r="SAO731"/>
      <c r="SAP731"/>
      <c r="SAQ731"/>
      <c r="SAR731"/>
      <c r="SAS731"/>
      <c r="SAT731"/>
      <c r="SAU731"/>
      <c r="SAV731"/>
      <c r="SAW731"/>
      <c r="SAX731"/>
      <c r="SAY731"/>
      <c r="SAZ731"/>
      <c r="SBA731"/>
      <c r="SBB731"/>
      <c r="SBC731"/>
      <c r="SBD731"/>
      <c r="SBE731"/>
      <c r="SBF731"/>
      <c r="SBG731"/>
      <c r="SBH731"/>
      <c r="SBI731"/>
      <c r="SBJ731"/>
      <c r="SBK731"/>
      <c r="SBL731"/>
      <c r="SBM731"/>
      <c r="SBN731"/>
      <c r="SBO731"/>
      <c r="SBP731"/>
      <c r="SBQ731"/>
      <c r="SBR731"/>
      <c r="SBS731"/>
      <c r="SBT731"/>
      <c r="SBU731"/>
      <c r="SBV731"/>
      <c r="SBW731"/>
      <c r="SBX731"/>
      <c r="SBY731"/>
      <c r="SBZ731"/>
      <c r="SCA731"/>
      <c r="SCB731"/>
      <c r="SCC731"/>
      <c r="SCD731"/>
      <c r="SCE731"/>
      <c r="SCF731"/>
      <c r="SCG731"/>
      <c r="SCH731"/>
      <c r="SCI731"/>
      <c r="SCJ731"/>
      <c r="SCK731"/>
      <c r="SCL731"/>
      <c r="SCM731"/>
      <c r="SCN731"/>
      <c r="SCO731"/>
      <c r="SCP731"/>
      <c r="SCQ731"/>
      <c r="SCR731"/>
      <c r="SCS731"/>
      <c r="SCT731"/>
      <c r="SCU731"/>
      <c r="SCV731"/>
      <c r="SCW731"/>
      <c r="SCX731"/>
      <c r="SCY731"/>
      <c r="SCZ731"/>
      <c r="SDA731"/>
      <c r="SDB731"/>
      <c r="SDC731"/>
      <c r="SDD731"/>
      <c r="SDE731"/>
      <c r="SDF731"/>
      <c r="SDG731"/>
      <c r="SDH731"/>
      <c r="SDI731"/>
      <c r="SDJ731"/>
      <c r="SDK731"/>
      <c r="SDL731"/>
      <c r="SDM731"/>
      <c r="SDN731"/>
      <c r="SDO731"/>
      <c r="SDP731"/>
      <c r="SDQ731"/>
      <c r="SDR731"/>
      <c r="SDS731"/>
      <c r="SDT731"/>
      <c r="SDU731"/>
      <c r="SDV731"/>
      <c r="SDW731"/>
      <c r="SDX731"/>
      <c r="SDY731"/>
      <c r="SDZ731"/>
      <c r="SEA731"/>
      <c r="SEB731"/>
      <c r="SEC731"/>
      <c r="SED731"/>
      <c r="SEE731"/>
      <c r="SEF731"/>
      <c r="SEG731"/>
      <c r="SEH731"/>
      <c r="SEI731"/>
      <c r="SEJ731"/>
      <c r="SEK731"/>
      <c r="SEL731"/>
      <c r="SEM731"/>
      <c r="SEN731"/>
      <c r="SEO731"/>
      <c r="SEP731"/>
      <c r="SEQ731"/>
      <c r="SER731"/>
      <c r="SES731"/>
      <c r="SET731"/>
      <c r="SEU731"/>
      <c r="SEV731"/>
      <c r="SEW731"/>
      <c r="SEX731"/>
      <c r="SEY731"/>
      <c r="SEZ731"/>
      <c r="SFA731"/>
      <c r="SFB731"/>
      <c r="SFC731"/>
      <c r="SFD731"/>
      <c r="SFE731"/>
      <c r="SFF731"/>
      <c r="SFG731"/>
      <c r="SFH731"/>
      <c r="SFI731"/>
      <c r="SFJ731"/>
      <c r="SFK731"/>
      <c r="SFL731"/>
      <c r="SFM731"/>
      <c r="SFN731"/>
      <c r="SFO731"/>
      <c r="SFP731"/>
      <c r="SFQ731"/>
      <c r="SFR731"/>
      <c r="SFS731"/>
      <c r="SFT731"/>
      <c r="SFU731"/>
      <c r="SFV731"/>
      <c r="SFW731"/>
      <c r="SFX731"/>
      <c r="SFY731"/>
      <c r="SFZ731"/>
      <c r="SGA731"/>
      <c r="SGB731"/>
      <c r="SGC731"/>
      <c r="SGD731"/>
      <c r="SGE731"/>
      <c r="SGF731"/>
      <c r="SGG731"/>
      <c r="SGH731"/>
      <c r="SGI731"/>
      <c r="SGJ731"/>
      <c r="SGK731"/>
      <c r="SGL731"/>
      <c r="SGM731"/>
      <c r="SGN731"/>
      <c r="SGO731"/>
      <c r="SGP731"/>
      <c r="SGQ731"/>
      <c r="SGR731"/>
      <c r="SGS731"/>
      <c r="SGT731"/>
      <c r="SGU731"/>
      <c r="SGV731"/>
      <c r="SGW731"/>
      <c r="SGX731"/>
      <c r="SGY731"/>
      <c r="SGZ731"/>
      <c r="SHA731"/>
      <c r="SHB731"/>
      <c r="SHC731"/>
      <c r="SHD731"/>
      <c r="SHE731"/>
      <c r="SHF731"/>
      <c r="SHG731"/>
      <c r="SHH731"/>
      <c r="SHI731"/>
      <c r="SHJ731"/>
      <c r="SHK731"/>
      <c r="SHL731"/>
      <c r="SHM731"/>
      <c r="SHN731"/>
      <c r="SHO731"/>
      <c r="SHP731"/>
      <c r="SHQ731"/>
      <c r="SHR731"/>
      <c r="SHS731"/>
      <c r="SHT731"/>
      <c r="SHU731"/>
      <c r="SHV731"/>
      <c r="SHW731"/>
      <c r="SHX731"/>
      <c r="SHY731"/>
      <c r="SHZ731"/>
      <c r="SIA731"/>
      <c r="SIB731"/>
      <c r="SIC731"/>
      <c r="SID731"/>
      <c r="SIE731"/>
      <c r="SIF731"/>
      <c r="SIG731"/>
      <c r="SIH731"/>
      <c r="SII731"/>
      <c r="SIJ731"/>
      <c r="SIK731"/>
      <c r="SIL731"/>
      <c r="SIM731"/>
      <c r="SIN731"/>
      <c r="SIO731"/>
      <c r="SIP731"/>
      <c r="SIQ731"/>
      <c r="SIR731"/>
      <c r="SIS731"/>
      <c r="SIT731"/>
      <c r="SIU731"/>
      <c r="SIV731"/>
      <c r="SIW731"/>
      <c r="SIX731"/>
      <c r="SIY731"/>
      <c r="SIZ731"/>
      <c r="SJA731"/>
      <c r="SJB731"/>
      <c r="SJC731"/>
      <c r="SJD731"/>
      <c r="SJE731"/>
      <c r="SJF731"/>
      <c r="SJG731"/>
      <c r="SJH731"/>
      <c r="SJI731"/>
      <c r="SJJ731"/>
      <c r="SJK731"/>
      <c r="SJL731"/>
      <c r="SJM731"/>
      <c r="SJN731"/>
      <c r="SJO731"/>
      <c r="SJP731"/>
      <c r="SJQ731"/>
      <c r="SJR731"/>
      <c r="SJS731"/>
      <c r="SJT731"/>
      <c r="SJU731"/>
      <c r="SJV731"/>
      <c r="SJW731"/>
      <c r="SJX731"/>
      <c r="SJY731"/>
      <c r="SJZ731"/>
      <c r="SKA731"/>
      <c r="SKB731"/>
      <c r="SKC731"/>
      <c r="SKD731"/>
      <c r="SKE731"/>
      <c r="SKF731"/>
      <c r="SKG731"/>
      <c r="SKH731"/>
      <c r="SKI731"/>
      <c r="SKJ731"/>
      <c r="SKK731"/>
      <c r="SKL731"/>
      <c r="SKM731"/>
      <c r="SKN731"/>
      <c r="SKO731"/>
      <c r="SKP731"/>
      <c r="SKQ731"/>
      <c r="SKR731"/>
      <c r="SKS731"/>
      <c r="SKT731"/>
      <c r="SKU731"/>
      <c r="SKV731"/>
      <c r="SKW731"/>
      <c r="SKX731"/>
      <c r="SKY731"/>
      <c r="SKZ731"/>
      <c r="SLA731"/>
      <c r="SLB731"/>
      <c r="SLC731"/>
      <c r="SLD731"/>
      <c r="SLE731"/>
      <c r="SLF731"/>
      <c r="SLG731"/>
      <c r="SLH731"/>
      <c r="SLI731"/>
      <c r="SLJ731"/>
      <c r="SLK731"/>
      <c r="SLL731"/>
      <c r="SLM731"/>
      <c r="SLN731"/>
      <c r="SLO731"/>
      <c r="SLP731"/>
      <c r="SLQ731"/>
      <c r="SLR731"/>
      <c r="SLS731"/>
      <c r="SLT731"/>
      <c r="SLU731"/>
      <c r="SLV731"/>
      <c r="SLW731"/>
      <c r="SLX731"/>
      <c r="SLY731"/>
      <c r="SLZ731"/>
      <c r="SMA731"/>
      <c r="SMB731"/>
      <c r="SMC731"/>
      <c r="SMD731"/>
      <c r="SME731"/>
      <c r="SMF731"/>
      <c r="SMG731"/>
      <c r="SMH731"/>
      <c r="SMI731"/>
      <c r="SMJ731"/>
      <c r="SMK731"/>
      <c r="SML731"/>
      <c r="SMM731"/>
      <c r="SMN731"/>
      <c r="SMO731"/>
      <c r="SMP731"/>
      <c r="SMQ731"/>
      <c r="SMR731"/>
      <c r="SMS731"/>
      <c r="SMT731"/>
      <c r="SMU731"/>
      <c r="SMV731"/>
      <c r="SMW731"/>
      <c r="SMX731"/>
      <c r="SMY731"/>
      <c r="SMZ731"/>
      <c r="SNA731"/>
      <c r="SNB731"/>
      <c r="SNC731"/>
      <c r="SND731"/>
      <c r="SNE731"/>
      <c r="SNF731"/>
      <c r="SNG731"/>
      <c r="SNH731"/>
      <c r="SNI731"/>
      <c r="SNJ731"/>
      <c r="SNK731"/>
      <c r="SNL731"/>
      <c r="SNM731"/>
      <c r="SNN731"/>
      <c r="SNO731"/>
      <c r="SNP731"/>
      <c r="SNQ731"/>
      <c r="SNR731"/>
      <c r="SNS731"/>
      <c r="SNT731"/>
      <c r="SNU731"/>
      <c r="SNV731"/>
      <c r="SNW731"/>
      <c r="SNX731"/>
      <c r="SNY731"/>
      <c r="SNZ731"/>
      <c r="SOA731"/>
      <c r="SOB731"/>
      <c r="SOC731"/>
      <c r="SOD731"/>
      <c r="SOE731"/>
      <c r="SOF731"/>
      <c r="SOG731"/>
      <c r="SOH731"/>
      <c r="SOI731"/>
      <c r="SOJ731"/>
      <c r="SOK731"/>
      <c r="SOL731"/>
      <c r="SOM731"/>
      <c r="SON731"/>
      <c r="SOO731"/>
      <c r="SOP731"/>
      <c r="SOQ731"/>
      <c r="SOR731"/>
      <c r="SOS731"/>
      <c r="SOT731"/>
      <c r="SOU731"/>
      <c r="SOV731"/>
      <c r="SOW731"/>
      <c r="SOX731"/>
      <c r="SOY731"/>
      <c r="SOZ731"/>
      <c r="SPA731"/>
      <c r="SPB731"/>
      <c r="SPC731"/>
      <c r="SPD731"/>
      <c r="SPE731"/>
      <c r="SPF731"/>
      <c r="SPG731"/>
      <c r="SPH731"/>
      <c r="SPI731"/>
      <c r="SPJ731"/>
      <c r="SPK731"/>
      <c r="SPL731"/>
      <c r="SPM731"/>
      <c r="SPN731"/>
      <c r="SPO731"/>
      <c r="SPP731"/>
      <c r="SPQ731"/>
      <c r="SPR731"/>
      <c r="SPS731"/>
      <c r="SPT731"/>
      <c r="SPU731"/>
      <c r="SPV731"/>
      <c r="SPW731"/>
      <c r="SPX731"/>
      <c r="SPY731"/>
      <c r="SPZ731"/>
      <c r="SQA731"/>
      <c r="SQB731"/>
      <c r="SQC731"/>
      <c r="SQD731"/>
      <c r="SQE731"/>
      <c r="SQF731"/>
      <c r="SQG731"/>
      <c r="SQH731"/>
      <c r="SQI731"/>
      <c r="SQJ731"/>
      <c r="SQK731"/>
      <c r="SQL731"/>
      <c r="SQM731"/>
      <c r="SQN731"/>
      <c r="SQO731"/>
      <c r="SQP731"/>
      <c r="SQQ731"/>
      <c r="SQR731"/>
      <c r="SQS731"/>
      <c r="SQT731"/>
      <c r="SQU731"/>
      <c r="SQV731"/>
      <c r="SQW731"/>
      <c r="SQX731"/>
      <c r="SQY731"/>
      <c r="SQZ731"/>
      <c r="SRA731"/>
      <c r="SRB731"/>
      <c r="SRC731"/>
      <c r="SRD731"/>
      <c r="SRE731"/>
      <c r="SRF731"/>
      <c r="SRG731"/>
      <c r="SRH731"/>
      <c r="SRI731"/>
      <c r="SRJ731"/>
      <c r="SRK731"/>
      <c r="SRL731"/>
      <c r="SRM731"/>
      <c r="SRN731"/>
      <c r="SRO731"/>
      <c r="SRP731"/>
      <c r="SRQ731"/>
      <c r="SRR731"/>
      <c r="SRS731"/>
      <c r="SRT731"/>
      <c r="SRU731"/>
      <c r="SRV731"/>
      <c r="SRW731"/>
      <c r="SRX731"/>
      <c r="SRY731"/>
      <c r="SRZ731"/>
      <c r="SSA731"/>
      <c r="SSB731"/>
      <c r="SSC731"/>
      <c r="SSD731"/>
      <c r="SSE731"/>
      <c r="SSF731"/>
      <c r="SSG731"/>
      <c r="SSH731"/>
      <c r="SSI731"/>
      <c r="SSJ731"/>
      <c r="SSK731"/>
      <c r="SSL731"/>
      <c r="SSM731"/>
      <c r="SSN731"/>
      <c r="SSO731"/>
      <c r="SSP731"/>
      <c r="SSQ731"/>
      <c r="SSR731"/>
      <c r="SSS731"/>
      <c r="SST731"/>
      <c r="SSU731"/>
      <c r="SSV731"/>
      <c r="SSW731"/>
      <c r="SSX731"/>
      <c r="SSY731"/>
      <c r="SSZ731"/>
      <c r="STA731"/>
      <c r="STB731"/>
      <c r="STC731"/>
      <c r="STD731"/>
      <c r="STE731"/>
      <c r="STF731"/>
      <c r="STG731"/>
      <c r="STH731"/>
      <c r="STI731"/>
      <c r="STJ731"/>
      <c r="STK731"/>
      <c r="STL731"/>
      <c r="STM731"/>
      <c r="STN731"/>
      <c r="STO731"/>
      <c r="STP731"/>
      <c r="STQ731"/>
      <c r="STR731"/>
      <c r="STS731"/>
      <c r="STT731"/>
      <c r="STU731"/>
      <c r="STV731"/>
      <c r="STW731"/>
      <c r="STX731"/>
      <c r="STY731"/>
      <c r="STZ731"/>
      <c r="SUA731"/>
      <c r="SUB731"/>
      <c r="SUC731"/>
      <c r="SUD731"/>
      <c r="SUE731"/>
      <c r="SUF731"/>
      <c r="SUG731"/>
      <c r="SUH731"/>
      <c r="SUI731"/>
      <c r="SUJ731"/>
      <c r="SUK731"/>
      <c r="SUL731"/>
      <c r="SUM731"/>
      <c r="SUN731"/>
      <c r="SUO731"/>
      <c r="SUP731"/>
      <c r="SUQ731"/>
      <c r="SUR731"/>
      <c r="SUS731"/>
      <c r="SUT731"/>
      <c r="SUU731"/>
      <c r="SUV731"/>
      <c r="SUW731"/>
      <c r="SUX731"/>
      <c r="SUY731"/>
      <c r="SUZ731"/>
      <c r="SVA731"/>
      <c r="SVB731"/>
      <c r="SVC731"/>
      <c r="SVD731"/>
      <c r="SVE731"/>
      <c r="SVF731"/>
      <c r="SVG731"/>
      <c r="SVH731"/>
      <c r="SVI731"/>
      <c r="SVJ731"/>
      <c r="SVK731"/>
      <c r="SVL731"/>
      <c r="SVM731"/>
      <c r="SVN731"/>
      <c r="SVO731"/>
      <c r="SVP731"/>
      <c r="SVQ731"/>
      <c r="SVR731"/>
      <c r="SVS731"/>
      <c r="SVT731"/>
      <c r="SVU731"/>
      <c r="SVV731"/>
      <c r="SVW731"/>
      <c r="SVX731"/>
      <c r="SVY731"/>
      <c r="SVZ731"/>
      <c r="SWA731"/>
      <c r="SWB731"/>
      <c r="SWC731"/>
      <c r="SWD731"/>
      <c r="SWE731"/>
      <c r="SWF731"/>
      <c r="SWG731"/>
      <c r="SWH731"/>
      <c r="SWI731"/>
      <c r="SWJ731"/>
      <c r="SWK731"/>
      <c r="SWL731"/>
      <c r="SWM731"/>
      <c r="SWN731"/>
      <c r="SWO731"/>
      <c r="SWP731"/>
      <c r="SWQ731"/>
      <c r="SWR731"/>
      <c r="SWS731"/>
      <c r="SWT731"/>
      <c r="SWU731"/>
      <c r="SWV731"/>
      <c r="SWW731"/>
      <c r="SWX731"/>
      <c r="SWY731"/>
      <c r="SWZ731"/>
      <c r="SXA731"/>
      <c r="SXB731"/>
      <c r="SXC731"/>
      <c r="SXD731"/>
      <c r="SXE731"/>
      <c r="SXF731"/>
      <c r="SXG731"/>
      <c r="SXH731"/>
      <c r="SXI731"/>
      <c r="SXJ731"/>
      <c r="SXK731"/>
      <c r="SXL731"/>
      <c r="SXM731"/>
      <c r="SXN731"/>
      <c r="SXO731"/>
      <c r="SXP731"/>
      <c r="SXQ731"/>
      <c r="SXR731"/>
      <c r="SXS731"/>
      <c r="SXT731"/>
      <c r="SXU731"/>
      <c r="SXV731"/>
      <c r="SXW731"/>
      <c r="SXX731"/>
      <c r="SXY731"/>
      <c r="SXZ731"/>
      <c r="SYA731"/>
      <c r="SYB731"/>
      <c r="SYC731"/>
      <c r="SYD731"/>
      <c r="SYE731"/>
      <c r="SYF731"/>
      <c r="SYG731"/>
      <c r="SYH731"/>
      <c r="SYI731"/>
      <c r="SYJ731"/>
      <c r="SYK731"/>
      <c r="SYL731"/>
      <c r="SYM731"/>
      <c r="SYN731"/>
      <c r="SYO731"/>
      <c r="SYP731"/>
      <c r="SYQ731"/>
      <c r="SYR731"/>
      <c r="SYS731"/>
      <c r="SYT731"/>
      <c r="SYU731"/>
      <c r="SYV731"/>
      <c r="SYW731"/>
      <c r="SYX731"/>
      <c r="SYY731"/>
      <c r="SYZ731"/>
      <c r="SZA731"/>
      <c r="SZB731"/>
      <c r="SZC731"/>
      <c r="SZD731"/>
      <c r="SZE731"/>
      <c r="SZF731"/>
      <c r="SZG731"/>
      <c r="SZH731"/>
      <c r="SZI731"/>
      <c r="SZJ731"/>
      <c r="SZK731"/>
      <c r="SZL731"/>
      <c r="SZM731"/>
      <c r="SZN731"/>
      <c r="SZO731"/>
      <c r="SZP731"/>
      <c r="SZQ731"/>
      <c r="SZR731"/>
      <c r="SZS731"/>
      <c r="SZT731"/>
      <c r="SZU731"/>
      <c r="SZV731"/>
      <c r="SZW731"/>
      <c r="SZX731"/>
      <c r="SZY731"/>
      <c r="SZZ731"/>
      <c r="TAA731"/>
      <c r="TAB731"/>
      <c r="TAC731"/>
      <c r="TAD731"/>
      <c r="TAE731"/>
      <c r="TAF731"/>
      <c r="TAG731"/>
      <c r="TAH731"/>
      <c r="TAI731"/>
      <c r="TAJ731"/>
      <c r="TAK731"/>
      <c r="TAL731"/>
      <c r="TAM731"/>
      <c r="TAN731"/>
      <c r="TAO731"/>
      <c r="TAP731"/>
      <c r="TAQ731"/>
      <c r="TAR731"/>
      <c r="TAS731"/>
      <c r="TAT731"/>
      <c r="TAU731"/>
      <c r="TAV731"/>
      <c r="TAW731"/>
      <c r="TAX731"/>
      <c r="TAY731"/>
      <c r="TAZ731"/>
      <c r="TBA731"/>
      <c r="TBB731"/>
      <c r="TBC731"/>
      <c r="TBD731"/>
      <c r="TBE731"/>
      <c r="TBF731"/>
      <c r="TBG731"/>
      <c r="TBH731"/>
      <c r="TBI731"/>
      <c r="TBJ731"/>
      <c r="TBK731"/>
      <c r="TBL731"/>
      <c r="TBM731"/>
      <c r="TBN731"/>
      <c r="TBO731"/>
      <c r="TBP731"/>
      <c r="TBQ731"/>
      <c r="TBR731"/>
      <c r="TBS731"/>
      <c r="TBT731"/>
      <c r="TBU731"/>
      <c r="TBV731"/>
      <c r="TBW731"/>
      <c r="TBX731"/>
      <c r="TBY731"/>
      <c r="TBZ731"/>
      <c r="TCA731"/>
      <c r="TCB731"/>
      <c r="TCC731"/>
      <c r="TCD731"/>
      <c r="TCE731"/>
      <c r="TCF731"/>
      <c r="TCG731"/>
      <c r="TCH731"/>
      <c r="TCI731"/>
      <c r="TCJ731"/>
      <c r="TCK731"/>
      <c r="TCL731"/>
      <c r="TCM731"/>
      <c r="TCN731"/>
      <c r="TCO731"/>
      <c r="TCP731"/>
      <c r="TCQ731"/>
      <c r="TCR731"/>
      <c r="TCS731"/>
      <c r="TCT731"/>
      <c r="TCU731"/>
      <c r="TCV731"/>
      <c r="TCW731"/>
      <c r="TCX731"/>
      <c r="TCY731"/>
      <c r="TCZ731"/>
      <c r="TDA731"/>
      <c r="TDB731"/>
      <c r="TDC731"/>
      <c r="TDD731"/>
      <c r="TDE731"/>
      <c r="TDF731"/>
      <c r="TDG731"/>
      <c r="TDH731"/>
      <c r="TDI731"/>
      <c r="TDJ731"/>
      <c r="TDK731"/>
      <c r="TDL731"/>
      <c r="TDM731"/>
      <c r="TDN731"/>
      <c r="TDO731"/>
      <c r="TDP731"/>
      <c r="TDQ731"/>
      <c r="TDR731"/>
      <c r="TDS731"/>
      <c r="TDT731"/>
      <c r="TDU731"/>
      <c r="TDV731"/>
      <c r="TDW731"/>
      <c r="TDX731"/>
      <c r="TDY731"/>
      <c r="TDZ731"/>
      <c r="TEA731"/>
      <c r="TEB731"/>
      <c r="TEC731"/>
      <c r="TED731"/>
      <c r="TEE731"/>
      <c r="TEF731"/>
      <c r="TEG731"/>
      <c r="TEH731"/>
      <c r="TEI731"/>
      <c r="TEJ731"/>
      <c r="TEK731"/>
      <c r="TEL731"/>
      <c r="TEM731"/>
      <c r="TEN731"/>
      <c r="TEO731"/>
      <c r="TEP731"/>
      <c r="TEQ731"/>
      <c r="TER731"/>
      <c r="TES731"/>
      <c r="TET731"/>
      <c r="TEU731"/>
      <c r="TEV731"/>
      <c r="TEW731"/>
      <c r="TEX731"/>
      <c r="TEY731"/>
      <c r="TEZ731"/>
      <c r="TFA731"/>
      <c r="TFB731"/>
      <c r="TFC731"/>
      <c r="TFD731"/>
      <c r="TFE731"/>
      <c r="TFF731"/>
      <c r="TFG731"/>
      <c r="TFH731"/>
      <c r="TFI731"/>
      <c r="TFJ731"/>
      <c r="TFK731"/>
      <c r="TFL731"/>
      <c r="TFM731"/>
      <c r="TFN731"/>
      <c r="TFO731"/>
      <c r="TFP731"/>
      <c r="TFQ731"/>
      <c r="TFR731"/>
      <c r="TFS731"/>
      <c r="TFT731"/>
      <c r="TFU731"/>
      <c r="TFV731"/>
      <c r="TFW731"/>
      <c r="TFX731"/>
      <c r="TFY731"/>
      <c r="TFZ731"/>
      <c r="TGA731"/>
      <c r="TGB731"/>
      <c r="TGC731"/>
      <c r="TGD731"/>
      <c r="TGE731"/>
      <c r="TGF731"/>
      <c r="TGG731"/>
      <c r="TGH731"/>
      <c r="TGI731"/>
      <c r="TGJ731"/>
      <c r="TGK731"/>
      <c r="TGL731"/>
      <c r="TGM731"/>
      <c r="TGN731"/>
      <c r="TGO731"/>
      <c r="TGP731"/>
      <c r="TGQ731"/>
      <c r="TGR731"/>
      <c r="TGS731"/>
      <c r="TGT731"/>
      <c r="TGU731"/>
      <c r="TGV731"/>
      <c r="TGW731"/>
      <c r="TGX731"/>
      <c r="TGY731"/>
      <c r="TGZ731"/>
      <c r="THA731"/>
      <c r="THB731"/>
      <c r="THC731"/>
      <c r="THD731"/>
      <c r="THE731"/>
      <c r="THF731"/>
      <c r="THG731"/>
      <c r="THH731"/>
      <c r="THI731"/>
      <c r="THJ731"/>
      <c r="THK731"/>
      <c r="THL731"/>
      <c r="THM731"/>
      <c r="THN731"/>
      <c r="THO731"/>
      <c r="THP731"/>
      <c r="THQ731"/>
      <c r="THR731"/>
      <c r="THS731"/>
      <c r="THT731"/>
      <c r="THU731"/>
      <c r="THV731"/>
      <c r="THW731"/>
      <c r="THX731"/>
      <c r="THY731"/>
      <c r="THZ731"/>
      <c r="TIA731"/>
      <c r="TIB731"/>
      <c r="TIC731"/>
      <c r="TID731"/>
      <c r="TIE731"/>
      <c r="TIF731"/>
      <c r="TIG731"/>
      <c r="TIH731"/>
      <c r="TII731"/>
      <c r="TIJ731"/>
      <c r="TIK731"/>
      <c r="TIL731"/>
      <c r="TIM731"/>
      <c r="TIN731"/>
      <c r="TIO731"/>
      <c r="TIP731"/>
      <c r="TIQ731"/>
      <c r="TIR731"/>
      <c r="TIS731"/>
      <c r="TIT731"/>
      <c r="TIU731"/>
      <c r="TIV731"/>
      <c r="TIW731"/>
      <c r="TIX731"/>
      <c r="TIY731"/>
      <c r="TIZ731"/>
      <c r="TJA731"/>
      <c r="TJB731"/>
      <c r="TJC731"/>
      <c r="TJD731"/>
      <c r="TJE731"/>
      <c r="TJF731"/>
      <c r="TJG731"/>
      <c r="TJH731"/>
      <c r="TJI731"/>
      <c r="TJJ731"/>
      <c r="TJK731"/>
      <c r="TJL731"/>
      <c r="TJM731"/>
      <c r="TJN731"/>
      <c r="TJO731"/>
      <c r="TJP731"/>
      <c r="TJQ731"/>
      <c r="TJR731"/>
      <c r="TJS731"/>
      <c r="TJT731"/>
      <c r="TJU731"/>
      <c r="TJV731"/>
      <c r="TJW731"/>
      <c r="TJX731"/>
      <c r="TJY731"/>
      <c r="TJZ731"/>
      <c r="TKA731"/>
      <c r="TKB731"/>
      <c r="TKC731"/>
      <c r="TKD731"/>
      <c r="TKE731"/>
      <c r="TKF731"/>
      <c r="TKG731"/>
      <c r="TKH731"/>
      <c r="TKI731"/>
      <c r="TKJ731"/>
      <c r="TKK731"/>
      <c r="TKL731"/>
      <c r="TKM731"/>
      <c r="TKN731"/>
      <c r="TKO731"/>
      <c r="TKP731"/>
      <c r="TKQ731"/>
      <c r="TKR731"/>
      <c r="TKS731"/>
      <c r="TKT731"/>
      <c r="TKU731"/>
      <c r="TKV731"/>
      <c r="TKW731"/>
      <c r="TKX731"/>
      <c r="TKY731"/>
      <c r="TKZ731"/>
      <c r="TLA731"/>
      <c r="TLB731"/>
      <c r="TLC731"/>
      <c r="TLD731"/>
      <c r="TLE731"/>
      <c r="TLF731"/>
      <c r="TLG731"/>
      <c r="TLH731"/>
      <c r="TLI731"/>
      <c r="TLJ731"/>
      <c r="TLK731"/>
      <c r="TLL731"/>
      <c r="TLM731"/>
      <c r="TLN731"/>
      <c r="TLO731"/>
      <c r="TLP731"/>
      <c r="TLQ731"/>
      <c r="TLR731"/>
      <c r="TLS731"/>
      <c r="TLT731"/>
      <c r="TLU731"/>
      <c r="TLV731"/>
      <c r="TLW731"/>
      <c r="TLX731"/>
      <c r="TLY731"/>
      <c r="TLZ731"/>
      <c r="TMA731"/>
      <c r="TMB731"/>
      <c r="TMC731"/>
      <c r="TMD731"/>
      <c r="TME731"/>
      <c r="TMF731"/>
      <c r="TMG731"/>
      <c r="TMH731"/>
      <c r="TMI731"/>
      <c r="TMJ731"/>
      <c r="TMK731"/>
      <c r="TML731"/>
      <c r="TMM731"/>
      <c r="TMN731"/>
      <c r="TMO731"/>
      <c r="TMP731"/>
      <c r="TMQ731"/>
      <c r="TMR731"/>
      <c r="TMS731"/>
      <c r="TMT731"/>
      <c r="TMU731"/>
      <c r="TMV731"/>
      <c r="TMW731"/>
      <c r="TMX731"/>
      <c r="TMY731"/>
      <c r="TMZ731"/>
      <c r="TNA731"/>
      <c r="TNB731"/>
      <c r="TNC731"/>
      <c r="TND731"/>
      <c r="TNE731"/>
      <c r="TNF731"/>
      <c r="TNG731"/>
      <c r="TNH731"/>
      <c r="TNI731"/>
      <c r="TNJ731"/>
      <c r="TNK731"/>
      <c r="TNL731"/>
      <c r="TNM731"/>
      <c r="TNN731"/>
      <c r="TNO731"/>
      <c r="TNP731"/>
      <c r="TNQ731"/>
      <c r="TNR731"/>
      <c r="TNS731"/>
      <c r="TNT731"/>
      <c r="TNU731"/>
      <c r="TNV731"/>
      <c r="TNW731"/>
      <c r="TNX731"/>
      <c r="TNY731"/>
      <c r="TNZ731"/>
      <c r="TOA731"/>
      <c r="TOB731"/>
      <c r="TOC731"/>
      <c r="TOD731"/>
      <c r="TOE731"/>
      <c r="TOF731"/>
      <c r="TOG731"/>
      <c r="TOH731"/>
      <c r="TOI731"/>
      <c r="TOJ731"/>
      <c r="TOK731"/>
      <c r="TOL731"/>
      <c r="TOM731"/>
      <c r="TON731"/>
      <c r="TOO731"/>
      <c r="TOP731"/>
      <c r="TOQ731"/>
      <c r="TOR731"/>
      <c r="TOS731"/>
      <c r="TOT731"/>
      <c r="TOU731"/>
      <c r="TOV731"/>
      <c r="TOW731"/>
      <c r="TOX731"/>
      <c r="TOY731"/>
      <c r="TOZ731"/>
      <c r="TPA731"/>
      <c r="TPB731"/>
      <c r="TPC731"/>
      <c r="TPD731"/>
      <c r="TPE731"/>
      <c r="TPF731"/>
      <c r="TPG731"/>
      <c r="TPH731"/>
      <c r="TPI731"/>
      <c r="TPJ731"/>
      <c r="TPK731"/>
      <c r="TPL731"/>
      <c r="TPM731"/>
      <c r="TPN731"/>
      <c r="TPO731"/>
      <c r="TPP731"/>
      <c r="TPQ731"/>
      <c r="TPR731"/>
      <c r="TPS731"/>
      <c r="TPT731"/>
      <c r="TPU731"/>
      <c r="TPV731"/>
      <c r="TPW731"/>
      <c r="TPX731"/>
      <c r="TPY731"/>
      <c r="TPZ731"/>
      <c r="TQA731"/>
      <c r="TQB731"/>
      <c r="TQC731"/>
      <c r="TQD731"/>
      <c r="TQE731"/>
      <c r="TQF731"/>
      <c r="TQG731"/>
      <c r="TQH731"/>
      <c r="TQI731"/>
      <c r="TQJ731"/>
      <c r="TQK731"/>
      <c r="TQL731"/>
      <c r="TQM731"/>
      <c r="TQN731"/>
      <c r="TQO731"/>
      <c r="TQP731"/>
      <c r="TQQ731"/>
      <c r="TQR731"/>
      <c r="TQS731"/>
      <c r="TQT731"/>
      <c r="TQU731"/>
      <c r="TQV731"/>
      <c r="TQW731"/>
      <c r="TQX731"/>
      <c r="TQY731"/>
      <c r="TQZ731"/>
      <c r="TRA731"/>
      <c r="TRB731"/>
      <c r="TRC731"/>
      <c r="TRD731"/>
      <c r="TRE731"/>
      <c r="TRF731"/>
      <c r="TRG731"/>
      <c r="TRH731"/>
      <c r="TRI731"/>
      <c r="TRJ731"/>
      <c r="TRK731"/>
      <c r="TRL731"/>
      <c r="TRM731"/>
      <c r="TRN731"/>
      <c r="TRO731"/>
      <c r="TRP731"/>
      <c r="TRQ731"/>
      <c r="TRR731"/>
      <c r="TRS731"/>
      <c r="TRT731"/>
      <c r="TRU731"/>
      <c r="TRV731"/>
      <c r="TRW731"/>
      <c r="TRX731"/>
      <c r="TRY731"/>
      <c r="TRZ731"/>
      <c r="TSA731"/>
      <c r="TSB731"/>
      <c r="TSC731"/>
      <c r="TSD731"/>
      <c r="TSE731"/>
      <c r="TSF731"/>
      <c r="TSG731"/>
      <c r="TSH731"/>
      <c r="TSI731"/>
      <c r="TSJ731"/>
      <c r="TSK731"/>
      <c r="TSL731"/>
      <c r="TSM731"/>
      <c r="TSN731"/>
      <c r="TSO731"/>
      <c r="TSP731"/>
      <c r="TSQ731"/>
      <c r="TSR731"/>
      <c r="TSS731"/>
      <c r="TST731"/>
      <c r="TSU731"/>
      <c r="TSV731"/>
      <c r="TSW731"/>
      <c r="TSX731"/>
      <c r="TSY731"/>
      <c r="TSZ731"/>
      <c r="TTA731"/>
      <c r="TTB731"/>
      <c r="TTC731"/>
      <c r="TTD731"/>
      <c r="TTE731"/>
      <c r="TTF731"/>
      <c r="TTG731"/>
      <c r="TTH731"/>
      <c r="TTI731"/>
      <c r="TTJ731"/>
      <c r="TTK731"/>
      <c r="TTL731"/>
      <c r="TTM731"/>
      <c r="TTN731"/>
      <c r="TTO731"/>
      <c r="TTP731"/>
      <c r="TTQ731"/>
      <c r="TTR731"/>
      <c r="TTS731"/>
      <c r="TTT731"/>
      <c r="TTU731"/>
      <c r="TTV731"/>
      <c r="TTW731"/>
      <c r="TTX731"/>
      <c r="TTY731"/>
      <c r="TTZ731"/>
      <c r="TUA731"/>
      <c r="TUB731"/>
      <c r="TUC731"/>
      <c r="TUD731"/>
      <c r="TUE731"/>
      <c r="TUF731"/>
      <c r="TUG731"/>
      <c r="TUH731"/>
      <c r="TUI731"/>
      <c r="TUJ731"/>
      <c r="TUK731"/>
      <c r="TUL731"/>
      <c r="TUM731"/>
      <c r="TUN731"/>
      <c r="TUO731"/>
      <c r="TUP731"/>
      <c r="TUQ731"/>
      <c r="TUR731"/>
      <c r="TUS731"/>
      <c r="TUT731"/>
      <c r="TUU731"/>
      <c r="TUV731"/>
      <c r="TUW731"/>
      <c r="TUX731"/>
      <c r="TUY731"/>
      <c r="TUZ731"/>
      <c r="TVA731"/>
      <c r="TVB731"/>
      <c r="TVC731"/>
      <c r="TVD731"/>
      <c r="TVE731"/>
      <c r="TVF731"/>
      <c r="TVG731"/>
      <c r="TVH731"/>
      <c r="TVI731"/>
      <c r="TVJ731"/>
      <c r="TVK731"/>
      <c r="TVL731"/>
      <c r="TVM731"/>
      <c r="TVN731"/>
      <c r="TVO731"/>
      <c r="TVP731"/>
      <c r="TVQ731"/>
      <c r="TVR731"/>
      <c r="TVS731"/>
      <c r="TVT731"/>
      <c r="TVU731"/>
      <c r="TVV731"/>
      <c r="TVW731"/>
      <c r="TVX731"/>
      <c r="TVY731"/>
      <c r="TVZ731"/>
      <c r="TWA731"/>
      <c r="TWB731"/>
      <c r="TWC731"/>
      <c r="TWD731"/>
      <c r="TWE731"/>
      <c r="TWF731"/>
      <c r="TWG731"/>
      <c r="TWH731"/>
      <c r="TWI731"/>
      <c r="TWJ731"/>
      <c r="TWK731"/>
      <c r="TWL731"/>
      <c r="TWM731"/>
      <c r="TWN731"/>
      <c r="TWO731"/>
      <c r="TWP731"/>
      <c r="TWQ731"/>
      <c r="TWR731"/>
      <c r="TWS731"/>
      <c r="TWT731"/>
      <c r="TWU731"/>
      <c r="TWV731"/>
      <c r="TWW731"/>
      <c r="TWX731"/>
      <c r="TWY731"/>
      <c r="TWZ731"/>
      <c r="TXA731"/>
      <c r="TXB731"/>
      <c r="TXC731"/>
      <c r="TXD731"/>
      <c r="TXE731"/>
      <c r="TXF731"/>
      <c r="TXG731"/>
      <c r="TXH731"/>
      <c r="TXI731"/>
      <c r="TXJ731"/>
      <c r="TXK731"/>
      <c r="TXL731"/>
      <c r="TXM731"/>
      <c r="TXN731"/>
      <c r="TXO731"/>
      <c r="TXP731"/>
      <c r="TXQ731"/>
      <c r="TXR731"/>
      <c r="TXS731"/>
      <c r="TXT731"/>
      <c r="TXU731"/>
      <c r="TXV731"/>
      <c r="TXW731"/>
      <c r="TXX731"/>
      <c r="TXY731"/>
      <c r="TXZ731"/>
      <c r="TYA731"/>
      <c r="TYB731"/>
      <c r="TYC731"/>
      <c r="TYD731"/>
      <c r="TYE731"/>
      <c r="TYF731"/>
      <c r="TYG731"/>
      <c r="TYH731"/>
      <c r="TYI731"/>
      <c r="TYJ731"/>
      <c r="TYK731"/>
      <c r="TYL731"/>
      <c r="TYM731"/>
      <c r="TYN731"/>
      <c r="TYO731"/>
      <c r="TYP731"/>
      <c r="TYQ731"/>
      <c r="TYR731"/>
      <c r="TYS731"/>
      <c r="TYT731"/>
      <c r="TYU731"/>
      <c r="TYV731"/>
      <c r="TYW731"/>
      <c r="TYX731"/>
      <c r="TYY731"/>
      <c r="TYZ731"/>
      <c r="TZA731"/>
      <c r="TZB731"/>
      <c r="TZC731"/>
      <c r="TZD731"/>
      <c r="TZE731"/>
      <c r="TZF731"/>
      <c r="TZG731"/>
      <c r="TZH731"/>
      <c r="TZI731"/>
      <c r="TZJ731"/>
      <c r="TZK731"/>
      <c r="TZL731"/>
      <c r="TZM731"/>
      <c r="TZN731"/>
      <c r="TZO731"/>
      <c r="TZP731"/>
      <c r="TZQ731"/>
      <c r="TZR731"/>
      <c r="TZS731"/>
      <c r="TZT731"/>
      <c r="TZU731"/>
      <c r="TZV731"/>
      <c r="TZW731"/>
      <c r="TZX731"/>
      <c r="TZY731"/>
      <c r="TZZ731"/>
      <c r="UAA731"/>
      <c r="UAB731"/>
      <c r="UAC731"/>
      <c r="UAD731"/>
      <c r="UAE731"/>
      <c r="UAF731"/>
      <c r="UAG731"/>
      <c r="UAH731"/>
      <c r="UAI731"/>
      <c r="UAJ731"/>
      <c r="UAK731"/>
      <c r="UAL731"/>
      <c r="UAM731"/>
      <c r="UAN731"/>
      <c r="UAO731"/>
      <c r="UAP731"/>
      <c r="UAQ731"/>
      <c r="UAR731"/>
      <c r="UAS731"/>
      <c r="UAT731"/>
      <c r="UAU731"/>
      <c r="UAV731"/>
      <c r="UAW731"/>
      <c r="UAX731"/>
      <c r="UAY731"/>
      <c r="UAZ731"/>
      <c r="UBA731"/>
      <c r="UBB731"/>
      <c r="UBC731"/>
      <c r="UBD731"/>
      <c r="UBE731"/>
      <c r="UBF731"/>
      <c r="UBG731"/>
      <c r="UBH731"/>
      <c r="UBI731"/>
      <c r="UBJ731"/>
      <c r="UBK731"/>
      <c r="UBL731"/>
      <c r="UBM731"/>
      <c r="UBN731"/>
      <c r="UBO731"/>
      <c r="UBP731"/>
      <c r="UBQ731"/>
      <c r="UBR731"/>
      <c r="UBS731"/>
      <c r="UBT731"/>
      <c r="UBU731"/>
      <c r="UBV731"/>
      <c r="UBW731"/>
      <c r="UBX731"/>
      <c r="UBY731"/>
      <c r="UBZ731"/>
      <c r="UCA731"/>
      <c r="UCB731"/>
      <c r="UCC731"/>
      <c r="UCD731"/>
      <c r="UCE731"/>
      <c r="UCF731"/>
      <c r="UCG731"/>
      <c r="UCH731"/>
      <c r="UCI731"/>
      <c r="UCJ731"/>
      <c r="UCK731"/>
      <c r="UCL731"/>
      <c r="UCM731"/>
      <c r="UCN731"/>
      <c r="UCO731"/>
      <c r="UCP731"/>
      <c r="UCQ731"/>
      <c r="UCR731"/>
      <c r="UCS731"/>
      <c r="UCT731"/>
      <c r="UCU731"/>
      <c r="UCV731"/>
      <c r="UCW731"/>
      <c r="UCX731"/>
      <c r="UCY731"/>
      <c r="UCZ731"/>
      <c r="UDA731"/>
      <c r="UDB731"/>
      <c r="UDC731"/>
      <c r="UDD731"/>
      <c r="UDE731"/>
      <c r="UDF731"/>
      <c r="UDG731"/>
      <c r="UDH731"/>
      <c r="UDI731"/>
      <c r="UDJ731"/>
      <c r="UDK731"/>
      <c r="UDL731"/>
      <c r="UDM731"/>
      <c r="UDN731"/>
      <c r="UDO731"/>
      <c r="UDP731"/>
      <c r="UDQ731"/>
      <c r="UDR731"/>
      <c r="UDS731"/>
      <c r="UDT731"/>
      <c r="UDU731"/>
      <c r="UDV731"/>
      <c r="UDW731"/>
      <c r="UDX731"/>
      <c r="UDY731"/>
      <c r="UDZ731"/>
      <c r="UEA731"/>
      <c r="UEB731"/>
      <c r="UEC731"/>
      <c r="UED731"/>
      <c r="UEE731"/>
      <c r="UEF731"/>
      <c r="UEG731"/>
      <c r="UEH731"/>
      <c r="UEI731"/>
      <c r="UEJ731"/>
      <c r="UEK731"/>
      <c r="UEL731"/>
      <c r="UEM731"/>
      <c r="UEN731"/>
      <c r="UEO731"/>
      <c r="UEP731"/>
      <c r="UEQ731"/>
      <c r="UER731"/>
      <c r="UES731"/>
      <c r="UET731"/>
      <c r="UEU731"/>
      <c r="UEV731"/>
      <c r="UEW731"/>
      <c r="UEX731"/>
      <c r="UEY731"/>
      <c r="UEZ731"/>
      <c r="UFA731"/>
      <c r="UFB731"/>
      <c r="UFC731"/>
      <c r="UFD731"/>
      <c r="UFE731"/>
      <c r="UFF731"/>
      <c r="UFG731"/>
      <c r="UFH731"/>
      <c r="UFI731"/>
      <c r="UFJ731"/>
      <c r="UFK731"/>
      <c r="UFL731"/>
      <c r="UFM731"/>
      <c r="UFN731"/>
      <c r="UFO731"/>
      <c r="UFP731"/>
      <c r="UFQ731"/>
      <c r="UFR731"/>
      <c r="UFS731"/>
      <c r="UFT731"/>
      <c r="UFU731"/>
      <c r="UFV731"/>
      <c r="UFW731"/>
      <c r="UFX731"/>
      <c r="UFY731"/>
      <c r="UFZ731"/>
      <c r="UGA731"/>
      <c r="UGB731"/>
      <c r="UGC731"/>
      <c r="UGD731"/>
      <c r="UGE731"/>
      <c r="UGF731"/>
      <c r="UGG731"/>
      <c r="UGH731"/>
      <c r="UGI731"/>
      <c r="UGJ731"/>
      <c r="UGK731"/>
      <c r="UGL731"/>
      <c r="UGM731"/>
      <c r="UGN731"/>
      <c r="UGO731"/>
      <c r="UGP731"/>
      <c r="UGQ731"/>
      <c r="UGR731"/>
      <c r="UGS731"/>
      <c r="UGT731"/>
      <c r="UGU731"/>
      <c r="UGV731"/>
      <c r="UGW731"/>
      <c r="UGX731"/>
      <c r="UGY731"/>
      <c r="UGZ731"/>
      <c r="UHA731"/>
      <c r="UHB731"/>
      <c r="UHC731"/>
      <c r="UHD731"/>
      <c r="UHE731"/>
      <c r="UHF731"/>
      <c r="UHG731"/>
      <c r="UHH731"/>
      <c r="UHI731"/>
      <c r="UHJ731"/>
      <c r="UHK731"/>
      <c r="UHL731"/>
      <c r="UHM731"/>
      <c r="UHN731"/>
      <c r="UHO731"/>
      <c r="UHP731"/>
      <c r="UHQ731"/>
      <c r="UHR731"/>
      <c r="UHS731"/>
      <c r="UHT731"/>
      <c r="UHU731"/>
      <c r="UHV731"/>
      <c r="UHW731"/>
      <c r="UHX731"/>
      <c r="UHY731"/>
      <c r="UHZ731"/>
      <c r="UIA731"/>
      <c r="UIB731"/>
      <c r="UIC731"/>
      <c r="UID731"/>
      <c r="UIE731"/>
      <c r="UIF731"/>
      <c r="UIG731"/>
      <c r="UIH731"/>
      <c r="UII731"/>
      <c r="UIJ731"/>
      <c r="UIK731"/>
      <c r="UIL731"/>
      <c r="UIM731"/>
      <c r="UIN731"/>
      <c r="UIO731"/>
      <c r="UIP731"/>
      <c r="UIQ731"/>
      <c r="UIR731"/>
      <c r="UIS731"/>
      <c r="UIT731"/>
      <c r="UIU731"/>
      <c r="UIV731"/>
      <c r="UIW731"/>
      <c r="UIX731"/>
      <c r="UIY731"/>
      <c r="UIZ731"/>
      <c r="UJA731"/>
      <c r="UJB731"/>
      <c r="UJC731"/>
      <c r="UJD731"/>
      <c r="UJE731"/>
      <c r="UJF731"/>
      <c r="UJG731"/>
      <c r="UJH731"/>
      <c r="UJI731"/>
      <c r="UJJ731"/>
      <c r="UJK731"/>
      <c r="UJL731"/>
      <c r="UJM731"/>
      <c r="UJN731"/>
      <c r="UJO731"/>
      <c r="UJP731"/>
      <c r="UJQ731"/>
      <c r="UJR731"/>
      <c r="UJS731"/>
      <c r="UJT731"/>
      <c r="UJU731"/>
      <c r="UJV731"/>
      <c r="UJW731"/>
      <c r="UJX731"/>
      <c r="UJY731"/>
      <c r="UJZ731"/>
      <c r="UKA731"/>
      <c r="UKB731"/>
      <c r="UKC731"/>
      <c r="UKD731"/>
      <c r="UKE731"/>
      <c r="UKF731"/>
      <c r="UKG731"/>
      <c r="UKH731"/>
      <c r="UKI731"/>
      <c r="UKJ731"/>
      <c r="UKK731"/>
      <c r="UKL731"/>
      <c r="UKM731"/>
      <c r="UKN731"/>
      <c r="UKO731"/>
      <c r="UKP731"/>
      <c r="UKQ731"/>
      <c r="UKR731"/>
      <c r="UKS731"/>
      <c r="UKT731"/>
      <c r="UKU731"/>
      <c r="UKV731"/>
      <c r="UKW731"/>
      <c r="UKX731"/>
      <c r="UKY731"/>
      <c r="UKZ731"/>
      <c r="ULA731"/>
      <c r="ULB731"/>
      <c r="ULC731"/>
      <c r="ULD731"/>
      <c r="ULE731"/>
      <c r="ULF731"/>
      <c r="ULG731"/>
      <c r="ULH731"/>
      <c r="ULI731"/>
      <c r="ULJ731"/>
      <c r="ULK731"/>
      <c r="ULL731"/>
      <c r="ULM731"/>
      <c r="ULN731"/>
      <c r="ULO731"/>
      <c r="ULP731"/>
      <c r="ULQ731"/>
      <c r="ULR731"/>
      <c r="ULS731"/>
      <c r="ULT731"/>
      <c r="ULU731"/>
      <c r="ULV731"/>
      <c r="ULW731"/>
      <c r="ULX731"/>
      <c r="ULY731"/>
      <c r="ULZ731"/>
      <c r="UMA731"/>
      <c r="UMB731"/>
      <c r="UMC731"/>
      <c r="UMD731"/>
      <c r="UME731"/>
      <c r="UMF731"/>
      <c r="UMG731"/>
      <c r="UMH731"/>
      <c r="UMI731"/>
      <c r="UMJ731"/>
      <c r="UMK731"/>
      <c r="UML731"/>
      <c r="UMM731"/>
      <c r="UMN731"/>
      <c r="UMO731"/>
      <c r="UMP731"/>
      <c r="UMQ731"/>
      <c r="UMR731"/>
      <c r="UMS731"/>
      <c r="UMT731"/>
      <c r="UMU731"/>
      <c r="UMV731"/>
      <c r="UMW731"/>
      <c r="UMX731"/>
      <c r="UMY731"/>
      <c r="UMZ731"/>
      <c r="UNA731"/>
      <c r="UNB731"/>
      <c r="UNC731"/>
      <c r="UND731"/>
      <c r="UNE731"/>
      <c r="UNF731"/>
      <c r="UNG731"/>
      <c r="UNH731"/>
      <c r="UNI731"/>
      <c r="UNJ731"/>
      <c r="UNK731"/>
      <c r="UNL731"/>
      <c r="UNM731"/>
      <c r="UNN731"/>
      <c r="UNO731"/>
      <c r="UNP731"/>
      <c r="UNQ731"/>
      <c r="UNR731"/>
      <c r="UNS731"/>
      <c r="UNT731"/>
      <c r="UNU731"/>
      <c r="UNV731"/>
      <c r="UNW731"/>
      <c r="UNX731"/>
      <c r="UNY731"/>
      <c r="UNZ731"/>
      <c r="UOA731"/>
      <c r="UOB731"/>
      <c r="UOC731"/>
      <c r="UOD731"/>
      <c r="UOE731"/>
      <c r="UOF731"/>
      <c r="UOG731"/>
      <c r="UOH731"/>
      <c r="UOI731"/>
      <c r="UOJ731"/>
      <c r="UOK731"/>
      <c r="UOL731"/>
      <c r="UOM731"/>
      <c r="UON731"/>
      <c r="UOO731"/>
      <c r="UOP731"/>
      <c r="UOQ731"/>
      <c r="UOR731"/>
      <c r="UOS731"/>
      <c r="UOT731"/>
      <c r="UOU731"/>
      <c r="UOV731"/>
      <c r="UOW731"/>
      <c r="UOX731"/>
      <c r="UOY731"/>
      <c r="UOZ731"/>
      <c r="UPA731"/>
      <c r="UPB731"/>
      <c r="UPC731"/>
      <c r="UPD731"/>
      <c r="UPE731"/>
      <c r="UPF731"/>
      <c r="UPG731"/>
      <c r="UPH731"/>
      <c r="UPI731"/>
      <c r="UPJ731"/>
      <c r="UPK731"/>
      <c r="UPL731"/>
      <c r="UPM731"/>
      <c r="UPN731"/>
      <c r="UPO731"/>
      <c r="UPP731"/>
      <c r="UPQ731"/>
      <c r="UPR731"/>
      <c r="UPS731"/>
      <c r="UPT731"/>
      <c r="UPU731"/>
      <c r="UPV731"/>
      <c r="UPW731"/>
      <c r="UPX731"/>
      <c r="UPY731"/>
      <c r="UPZ731"/>
      <c r="UQA731"/>
      <c r="UQB731"/>
      <c r="UQC731"/>
      <c r="UQD731"/>
      <c r="UQE731"/>
      <c r="UQF731"/>
      <c r="UQG731"/>
      <c r="UQH731"/>
      <c r="UQI731"/>
      <c r="UQJ731"/>
      <c r="UQK731"/>
      <c r="UQL731"/>
      <c r="UQM731"/>
      <c r="UQN731"/>
      <c r="UQO731"/>
      <c r="UQP731"/>
      <c r="UQQ731"/>
      <c r="UQR731"/>
      <c r="UQS731"/>
      <c r="UQT731"/>
      <c r="UQU731"/>
      <c r="UQV731"/>
      <c r="UQW731"/>
      <c r="UQX731"/>
      <c r="UQY731"/>
      <c r="UQZ731"/>
      <c r="URA731"/>
      <c r="URB731"/>
      <c r="URC731"/>
      <c r="URD731"/>
      <c r="URE731"/>
      <c r="URF731"/>
      <c r="URG731"/>
      <c r="URH731"/>
      <c r="URI731"/>
      <c r="URJ731"/>
      <c r="URK731"/>
      <c r="URL731"/>
      <c r="URM731"/>
      <c r="URN731"/>
      <c r="URO731"/>
      <c r="URP731"/>
      <c r="URQ731"/>
      <c r="URR731"/>
      <c r="URS731"/>
      <c r="URT731"/>
      <c r="URU731"/>
      <c r="URV731"/>
      <c r="URW731"/>
      <c r="URX731"/>
      <c r="URY731"/>
      <c r="URZ731"/>
      <c r="USA731"/>
      <c r="USB731"/>
      <c r="USC731"/>
      <c r="USD731"/>
      <c r="USE731"/>
      <c r="USF731"/>
      <c r="USG731"/>
      <c r="USH731"/>
      <c r="USI731"/>
      <c r="USJ731"/>
      <c r="USK731"/>
      <c r="USL731"/>
      <c r="USM731"/>
      <c r="USN731"/>
      <c r="USO731"/>
      <c r="USP731"/>
      <c r="USQ731"/>
      <c r="USR731"/>
      <c r="USS731"/>
      <c r="UST731"/>
      <c r="USU731"/>
      <c r="USV731"/>
      <c r="USW731"/>
      <c r="USX731"/>
      <c r="USY731"/>
      <c r="USZ731"/>
      <c r="UTA731"/>
      <c r="UTB731"/>
      <c r="UTC731"/>
      <c r="UTD731"/>
      <c r="UTE731"/>
      <c r="UTF731"/>
      <c r="UTG731"/>
      <c r="UTH731"/>
      <c r="UTI731"/>
      <c r="UTJ731"/>
      <c r="UTK731"/>
      <c r="UTL731"/>
      <c r="UTM731"/>
      <c r="UTN731"/>
      <c r="UTO731"/>
      <c r="UTP731"/>
      <c r="UTQ731"/>
      <c r="UTR731"/>
      <c r="UTS731"/>
      <c r="UTT731"/>
      <c r="UTU731"/>
      <c r="UTV731"/>
      <c r="UTW731"/>
      <c r="UTX731"/>
      <c r="UTY731"/>
      <c r="UTZ731"/>
      <c r="UUA731"/>
      <c r="UUB731"/>
      <c r="UUC731"/>
      <c r="UUD731"/>
      <c r="UUE731"/>
      <c r="UUF731"/>
      <c r="UUG731"/>
      <c r="UUH731"/>
      <c r="UUI731"/>
      <c r="UUJ731"/>
      <c r="UUK731"/>
      <c r="UUL731"/>
      <c r="UUM731"/>
      <c r="UUN731"/>
      <c r="UUO731"/>
      <c r="UUP731"/>
      <c r="UUQ731"/>
      <c r="UUR731"/>
      <c r="UUS731"/>
      <c r="UUT731"/>
      <c r="UUU731"/>
      <c r="UUV731"/>
      <c r="UUW731"/>
      <c r="UUX731"/>
      <c r="UUY731"/>
      <c r="UUZ731"/>
      <c r="UVA731"/>
      <c r="UVB731"/>
      <c r="UVC731"/>
      <c r="UVD731"/>
      <c r="UVE731"/>
      <c r="UVF731"/>
      <c r="UVG731"/>
      <c r="UVH731"/>
      <c r="UVI731"/>
      <c r="UVJ731"/>
      <c r="UVK731"/>
      <c r="UVL731"/>
      <c r="UVM731"/>
      <c r="UVN731"/>
      <c r="UVO731"/>
      <c r="UVP731"/>
      <c r="UVQ731"/>
      <c r="UVR731"/>
      <c r="UVS731"/>
      <c r="UVT731"/>
      <c r="UVU731"/>
      <c r="UVV731"/>
      <c r="UVW731"/>
      <c r="UVX731"/>
      <c r="UVY731"/>
      <c r="UVZ731"/>
      <c r="UWA731"/>
      <c r="UWB731"/>
      <c r="UWC731"/>
      <c r="UWD731"/>
      <c r="UWE731"/>
      <c r="UWF731"/>
      <c r="UWG731"/>
      <c r="UWH731"/>
      <c r="UWI731"/>
      <c r="UWJ731"/>
      <c r="UWK731"/>
      <c r="UWL731"/>
      <c r="UWM731"/>
      <c r="UWN731"/>
      <c r="UWO731"/>
      <c r="UWP731"/>
      <c r="UWQ731"/>
      <c r="UWR731"/>
      <c r="UWS731"/>
      <c r="UWT731"/>
      <c r="UWU731"/>
      <c r="UWV731"/>
      <c r="UWW731"/>
      <c r="UWX731"/>
      <c r="UWY731"/>
      <c r="UWZ731"/>
      <c r="UXA731"/>
      <c r="UXB731"/>
      <c r="UXC731"/>
      <c r="UXD731"/>
      <c r="UXE731"/>
      <c r="UXF731"/>
      <c r="UXG731"/>
      <c r="UXH731"/>
      <c r="UXI731"/>
      <c r="UXJ731"/>
      <c r="UXK731"/>
      <c r="UXL731"/>
      <c r="UXM731"/>
      <c r="UXN731"/>
      <c r="UXO731"/>
      <c r="UXP731"/>
      <c r="UXQ731"/>
      <c r="UXR731"/>
      <c r="UXS731"/>
      <c r="UXT731"/>
      <c r="UXU731"/>
      <c r="UXV731"/>
      <c r="UXW731"/>
      <c r="UXX731"/>
      <c r="UXY731"/>
      <c r="UXZ731"/>
      <c r="UYA731"/>
      <c r="UYB731"/>
      <c r="UYC731"/>
      <c r="UYD731"/>
      <c r="UYE731"/>
      <c r="UYF731"/>
      <c r="UYG731"/>
      <c r="UYH731"/>
      <c r="UYI731"/>
      <c r="UYJ731"/>
      <c r="UYK731"/>
      <c r="UYL731"/>
      <c r="UYM731"/>
      <c r="UYN731"/>
      <c r="UYO731"/>
      <c r="UYP731"/>
      <c r="UYQ731"/>
      <c r="UYR731"/>
      <c r="UYS731"/>
      <c r="UYT731"/>
      <c r="UYU731"/>
      <c r="UYV731"/>
      <c r="UYW731"/>
      <c r="UYX731"/>
      <c r="UYY731"/>
      <c r="UYZ731"/>
      <c r="UZA731"/>
      <c r="UZB731"/>
      <c r="UZC731"/>
      <c r="UZD731"/>
      <c r="UZE731"/>
      <c r="UZF731"/>
      <c r="UZG731"/>
      <c r="UZH731"/>
      <c r="UZI731"/>
      <c r="UZJ731"/>
      <c r="UZK731"/>
      <c r="UZL731"/>
      <c r="UZM731"/>
      <c r="UZN731"/>
      <c r="UZO731"/>
      <c r="UZP731"/>
      <c r="UZQ731"/>
      <c r="UZR731"/>
      <c r="UZS731"/>
      <c r="UZT731"/>
      <c r="UZU731"/>
      <c r="UZV731"/>
      <c r="UZW731"/>
      <c r="UZX731"/>
      <c r="UZY731"/>
      <c r="UZZ731"/>
      <c r="VAA731"/>
      <c r="VAB731"/>
      <c r="VAC731"/>
      <c r="VAD731"/>
      <c r="VAE731"/>
      <c r="VAF731"/>
      <c r="VAG731"/>
      <c r="VAH731"/>
      <c r="VAI731"/>
      <c r="VAJ731"/>
      <c r="VAK731"/>
      <c r="VAL731"/>
      <c r="VAM731"/>
      <c r="VAN731"/>
      <c r="VAO731"/>
      <c r="VAP731"/>
      <c r="VAQ731"/>
      <c r="VAR731"/>
      <c r="VAS731"/>
      <c r="VAT731"/>
      <c r="VAU731"/>
      <c r="VAV731"/>
      <c r="VAW731"/>
      <c r="VAX731"/>
      <c r="VAY731"/>
      <c r="VAZ731"/>
      <c r="VBA731"/>
      <c r="VBB731"/>
      <c r="VBC731"/>
      <c r="VBD731"/>
      <c r="VBE731"/>
      <c r="VBF731"/>
      <c r="VBG731"/>
      <c r="VBH731"/>
      <c r="VBI731"/>
      <c r="VBJ731"/>
      <c r="VBK731"/>
      <c r="VBL731"/>
      <c r="VBM731"/>
      <c r="VBN731"/>
      <c r="VBO731"/>
      <c r="VBP731"/>
      <c r="VBQ731"/>
      <c r="VBR731"/>
      <c r="VBS731"/>
      <c r="VBT731"/>
      <c r="VBU731"/>
      <c r="VBV731"/>
      <c r="VBW731"/>
      <c r="VBX731"/>
      <c r="VBY731"/>
      <c r="VBZ731"/>
      <c r="VCA731"/>
      <c r="VCB731"/>
      <c r="VCC731"/>
      <c r="VCD731"/>
      <c r="VCE731"/>
      <c r="VCF731"/>
      <c r="VCG731"/>
      <c r="VCH731"/>
      <c r="VCI731"/>
      <c r="VCJ731"/>
      <c r="VCK731"/>
      <c r="VCL731"/>
      <c r="VCM731"/>
      <c r="VCN731"/>
      <c r="VCO731"/>
      <c r="VCP731"/>
      <c r="VCQ731"/>
      <c r="VCR731"/>
      <c r="VCS731"/>
      <c r="VCT731"/>
      <c r="VCU731"/>
      <c r="VCV731"/>
      <c r="VCW731"/>
      <c r="VCX731"/>
      <c r="VCY731"/>
      <c r="VCZ731"/>
      <c r="VDA731"/>
      <c r="VDB731"/>
      <c r="VDC731"/>
      <c r="VDD731"/>
      <c r="VDE731"/>
      <c r="VDF731"/>
      <c r="VDG731"/>
      <c r="VDH731"/>
      <c r="VDI731"/>
      <c r="VDJ731"/>
      <c r="VDK731"/>
      <c r="VDL731"/>
      <c r="VDM731"/>
      <c r="VDN731"/>
      <c r="VDO731"/>
      <c r="VDP731"/>
      <c r="VDQ731"/>
      <c r="VDR731"/>
      <c r="VDS731"/>
      <c r="VDT731"/>
      <c r="VDU731"/>
      <c r="VDV731"/>
      <c r="VDW731"/>
      <c r="VDX731"/>
      <c r="VDY731"/>
      <c r="VDZ731"/>
      <c r="VEA731"/>
      <c r="VEB731"/>
      <c r="VEC731"/>
      <c r="VED731"/>
      <c r="VEE731"/>
      <c r="VEF731"/>
      <c r="VEG731"/>
      <c r="VEH731"/>
      <c r="VEI731"/>
      <c r="VEJ731"/>
      <c r="VEK731"/>
      <c r="VEL731"/>
      <c r="VEM731"/>
      <c r="VEN731"/>
      <c r="VEO731"/>
      <c r="VEP731"/>
      <c r="VEQ731"/>
      <c r="VER731"/>
      <c r="VES731"/>
      <c r="VET731"/>
      <c r="VEU731"/>
      <c r="VEV731"/>
      <c r="VEW731"/>
      <c r="VEX731"/>
      <c r="VEY731"/>
      <c r="VEZ731"/>
      <c r="VFA731"/>
      <c r="VFB731"/>
      <c r="VFC731"/>
      <c r="VFD731"/>
      <c r="VFE731"/>
      <c r="VFF731"/>
      <c r="VFG731"/>
      <c r="VFH731"/>
      <c r="VFI731"/>
      <c r="VFJ731"/>
      <c r="VFK731"/>
      <c r="VFL731"/>
      <c r="VFM731"/>
      <c r="VFN731"/>
      <c r="VFO731"/>
      <c r="VFP731"/>
      <c r="VFQ731"/>
      <c r="VFR731"/>
      <c r="VFS731"/>
      <c r="VFT731"/>
      <c r="VFU731"/>
      <c r="VFV731"/>
      <c r="VFW731"/>
      <c r="VFX731"/>
      <c r="VFY731"/>
      <c r="VFZ731"/>
      <c r="VGA731"/>
      <c r="VGB731"/>
      <c r="VGC731"/>
      <c r="VGD731"/>
      <c r="VGE731"/>
      <c r="VGF731"/>
      <c r="VGG731"/>
      <c r="VGH731"/>
      <c r="VGI731"/>
      <c r="VGJ731"/>
      <c r="VGK731"/>
      <c r="VGL731"/>
      <c r="VGM731"/>
      <c r="VGN731"/>
      <c r="VGO731"/>
      <c r="VGP731"/>
      <c r="VGQ731"/>
      <c r="VGR731"/>
      <c r="VGS731"/>
      <c r="VGT731"/>
      <c r="VGU731"/>
      <c r="VGV731"/>
      <c r="VGW731"/>
      <c r="VGX731"/>
      <c r="VGY731"/>
      <c r="VGZ731"/>
      <c r="VHA731"/>
      <c r="VHB731"/>
      <c r="VHC731"/>
      <c r="VHD731"/>
      <c r="VHE731"/>
      <c r="VHF731"/>
      <c r="VHG731"/>
      <c r="VHH731"/>
      <c r="VHI731"/>
      <c r="VHJ731"/>
      <c r="VHK731"/>
      <c r="VHL731"/>
      <c r="VHM731"/>
      <c r="VHN731"/>
      <c r="VHO731"/>
      <c r="VHP731"/>
      <c r="VHQ731"/>
      <c r="VHR731"/>
      <c r="VHS731"/>
      <c r="VHT731"/>
      <c r="VHU731"/>
      <c r="VHV731"/>
      <c r="VHW731"/>
      <c r="VHX731"/>
      <c r="VHY731"/>
      <c r="VHZ731"/>
      <c r="VIA731"/>
      <c r="VIB731"/>
      <c r="VIC731"/>
      <c r="VID731"/>
      <c r="VIE731"/>
      <c r="VIF731"/>
      <c r="VIG731"/>
      <c r="VIH731"/>
      <c r="VII731"/>
      <c r="VIJ731"/>
      <c r="VIK731"/>
      <c r="VIL731"/>
      <c r="VIM731"/>
      <c r="VIN731"/>
      <c r="VIO731"/>
      <c r="VIP731"/>
      <c r="VIQ731"/>
      <c r="VIR731"/>
      <c r="VIS731"/>
      <c r="VIT731"/>
      <c r="VIU731"/>
      <c r="VIV731"/>
      <c r="VIW731"/>
      <c r="VIX731"/>
      <c r="VIY731"/>
      <c r="VIZ731"/>
      <c r="VJA731"/>
      <c r="VJB731"/>
      <c r="VJC731"/>
      <c r="VJD731"/>
      <c r="VJE731"/>
      <c r="VJF731"/>
      <c r="VJG731"/>
      <c r="VJH731"/>
      <c r="VJI731"/>
      <c r="VJJ731"/>
      <c r="VJK731"/>
      <c r="VJL731"/>
      <c r="VJM731"/>
      <c r="VJN731"/>
      <c r="VJO731"/>
      <c r="VJP731"/>
      <c r="VJQ731"/>
      <c r="VJR731"/>
      <c r="VJS731"/>
      <c r="VJT731"/>
      <c r="VJU731"/>
      <c r="VJV731"/>
      <c r="VJW731"/>
      <c r="VJX731"/>
      <c r="VJY731"/>
      <c r="VJZ731"/>
      <c r="VKA731"/>
      <c r="VKB731"/>
      <c r="VKC731"/>
      <c r="VKD731"/>
      <c r="VKE731"/>
      <c r="VKF731"/>
      <c r="VKG731"/>
      <c r="VKH731"/>
      <c r="VKI731"/>
      <c r="VKJ731"/>
      <c r="VKK731"/>
      <c r="VKL731"/>
      <c r="VKM731"/>
      <c r="VKN731"/>
      <c r="VKO731"/>
      <c r="VKP731"/>
      <c r="VKQ731"/>
      <c r="VKR731"/>
      <c r="VKS731"/>
      <c r="VKT731"/>
      <c r="VKU731"/>
      <c r="VKV731"/>
      <c r="VKW731"/>
      <c r="VKX731"/>
      <c r="VKY731"/>
      <c r="VKZ731"/>
      <c r="VLA731"/>
      <c r="VLB731"/>
      <c r="VLC731"/>
      <c r="VLD731"/>
      <c r="VLE731"/>
      <c r="VLF731"/>
      <c r="VLG731"/>
      <c r="VLH731"/>
      <c r="VLI731"/>
      <c r="VLJ731"/>
      <c r="VLK731"/>
      <c r="VLL731"/>
      <c r="VLM731"/>
      <c r="VLN731"/>
      <c r="VLO731"/>
      <c r="VLP731"/>
      <c r="VLQ731"/>
      <c r="VLR731"/>
      <c r="VLS731"/>
      <c r="VLT731"/>
      <c r="VLU731"/>
      <c r="VLV731"/>
      <c r="VLW731"/>
      <c r="VLX731"/>
      <c r="VLY731"/>
      <c r="VLZ731"/>
      <c r="VMA731"/>
      <c r="VMB731"/>
      <c r="VMC731"/>
      <c r="VMD731"/>
      <c r="VME731"/>
      <c r="VMF731"/>
      <c r="VMG731"/>
      <c r="VMH731"/>
      <c r="VMI731"/>
      <c r="VMJ731"/>
      <c r="VMK731"/>
      <c r="VML731"/>
      <c r="VMM731"/>
      <c r="VMN731"/>
      <c r="VMO731"/>
      <c r="VMP731"/>
      <c r="VMQ731"/>
      <c r="VMR731"/>
      <c r="VMS731"/>
      <c r="VMT731"/>
      <c r="VMU731"/>
      <c r="VMV731"/>
      <c r="VMW731"/>
      <c r="VMX731"/>
      <c r="VMY731"/>
      <c r="VMZ731"/>
      <c r="VNA731"/>
      <c r="VNB731"/>
      <c r="VNC731"/>
      <c r="VND731"/>
      <c r="VNE731"/>
      <c r="VNF731"/>
      <c r="VNG731"/>
      <c r="VNH731"/>
      <c r="VNI731"/>
      <c r="VNJ731"/>
      <c r="VNK731"/>
      <c r="VNL731"/>
      <c r="VNM731"/>
      <c r="VNN731"/>
      <c r="VNO731"/>
      <c r="VNP731"/>
      <c r="VNQ731"/>
      <c r="VNR731"/>
      <c r="VNS731"/>
      <c r="VNT731"/>
      <c r="VNU731"/>
      <c r="VNV731"/>
      <c r="VNW731"/>
      <c r="VNX731"/>
      <c r="VNY731"/>
      <c r="VNZ731"/>
      <c r="VOA731"/>
      <c r="VOB731"/>
      <c r="VOC731"/>
      <c r="VOD731"/>
      <c r="VOE731"/>
      <c r="VOF731"/>
      <c r="VOG731"/>
      <c r="VOH731"/>
      <c r="VOI731"/>
      <c r="VOJ731"/>
      <c r="VOK731"/>
      <c r="VOL731"/>
      <c r="VOM731"/>
      <c r="VON731"/>
      <c r="VOO731"/>
      <c r="VOP731"/>
      <c r="VOQ731"/>
      <c r="VOR731"/>
      <c r="VOS731"/>
      <c r="VOT731"/>
      <c r="VOU731"/>
      <c r="VOV731"/>
      <c r="VOW731"/>
      <c r="VOX731"/>
      <c r="VOY731"/>
      <c r="VOZ731"/>
      <c r="VPA731"/>
      <c r="VPB731"/>
      <c r="VPC731"/>
      <c r="VPD731"/>
      <c r="VPE731"/>
      <c r="VPF731"/>
      <c r="VPG731"/>
      <c r="VPH731"/>
      <c r="VPI731"/>
      <c r="VPJ731"/>
      <c r="VPK731"/>
      <c r="VPL731"/>
      <c r="VPM731"/>
      <c r="VPN731"/>
      <c r="VPO731"/>
      <c r="VPP731"/>
      <c r="VPQ731"/>
      <c r="VPR731"/>
      <c r="VPS731"/>
      <c r="VPT731"/>
      <c r="VPU731"/>
      <c r="VPV731"/>
      <c r="VPW731"/>
      <c r="VPX731"/>
      <c r="VPY731"/>
      <c r="VPZ731"/>
      <c r="VQA731"/>
      <c r="VQB731"/>
      <c r="VQC731"/>
      <c r="VQD731"/>
      <c r="VQE731"/>
      <c r="VQF731"/>
      <c r="VQG731"/>
      <c r="VQH731"/>
      <c r="VQI731"/>
      <c r="VQJ731"/>
      <c r="VQK731"/>
      <c r="VQL731"/>
      <c r="VQM731"/>
      <c r="VQN731"/>
      <c r="VQO731"/>
      <c r="VQP731"/>
      <c r="VQQ731"/>
      <c r="VQR731"/>
      <c r="VQS731"/>
      <c r="VQT731"/>
      <c r="VQU731"/>
      <c r="VQV731"/>
      <c r="VQW731"/>
      <c r="VQX731"/>
      <c r="VQY731"/>
      <c r="VQZ731"/>
      <c r="VRA731"/>
      <c r="VRB731"/>
      <c r="VRC731"/>
      <c r="VRD731"/>
      <c r="VRE731"/>
      <c r="VRF731"/>
      <c r="VRG731"/>
      <c r="VRH731"/>
      <c r="VRI731"/>
      <c r="VRJ731"/>
      <c r="VRK731"/>
      <c r="VRL731"/>
      <c r="VRM731"/>
      <c r="VRN731"/>
      <c r="VRO731"/>
      <c r="VRP731"/>
      <c r="VRQ731"/>
      <c r="VRR731"/>
      <c r="VRS731"/>
      <c r="VRT731"/>
      <c r="VRU731"/>
      <c r="VRV731"/>
      <c r="VRW731"/>
      <c r="VRX731"/>
      <c r="VRY731"/>
      <c r="VRZ731"/>
      <c r="VSA731"/>
      <c r="VSB731"/>
      <c r="VSC731"/>
      <c r="VSD731"/>
      <c r="VSE731"/>
      <c r="VSF731"/>
      <c r="VSG731"/>
      <c r="VSH731"/>
      <c r="VSI731"/>
      <c r="VSJ731"/>
      <c r="VSK731"/>
      <c r="VSL731"/>
      <c r="VSM731"/>
      <c r="VSN731"/>
      <c r="VSO731"/>
      <c r="VSP731"/>
      <c r="VSQ731"/>
      <c r="VSR731"/>
      <c r="VSS731"/>
      <c r="VST731"/>
      <c r="VSU731"/>
      <c r="VSV731"/>
      <c r="VSW731"/>
      <c r="VSX731"/>
      <c r="VSY731"/>
      <c r="VSZ731"/>
      <c r="VTA731"/>
      <c r="VTB731"/>
      <c r="VTC731"/>
      <c r="VTD731"/>
      <c r="VTE731"/>
      <c r="VTF731"/>
      <c r="VTG731"/>
      <c r="VTH731"/>
      <c r="VTI731"/>
      <c r="VTJ731"/>
      <c r="VTK731"/>
      <c r="VTL731"/>
      <c r="VTM731"/>
      <c r="VTN731"/>
      <c r="VTO731"/>
      <c r="VTP731"/>
      <c r="VTQ731"/>
      <c r="VTR731"/>
      <c r="VTS731"/>
      <c r="VTT731"/>
      <c r="VTU731"/>
      <c r="VTV731"/>
      <c r="VTW731"/>
      <c r="VTX731"/>
      <c r="VTY731"/>
      <c r="VTZ731"/>
      <c r="VUA731"/>
      <c r="VUB731"/>
      <c r="VUC731"/>
      <c r="VUD731"/>
      <c r="VUE731"/>
      <c r="VUF731"/>
      <c r="VUG731"/>
      <c r="VUH731"/>
      <c r="VUI731"/>
      <c r="VUJ731"/>
      <c r="VUK731"/>
      <c r="VUL731"/>
      <c r="VUM731"/>
      <c r="VUN731"/>
      <c r="VUO731"/>
      <c r="VUP731"/>
      <c r="VUQ731"/>
      <c r="VUR731"/>
      <c r="VUS731"/>
      <c r="VUT731"/>
      <c r="VUU731"/>
      <c r="VUV731"/>
      <c r="VUW731"/>
      <c r="VUX731"/>
      <c r="VUY731"/>
      <c r="VUZ731"/>
      <c r="VVA731"/>
      <c r="VVB731"/>
      <c r="VVC731"/>
      <c r="VVD731"/>
      <c r="VVE731"/>
      <c r="VVF731"/>
      <c r="VVG731"/>
      <c r="VVH731"/>
      <c r="VVI731"/>
      <c r="VVJ731"/>
      <c r="VVK731"/>
      <c r="VVL731"/>
      <c r="VVM731"/>
      <c r="VVN731"/>
      <c r="VVO731"/>
      <c r="VVP731"/>
      <c r="VVQ731"/>
      <c r="VVR731"/>
      <c r="VVS731"/>
      <c r="VVT731"/>
      <c r="VVU731"/>
      <c r="VVV731"/>
      <c r="VVW731"/>
      <c r="VVX731"/>
      <c r="VVY731"/>
      <c r="VVZ731"/>
      <c r="VWA731"/>
      <c r="VWB731"/>
      <c r="VWC731"/>
      <c r="VWD731"/>
      <c r="VWE731"/>
      <c r="VWF731"/>
      <c r="VWG731"/>
      <c r="VWH731"/>
      <c r="VWI731"/>
      <c r="VWJ731"/>
      <c r="VWK731"/>
      <c r="VWL731"/>
      <c r="VWM731"/>
      <c r="VWN731"/>
      <c r="VWO731"/>
      <c r="VWP731"/>
      <c r="VWQ731"/>
      <c r="VWR731"/>
      <c r="VWS731"/>
      <c r="VWT731"/>
      <c r="VWU731"/>
      <c r="VWV731"/>
      <c r="VWW731"/>
      <c r="VWX731"/>
      <c r="VWY731"/>
      <c r="VWZ731"/>
      <c r="VXA731"/>
      <c r="VXB731"/>
      <c r="VXC731"/>
      <c r="VXD731"/>
      <c r="VXE731"/>
      <c r="VXF731"/>
      <c r="VXG731"/>
      <c r="VXH731"/>
      <c r="VXI731"/>
      <c r="VXJ731"/>
      <c r="VXK731"/>
      <c r="VXL731"/>
      <c r="VXM731"/>
      <c r="VXN731"/>
      <c r="VXO731"/>
      <c r="VXP731"/>
      <c r="VXQ731"/>
      <c r="VXR731"/>
      <c r="VXS731"/>
      <c r="VXT731"/>
      <c r="VXU731"/>
      <c r="VXV731"/>
      <c r="VXW731"/>
      <c r="VXX731"/>
      <c r="VXY731"/>
      <c r="VXZ731"/>
      <c r="VYA731"/>
      <c r="VYB731"/>
      <c r="VYC731"/>
      <c r="VYD731"/>
      <c r="VYE731"/>
      <c r="VYF731"/>
      <c r="VYG731"/>
      <c r="VYH731"/>
      <c r="VYI731"/>
      <c r="VYJ731"/>
      <c r="VYK731"/>
      <c r="VYL731"/>
      <c r="VYM731"/>
      <c r="VYN731"/>
      <c r="VYO731"/>
      <c r="VYP731"/>
      <c r="VYQ731"/>
      <c r="VYR731"/>
      <c r="VYS731"/>
      <c r="VYT731"/>
      <c r="VYU731"/>
      <c r="VYV731"/>
      <c r="VYW731"/>
      <c r="VYX731"/>
      <c r="VYY731"/>
      <c r="VYZ731"/>
      <c r="VZA731"/>
      <c r="VZB731"/>
      <c r="VZC731"/>
      <c r="VZD731"/>
      <c r="VZE731"/>
      <c r="VZF731"/>
      <c r="VZG731"/>
      <c r="VZH731"/>
      <c r="VZI731"/>
      <c r="VZJ731"/>
      <c r="VZK731"/>
      <c r="VZL731"/>
      <c r="VZM731"/>
      <c r="VZN731"/>
      <c r="VZO731"/>
      <c r="VZP731"/>
      <c r="VZQ731"/>
      <c r="VZR731"/>
      <c r="VZS731"/>
      <c r="VZT731"/>
      <c r="VZU731"/>
      <c r="VZV731"/>
      <c r="VZW731"/>
      <c r="VZX731"/>
      <c r="VZY731"/>
      <c r="VZZ731"/>
      <c r="WAA731"/>
      <c r="WAB731"/>
      <c r="WAC731"/>
      <c r="WAD731"/>
      <c r="WAE731"/>
      <c r="WAF731"/>
      <c r="WAG731"/>
      <c r="WAH731"/>
      <c r="WAI731"/>
      <c r="WAJ731"/>
      <c r="WAK731"/>
      <c r="WAL731"/>
      <c r="WAM731"/>
      <c r="WAN731"/>
      <c r="WAO731"/>
      <c r="WAP731"/>
      <c r="WAQ731"/>
      <c r="WAR731"/>
      <c r="WAS731"/>
      <c r="WAT731"/>
      <c r="WAU731"/>
      <c r="WAV731"/>
      <c r="WAW731"/>
      <c r="WAX731"/>
      <c r="WAY731"/>
      <c r="WAZ731"/>
      <c r="WBA731"/>
      <c r="WBB731"/>
      <c r="WBC731"/>
      <c r="WBD731"/>
      <c r="WBE731"/>
      <c r="WBF731"/>
      <c r="WBG731"/>
      <c r="WBH731"/>
      <c r="WBI731"/>
      <c r="WBJ731"/>
      <c r="WBK731"/>
      <c r="WBL731"/>
      <c r="WBM731"/>
      <c r="WBN731"/>
      <c r="WBO731"/>
      <c r="WBP731"/>
      <c r="WBQ731"/>
      <c r="WBR731"/>
      <c r="WBS731"/>
      <c r="WBT731"/>
      <c r="WBU731"/>
      <c r="WBV731"/>
      <c r="WBW731"/>
      <c r="WBX731"/>
      <c r="WBY731"/>
      <c r="WBZ731"/>
      <c r="WCA731"/>
      <c r="WCB731"/>
      <c r="WCC731"/>
      <c r="WCD731"/>
      <c r="WCE731"/>
      <c r="WCF731"/>
      <c r="WCG731"/>
      <c r="WCH731"/>
      <c r="WCI731"/>
      <c r="WCJ731"/>
      <c r="WCK731"/>
      <c r="WCL731"/>
      <c r="WCM731"/>
      <c r="WCN731"/>
      <c r="WCO731"/>
      <c r="WCP731"/>
      <c r="WCQ731"/>
      <c r="WCR731"/>
      <c r="WCS731"/>
      <c r="WCT731"/>
      <c r="WCU731"/>
      <c r="WCV731"/>
      <c r="WCW731"/>
      <c r="WCX731"/>
      <c r="WCY731"/>
      <c r="WCZ731"/>
      <c r="WDA731"/>
      <c r="WDB731"/>
      <c r="WDC731"/>
      <c r="WDD731"/>
      <c r="WDE731"/>
      <c r="WDF731"/>
      <c r="WDG731"/>
      <c r="WDH731"/>
      <c r="WDI731"/>
      <c r="WDJ731"/>
      <c r="WDK731"/>
      <c r="WDL731"/>
      <c r="WDM731"/>
      <c r="WDN731"/>
      <c r="WDO731"/>
      <c r="WDP731"/>
      <c r="WDQ731"/>
      <c r="WDR731"/>
      <c r="WDS731"/>
      <c r="WDT731"/>
      <c r="WDU731"/>
      <c r="WDV731"/>
      <c r="WDW731"/>
      <c r="WDX731"/>
      <c r="WDY731"/>
      <c r="WDZ731"/>
      <c r="WEA731"/>
      <c r="WEB731"/>
      <c r="WEC731"/>
      <c r="WED731"/>
      <c r="WEE731"/>
      <c r="WEF731"/>
      <c r="WEG731"/>
      <c r="WEH731"/>
      <c r="WEI731"/>
      <c r="WEJ731"/>
      <c r="WEK731"/>
      <c r="WEL731"/>
      <c r="WEM731"/>
      <c r="WEN731"/>
      <c r="WEO731"/>
      <c r="WEP731"/>
      <c r="WEQ731"/>
      <c r="WER731"/>
      <c r="WES731"/>
      <c r="WET731"/>
      <c r="WEU731"/>
      <c r="WEV731"/>
      <c r="WEW731"/>
      <c r="WEX731"/>
      <c r="WEY731"/>
      <c r="WEZ731"/>
      <c r="WFA731"/>
      <c r="WFB731"/>
      <c r="WFC731"/>
      <c r="WFD731"/>
      <c r="WFE731"/>
      <c r="WFF731"/>
      <c r="WFG731"/>
      <c r="WFH731"/>
      <c r="WFI731"/>
      <c r="WFJ731"/>
      <c r="WFK731"/>
      <c r="WFL731"/>
      <c r="WFM731"/>
      <c r="WFN731"/>
      <c r="WFO731"/>
      <c r="WFP731"/>
      <c r="WFQ731"/>
      <c r="WFR731"/>
      <c r="WFS731"/>
      <c r="WFT731"/>
      <c r="WFU731"/>
      <c r="WFV731"/>
      <c r="WFW731"/>
      <c r="WFX731"/>
      <c r="WFY731"/>
      <c r="WFZ731"/>
      <c r="WGA731"/>
      <c r="WGB731"/>
      <c r="WGC731"/>
      <c r="WGD731"/>
      <c r="WGE731"/>
      <c r="WGF731"/>
      <c r="WGG731"/>
      <c r="WGH731"/>
      <c r="WGI731"/>
      <c r="WGJ731"/>
      <c r="WGK731"/>
      <c r="WGL731"/>
      <c r="WGM731"/>
      <c r="WGN731"/>
      <c r="WGO731"/>
      <c r="WGP731"/>
      <c r="WGQ731"/>
      <c r="WGR731"/>
      <c r="WGS731"/>
      <c r="WGT731"/>
      <c r="WGU731"/>
      <c r="WGV731"/>
      <c r="WGW731"/>
      <c r="WGX731"/>
      <c r="WGY731"/>
      <c r="WGZ731"/>
      <c r="WHA731"/>
      <c r="WHB731"/>
      <c r="WHC731"/>
      <c r="WHD731"/>
      <c r="WHE731"/>
      <c r="WHF731"/>
      <c r="WHG731"/>
      <c r="WHH731"/>
      <c r="WHI731"/>
      <c r="WHJ731"/>
      <c r="WHK731"/>
      <c r="WHL731"/>
      <c r="WHM731"/>
      <c r="WHN731"/>
      <c r="WHO731"/>
      <c r="WHP731"/>
      <c r="WHQ731"/>
      <c r="WHR731"/>
      <c r="WHS731"/>
      <c r="WHT731"/>
      <c r="WHU731"/>
      <c r="WHV731"/>
      <c r="WHW731"/>
      <c r="WHX731"/>
      <c r="WHY731"/>
      <c r="WHZ731"/>
      <c r="WIA731"/>
      <c r="WIB731"/>
      <c r="WIC731"/>
      <c r="WID731"/>
      <c r="WIE731"/>
      <c r="WIF731"/>
      <c r="WIG731"/>
      <c r="WIH731"/>
      <c r="WII731"/>
      <c r="WIJ731"/>
      <c r="WIK731"/>
      <c r="WIL731"/>
      <c r="WIM731"/>
      <c r="WIN731"/>
      <c r="WIO731"/>
      <c r="WIP731"/>
      <c r="WIQ731"/>
      <c r="WIR731"/>
      <c r="WIS731"/>
      <c r="WIT731"/>
      <c r="WIU731"/>
      <c r="WIV731"/>
      <c r="WIW731"/>
      <c r="WIX731"/>
      <c r="WIY731"/>
      <c r="WIZ731"/>
      <c r="WJA731"/>
      <c r="WJB731"/>
      <c r="WJC731"/>
      <c r="WJD731"/>
      <c r="WJE731"/>
      <c r="WJF731"/>
      <c r="WJG731"/>
      <c r="WJH731"/>
      <c r="WJI731"/>
      <c r="WJJ731"/>
      <c r="WJK731"/>
      <c r="WJL731"/>
      <c r="WJM731"/>
      <c r="WJN731"/>
      <c r="WJO731"/>
      <c r="WJP731"/>
      <c r="WJQ731"/>
      <c r="WJR731"/>
      <c r="WJS731"/>
      <c r="WJT731"/>
      <c r="WJU731"/>
      <c r="WJV731"/>
      <c r="WJW731"/>
      <c r="WJX731"/>
      <c r="WJY731"/>
      <c r="WJZ731"/>
      <c r="WKA731"/>
      <c r="WKB731"/>
      <c r="WKC731"/>
      <c r="WKD731"/>
      <c r="WKE731"/>
      <c r="WKF731"/>
      <c r="WKG731"/>
      <c r="WKH731"/>
      <c r="WKI731"/>
      <c r="WKJ731"/>
      <c r="WKK731"/>
      <c r="WKL731"/>
      <c r="WKM731"/>
      <c r="WKN731"/>
      <c r="WKO731"/>
      <c r="WKP731"/>
      <c r="WKQ731"/>
      <c r="WKR731"/>
      <c r="WKS731"/>
      <c r="WKT731"/>
      <c r="WKU731"/>
      <c r="WKV731"/>
      <c r="WKW731"/>
      <c r="WKX731"/>
      <c r="WKY731"/>
      <c r="WKZ731"/>
      <c r="WLA731"/>
      <c r="WLB731"/>
      <c r="WLC731"/>
      <c r="WLD731"/>
      <c r="WLE731"/>
      <c r="WLF731"/>
      <c r="WLG731"/>
      <c r="WLH731"/>
      <c r="WLI731"/>
      <c r="WLJ731"/>
      <c r="WLK731"/>
      <c r="WLL731"/>
      <c r="WLM731"/>
      <c r="WLN731"/>
      <c r="WLO731"/>
      <c r="WLP731"/>
      <c r="WLQ731"/>
      <c r="WLR731"/>
      <c r="WLS731"/>
      <c r="WLT731"/>
      <c r="WLU731"/>
      <c r="WLV731"/>
      <c r="WLW731"/>
      <c r="WLX731"/>
      <c r="WLY731"/>
      <c r="WLZ731"/>
      <c r="WMA731"/>
      <c r="WMB731"/>
      <c r="WMC731"/>
      <c r="WMD731"/>
      <c r="WME731"/>
      <c r="WMF731"/>
      <c r="WMG731"/>
      <c r="WMH731"/>
      <c r="WMI731"/>
      <c r="WMJ731"/>
      <c r="WMK731"/>
      <c r="WML731"/>
      <c r="WMM731"/>
      <c r="WMN731"/>
      <c r="WMO731"/>
      <c r="WMP731"/>
      <c r="WMQ731"/>
      <c r="WMR731"/>
      <c r="WMS731"/>
      <c r="WMT731"/>
      <c r="WMU731"/>
      <c r="WMV731"/>
      <c r="WMW731"/>
      <c r="WMX731"/>
      <c r="WMY731"/>
      <c r="WMZ731"/>
      <c r="WNA731"/>
      <c r="WNB731"/>
      <c r="WNC731"/>
      <c r="WND731"/>
      <c r="WNE731"/>
      <c r="WNF731"/>
      <c r="WNG731"/>
      <c r="WNH731"/>
      <c r="WNI731"/>
      <c r="WNJ731"/>
      <c r="WNK731"/>
      <c r="WNL731"/>
      <c r="WNM731"/>
      <c r="WNN731"/>
      <c r="WNO731"/>
      <c r="WNP731"/>
      <c r="WNQ731"/>
      <c r="WNR731"/>
      <c r="WNS731"/>
      <c r="WNT731"/>
      <c r="WNU731"/>
      <c r="WNV731"/>
      <c r="WNW731"/>
      <c r="WNX731"/>
      <c r="WNY731"/>
      <c r="WNZ731"/>
      <c r="WOA731"/>
      <c r="WOB731"/>
      <c r="WOC731"/>
      <c r="WOD731"/>
      <c r="WOE731"/>
      <c r="WOF731"/>
      <c r="WOG731"/>
      <c r="WOH731"/>
      <c r="WOI731"/>
      <c r="WOJ731"/>
      <c r="WOK731"/>
      <c r="WOL731"/>
      <c r="WOM731"/>
      <c r="WON731"/>
      <c r="WOO731"/>
      <c r="WOP731"/>
      <c r="WOQ731"/>
      <c r="WOR731"/>
      <c r="WOS731"/>
      <c r="WOT731"/>
      <c r="WOU731"/>
      <c r="WOV731"/>
      <c r="WOW731"/>
      <c r="WOX731"/>
      <c r="WOY731"/>
      <c r="WOZ731"/>
      <c r="WPA731"/>
      <c r="WPB731"/>
      <c r="WPC731"/>
      <c r="WPD731"/>
      <c r="WPE731"/>
      <c r="WPF731"/>
      <c r="WPG731"/>
      <c r="WPH731"/>
      <c r="WPI731"/>
      <c r="WPJ731"/>
      <c r="WPK731"/>
      <c r="WPL731"/>
      <c r="WPM731"/>
      <c r="WPN731"/>
      <c r="WPO731"/>
      <c r="WPP731"/>
      <c r="WPQ731"/>
      <c r="WPR731"/>
      <c r="WPS731"/>
      <c r="WPT731"/>
      <c r="WPU731"/>
      <c r="WPV731"/>
      <c r="WPW731"/>
      <c r="WPX731"/>
      <c r="WPY731"/>
      <c r="WPZ731"/>
      <c r="WQA731"/>
      <c r="WQB731"/>
      <c r="WQC731"/>
      <c r="WQD731"/>
      <c r="WQE731"/>
      <c r="WQF731"/>
      <c r="WQG731"/>
      <c r="WQH731"/>
      <c r="WQI731"/>
      <c r="WQJ731"/>
      <c r="WQK731"/>
      <c r="WQL731"/>
      <c r="WQM731"/>
      <c r="WQN731"/>
      <c r="WQO731"/>
      <c r="WQP731"/>
      <c r="WQQ731"/>
      <c r="WQR731"/>
      <c r="WQS731"/>
      <c r="WQT731"/>
      <c r="WQU731"/>
      <c r="WQV731"/>
      <c r="WQW731"/>
      <c r="WQX731"/>
      <c r="WQY731"/>
      <c r="WQZ731"/>
      <c r="WRA731"/>
      <c r="WRB731"/>
      <c r="WRC731"/>
      <c r="WRD731"/>
      <c r="WRE731"/>
      <c r="WRF731"/>
      <c r="WRG731"/>
      <c r="WRH731"/>
      <c r="WRI731"/>
      <c r="WRJ731"/>
      <c r="WRK731"/>
      <c r="WRL731"/>
      <c r="WRM731"/>
      <c r="WRN731"/>
      <c r="WRO731"/>
      <c r="WRP731"/>
      <c r="WRQ731"/>
      <c r="WRR731"/>
      <c r="WRS731"/>
      <c r="WRT731"/>
      <c r="WRU731"/>
      <c r="WRV731"/>
      <c r="WRW731"/>
      <c r="WRX731"/>
      <c r="WRY731"/>
      <c r="WRZ731"/>
      <c r="WSA731"/>
      <c r="WSB731"/>
      <c r="WSC731"/>
      <c r="WSD731"/>
      <c r="WSE731"/>
      <c r="WSF731"/>
      <c r="WSG731"/>
      <c r="WSH731"/>
      <c r="WSI731"/>
      <c r="WSJ731"/>
      <c r="WSK731"/>
      <c r="WSL731"/>
      <c r="WSM731"/>
      <c r="WSN731"/>
      <c r="WSO731"/>
      <c r="WSP731"/>
      <c r="WSQ731"/>
      <c r="WSR731"/>
      <c r="WSS731"/>
      <c r="WST731"/>
      <c r="WSU731"/>
      <c r="WSV731"/>
      <c r="WSW731"/>
      <c r="WSX731"/>
      <c r="WSY731"/>
      <c r="WSZ731"/>
      <c r="WTA731"/>
      <c r="WTB731"/>
      <c r="WTC731"/>
      <c r="WTD731"/>
      <c r="WTE731"/>
      <c r="WTF731"/>
      <c r="WTG731"/>
      <c r="WTH731"/>
      <c r="WTI731"/>
      <c r="WTJ731"/>
      <c r="WTK731"/>
      <c r="WTL731"/>
      <c r="WTM731"/>
      <c r="WTN731"/>
      <c r="WTO731"/>
      <c r="WTP731"/>
      <c r="WTQ731"/>
      <c r="WTR731"/>
      <c r="WTS731"/>
      <c r="WTT731"/>
      <c r="WTU731"/>
      <c r="WTV731"/>
      <c r="WTW731"/>
      <c r="WTX731"/>
      <c r="WTY731"/>
      <c r="WTZ731"/>
      <c r="WUA731"/>
      <c r="WUB731"/>
      <c r="WUC731"/>
      <c r="WUD731"/>
      <c r="WUE731"/>
      <c r="WUF731"/>
      <c r="WUG731"/>
      <c r="WUH731"/>
      <c r="WUI731"/>
      <c r="WUJ731"/>
      <c r="WUK731"/>
      <c r="WUL731"/>
      <c r="WUM731"/>
      <c r="WUN731"/>
      <c r="WUO731"/>
      <c r="WUP731"/>
      <c r="WUQ731"/>
      <c r="WUR731"/>
      <c r="WUS731"/>
      <c r="WUT731"/>
      <c r="WUU731"/>
      <c r="WUV731"/>
      <c r="WUW731"/>
      <c r="WUX731"/>
      <c r="WUY731"/>
      <c r="WUZ731"/>
      <c r="WVA731"/>
      <c r="WVB731"/>
      <c r="WVC731"/>
      <c r="WVD731"/>
      <c r="WVE731"/>
      <c r="WVF731"/>
      <c r="WVG731"/>
      <c r="WVH731"/>
      <c r="WVI731"/>
      <c r="WVJ731"/>
      <c r="WVK731"/>
      <c r="WVL731"/>
      <c r="WVM731"/>
      <c r="WVN731"/>
      <c r="WVO731"/>
      <c r="WVP731"/>
      <c r="WVQ731"/>
      <c r="WVR731"/>
      <c r="WVS731"/>
      <c r="WVT731"/>
      <c r="WVU731"/>
      <c r="WVV731"/>
      <c r="WVW731"/>
      <c r="WVX731"/>
      <c r="WVY731"/>
      <c r="WVZ731"/>
      <c r="WWA731"/>
      <c r="WWB731"/>
      <c r="WWC731"/>
      <c r="WWD731"/>
      <c r="WWE731"/>
      <c r="WWF731"/>
      <c r="WWG731"/>
      <c r="WWH731"/>
      <c r="WWI731"/>
      <c r="WWJ731"/>
      <c r="WWK731"/>
      <c r="WWL731"/>
      <c r="WWM731"/>
      <c r="WWN731"/>
      <c r="WWO731"/>
      <c r="WWP731"/>
      <c r="WWQ731"/>
      <c r="WWR731"/>
      <c r="WWS731"/>
      <c r="WWT731"/>
      <c r="WWU731"/>
      <c r="WWV731"/>
      <c r="WWW731"/>
      <c r="WWX731"/>
      <c r="WWY731"/>
      <c r="WWZ731"/>
      <c r="WXA731"/>
      <c r="WXB731"/>
      <c r="WXC731"/>
      <c r="WXD731"/>
      <c r="WXE731"/>
      <c r="WXF731"/>
      <c r="WXG731"/>
      <c r="WXH731"/>
      <c r="WXI731"/>
      <c r="WXJ731"/>
      <c r="WXK731"/>
      <c r="WXL731"/>
      <c r="WXM731"/>
      <c r="WXN731"/>
      <c r="WXO731"/>
      <c r="WXP731"/>
      <c r="WXQ731"/>
      <c r="WXR731"/>
      <c r="WXS731"/>
      <c r="WXT731"/>
      <c r="WXU731"/>
      <c r="WXV731"/>
      <c r="WXW731"/>
      <c r="WXX731"/>
      <c r="WXY731"/>
      <c r="WXZ731"/>
      <c r="WYA731"/>
      <c r="WYB731"/>
      <c r="WYC731"/>
      <c r="WYD731"/>
      <c r="WYE731"/>
      <c r="WYF731"/>
      <c r="WYG731"/>
      <c r="WYH731"/>
      <c r="WYI731"/>
      <c r="WYJ731"/>
      <c r="WYK731"/>
      <c r="WYL731"/>
      <c r="WYM731"/>
      <c r="WYN731"/>
      <c r="WYO731"/>
      <c r="WYP731"/>
      <c r="WYQ731"/>
      <c r="WYR731"/>
      <c r="WYS731"/>
      <c r="WYT731"/>
      <c r="WYU731"/>
      <c r="WYV731"/>
      <c r="WYW731"/>
      <c r="WYX731"/>
      <c r="WYY731"/>
      <c r="WYZ731"/>
      <c r="WZA731"/>
      <c r="WZB731"/>
      <c r="WZC731"/>
      <c r="WZD731"/>
      <c r="WZE731"/>
      <c r="WZF731"/>
      <c r="WZG731"/>
      <c r="WZH731"/>
      <c r="WZI731"/>
      <c r="WZJ731"/>
      <c r="WZK731"/>
      <c r="WZL731"/>
      <c r="WZM731"/>
      <c r="WZN731"/>
      <c r="WZO731"/>
      <c r="WZP731"/>
      <c r="WZQ731"/>
      <c r="WZR731"/>
      <c r="WZS731"/>
      <c r="WZT731"/>
      <c r="WZU731"/>
      <c r="WZV731"/>
      <c r="WZW731"/>
      <c r="WZX731"/>
      <c r="WZY731"/>
      <c r="WZZ731"/>
      <c r="XAA731"/>
      <c r="XAB731"/>
      <c r="XAC731"/>
      <c r="XAD731"/>
      <c r="XAE731"/>
      <c r="XAF731"/>
      <c r="XAG731"/>
      <c r="XAH731"/>
      <c r="XAI731"/>
      <c r="XAJ731"/>
      <c r="XAK731"/>
      <c r="XAL731"/>
      <c r="XAM731"/>
      <c r="XAN731"/>
      <c r="XAO731"/>
      <c r="XAP731"/>
      <c r="XAQ731"/>
      <c r="XAR731"/>
      <c r="XAS731"/>
      <c r="XAT731"/>
      <c r="XAU731"/>
      <c r="XAV731"/>
      <c r="XAW731"/>
      <c r="XAX731"/>
      <c r="XAY731"/>
      <c r="XAZ731"/>
      <c r="XBA731"/>
      <c r="XBB731"/>
      <c r="XBC731"/>
      <c r="XBD731"/>
      <c r="XBE731"/>
      <c r="XBF731"/>
      <c r="XBG731"/>
      <c r="XBH731"/>
      <c r="XBI731"/>
      <c r="XBJ731"/>
      <c r="XBK731"/>
      <c r="XBL731"/>
      <c r="XBM731"/>
      <c r="XBN731"/>
      <c r="XBO731"/>
      <c r="XBP731"/>
      <c r="XBQ731"/>
      <c r="XBR731"/>
      <c r="XBS731"/>
      <c r="XBT731"/>
      <c r="XBU731"/>
      <c r="XBV731"/>
      <c r="XBW731"/>
      <c r="XBX731"/>
      <c r="XBY731"/>
      <c r="XBZ731"/>
      <c r="XCA731"/>
      <c r="XCB731"/>
      <c r="XCC731"/>
      <c r="XCD731"/>
      <c r="XCE731"/>
      <c r="XCF731"/>
      <c r="XCG731"/>
      <c r="XCH731"/>
      <c r="XCI731"/>
      <c r="XCJ731"/>
      <c r="XCK731"/>
      <c r="XCL731"/>
      <c r="XCM731"/>
      <c r="XCN731"/>
      <c r="XCO731"/>
      <c r="XCP731"/>
      <c r="XCQ731"/>
      <c r="XCR731"/>
      <c r="XCS731"/>
      <c r="XCT731"/>
      <c r="XCU731"/>
      <c r="XCV731"/>
      <c r="XCW731"/>
      <c r="XCX731"/>
      <c r="XCY731"/>
      <c r="XCZ731"/>
      <c r="XDA731"/>
      <c r="XDB731"/>
      <c r="XDC731"/>
      <c r="XDD731"/>
      <c r="XDE731"/>
      <c r="XDF731"/>
      <c r="XDG731"/>
      <c r="XDH731"/>
      <c r="XDI731"/>
      <c r="XDJ731"/>
      <c r="XDK731"/>
      <c r="XDL731"/>
      <c r="XDM731"/>
      <c r="XDN731"/>
      <c r="XDO731"/>
      <c r="XDP731"/>
      <c r="XDQ731"/>
      <c r="XDR731"/>
      <c r="XDS731"/>
      <c r="XDT731"/>
      <c r="XDU731"/>
      <c r="XDV731"/>
      <c r="XDW731"/>
      <c r="XDX731"/>
      <c r="XDY731"/>
      <c r="XDZ731"/>
      <c r="XEA731"/>
      <c r="XEB731"/>
      <c r="XEC731"/>
      <c r="XED731"/>
      <c r="XEE731"/>
      <c r="XEF731"/>
      <c r="XEG731"/>
      <c r="XEH731"/>
      <c r="XEI731"/>
      <c r="XEJ731"/>
      <c r="XEK731"/>
      <c r="XEL731"/>
      <c r="XEM731"/>
      <c r="XEN731"/>
      <c r="XEO731"/>
      <c r="XEP731"/>
      <c r="XEQ731"/>
      <c r="XER731"/>
      <c r="XES731"/>
      <c r="XET731"/>
      <c r="XEU731"/>
      <c r="XEV731"/>
      <c r="XEW731"/>
      <c r="XEX731"/>
      <c r="XEY731"/>
      <c r="XEZ731"/>
      <c r="XFA731"/>
      <c r="XFB731"/>
      <c r="XFC731"/>
      <c r="XFD731"/>
    </row>
    <row r="732" spans="1:16384" ht="36" x14ac:dyDescent="0.5">
      <c r="A732" s="168"/>
      <c r="B732" s="59"/>
      <c r="C732" s="92" t="s">
        <v>16</v>
      </c>
      <c r="D732" s="122"/>
      <c r="E732" s="82"/>
      <c r="F732" s="220"/>
      <c r="G732" s="99"/>
      <c r="H732" s="99"/>
    </row>
    <row r="733" spans="1:16384" hidden="1" x14ac:dyDescent="0.5">
      <c r="A733" s="78" t="s">
        <v>2180</v>
      </c>
      <c r="B733" s="65" t="s">
        <v>978</v>
      </c>
      <c r="C733" s="65" t="s">
        <v>15</v>
      </c>
      <c r="D733" s="124"/>
      <c r="E733" s="108"/>
      <c r="F733" s="104"/>
      <c r="G733" s="104"/>
      <c r="H733" s="99"/>
    </row>
    <row r="734" spans="1:16384" x14ac:dyDescent="0.5">
      <c r="A734" s="78" t="s">
        <v>2180</v>
      </c>
      <c r="B734" s="65" t="s">
        <v>219</v>
      </c>
      <c r="C734" s="65" t="s">
        <v>15</v>
      </c>
      <c r="D734" s="124"/>
      <c r="E734" s="108">
        <v>0.28000000000000003</v>
      </c>
      <c r="F734" s="104">
        <v>70</v>
      </c>
      <c r="G734" s="104">
        <v>83</v>
      </c>
      <c r="H734" s="104">
        <v>52</v>
      </c>
    </row>
    <row r="735" spans="1:16384" x14ac:dyDescent="0.5">
      <c r="A735" s="78" t="s">
        <v>2180</v>
      </c>
      <c r="B735" s="65" t="s">
        <v>1014</v>
      </c>
      <c r="C735" s="65" t="s">
        <v>221</v>
      </c>
      <c r="D735" s="124"/>
      <c r="E735" s="108">
        <v>15.3</v>
      </c>
      <c r="F735" s="104">
        <v>4</v>
      </c>
      <c r="G735" s="95">
        <v>3</v>
      </c>
      <c r="H735" s="104">
        <v>4</v>
      </c>
    </row>
    <row r="736" spans="1:16384" s="64" customFormat="1" hidden="1" x14ac:dyDescent="0.5">
      <c r="A736" s="78" t="s">
        <v>2180</v>
      </c>
      <c r="B736" s="65" t="s">
        <v>222</v>
      </c>
      <c r="C736" s="65" t="s">
        <v>15</v>
      </c>
      <c r="D736" s="124"/>
      <c r="E736" s="108">
        <v>0</v>
      </c>
      <c r="F736" s="104">
        <v>225</v>
      </c>
      <c r="G736" s="104">
        <v>290</v>
      </c>
      <c r="H736" s="95">
        <v>250</v>
      </c>
    </row>
    <row r="737" spans="1:8" hidden="1" x14ac:dyDescent="0.5">
      <c r="A737" s="78" t="s">
        <v>2180</v>
      </c>
      <c r="B737" s="65" t="s">
        <v>223</v>
      </c>
      <c r="C737" s="65" t="s">
        <v>15</v>
      </c>
      <c r="D737" s="124"/>
      <c r="E737" s="108">
        <v>30</v>
      </c>
      <c r="F737" s="104">
        <v>4</v>
      </c>
      <c r="G737" s="104">
        <v>17</v>
      </c>
      <c r="H737" s="95">
        <v>17</v>
      </c>
    </row>
    <row r="738" spans="1:8" x14ac:dyDescent="0.5">
      <c r="A738" s="78" t="s">
        <v>2180</v>
      </c>
      <c r="B738" s="65" t="s">
        <v>1623</v>
      </c>
      <c r="C738" s="65" t="s">
        <v>221</v>
      </c>
      <c r="D738" s="124">
        <v>19.57</v>
      </c>
      <c r="E738" s="108">
        <v>140</v>
      </c>
      <c r="F738" s="104">
        <v>0</v>
      </c>
      <c r="G738" s="95">
        <v>0</v>
      </c>
      <c r="H738" s="106">
        <v>0</v>
      </c>
    </row>
    <row r="739" spans="1:8" x14ac:dyDescent="0.5">
      <c r="A739" s="78" t="s">
        <v>2180</v>
      </c>
      <c r="B739" s="65" t="s">
        <v>873</v>
      </c>
      <c r="C739" s="65" t="s">
        <v>224</v>
      </c>
      <c r="D739" s="124"/>
      <c r="E739" s="108">
        <v>546</v>
      </c>
      <c r="F739" s="104">
        <v>0</v>
      </c>
      <c r="G739" s="95">
        <v>0</v>
      </c>
      <c r="H739" s="106">
        <v>0</v>
      </c>
    </row>
    <row r="740" spans="1:8" ht="33.75" hidden="1" customHeight="1" x14ac:dyDescent="0.5">
      <c r="A740" s="78" t="s">
        <v>2180</v>
      </c>
      <c r="B740" s="65" t="s">
        <v>225</v>
      </c>
      <c r="C740" s="65" t="s">
        <v>224</v>
      </c>
      <c r="D740" s="124"/>
      <c r="E740" s="108">
        <v>350.1</v>
      </c>
      <c r="F740" s="104">
        <v>853</v>
      </c>
      <c r="G740" s="104">
        <v>687</v>
      </c>
      <c r="H740" s="95">
        <v>539</v>
      </c>
    </row>
    <row r="741" spans="1:8" ht="33.75" customHeight="1" x14ac:dyDescent="0.5">
      <c r="A741" s="78" t="s">
        <v>2180</v>
      </c>
      <c r="B741" s="65" t="s">
        <v>847</v>
      </c>
      <c r="C741" s="65" t="s">
        <v>224</v>
      </c>
      <c r="D741" s="124">
        <v>5.75</v>
      </c>
      <c r="E741" s="108">
        <v>3.42</v>
      </c>
      <c r="F741" s="104">
        <v>70</v>
      </c>
      <c r="G741" s="95">
        <v>60</v>
      </c>
      <c r="H741" s="95">
        <v>50</v>
      </c>
    </row>
    <row r="742" spans="1:8" s="64" customFormat="1" ht="33.75" hidden="1" customHeight="1" x14ac:dyDescent="0.5">
      <c r="A742" s="78" t="s">
        <v>2180</v>
      </c>
      <c r="B742" s="65" t="s">
        <v>874</v>
      </c>
      <c r="C742" s="65" t="s">
        <v>224</v>
      </c>
      <c r="D742" s="124"/>
      <c r="E742" s="108">
        <v>0</v>
      </c>
      <c r="F742" s="104">
        <v>0</v>
      </c>
      <c r="G742" s="104">
        <v>0</v>
      </c>
      <c r="H742" s="106">
        <v>0</v>
      </c>
    </row>
    <row r="743" spans="1:8" ht="33.75" customHeight="1" x14ac:dyDescent="0.5">
      <c r="A743" s="78" t="s">
        <v>2180</v>
      </c>
      <c r="B743" s="65" t="s">
        <v>227</v>
      </c>
      <c r="C743" s="65" t="s">
        <v>224</v>
      </c>
      <c r="D743" s="124">
        <v>0.3</v>
      </c>
      <c r="E743" s="108">
        <v>0.25</v>
      </c>
      <c r="F743" s="104">
        <v>1172</v>
      </c>
      <c r="G743" s="95">
        <v>2391</v>
      </c>
      <c r="H743" s="95">
        <v>1398</v>
      </c>
    </row>
    <row r="744" spans="1:8" ht="33.75" customHeight="1" x14ac:dyDescent="0.5">
      <c r="A744" s="78" t="s">
        <v>2180</v>
      </c>
      <c r="B744" s="65" t="s">
        <v>1676</v>
      </c>
      <c r="C744" s="65" t="s">
        <v>221</v>
      </c>
      <c r="D744" s="124">
        <v>10.56</v>
      </c>
      <c r="E744" s="108">
        <v>0.53</v>
      </c>
      <c r="F744" s="104">
        <v>0</v>
      </c>
      <c r="G744" s="95">
        <v>0</v>
      </c>
      <c r="H744" s="106">
        <v>0</v>
      </c>
    </row>
    <row r="745" spans="1:8" x14ac:dyDescent="0.5">
      <c r="A745" s="78" t="s">
        <v>2180</v>
      </c>
      <c r="B745" s="65" t="s">
        <v>228</v>
      </c>
      <c r="C745" s="65" t="s">
        <v>221</v>
      </c>
      <c r="D745" s="124">
        <v>450</v>
      </c>
      <c r="E745" s="108">
        <v>1.5</v>
      </c>
      <c r="F745" s="104">
        <v>953</v>
      </c>
      <c r="G745" s="95">
        <v>820</v>
      </c>
      <c r="H745" s="95">
        <v>160</v>
      </c>
    </row>
    <row r="746" spans="1:8" hidden="1" x14ac:dyDescent="0.5">
      <c r="A746" s="78" t="s">
        <v>2180</v>
      </c>
      <c r="B746" s="65" t="s">
        <v>229</v>
      </c>
      <c r="C746" s="65" t="s">
        <v>224</v>
      </c>
      <c r="D746" s="124"/>
      <c r="E746" s="108"/>
      <c r="F746" s="104">
        <v>403</v>
      </c>
      <c r="G746" s="104">
        <v>493</v>
      </c>
      <c r="H746" s="95">
        <v>216</v>
      </c>
    </row>
    <row r="747" spans="1:8" hidden="1" x14ac:dyDescent="0.5">
      <c r="A747" s="78" t="s">
        <v>2180</v>
      </c>
      <c r="B747" s="65" t="s">
        <v>854</v>
      </c>
      <c r="C747" s="65" t="s">
        <v>224</v>
      </c>
      <c r="D747" s="124"/>
      <c r="E747" s="108">
        <v>2115.84</v>
      </c>
      <c r="F747" s="104">
        <v>819</v>
      </c>
      <c r="G747" s="104">
        <v>576</v>
      </c>
      <c r="H747" s="95">
        <v>486</v>
      </c>
    </row>
    <row r="748" spans="1:8" hidden="1" x14ac:dyDescent="0.5">
      <c r="A748" s="78" t="s">
        <v>2180</v>
      </c>
      <c r="B748" s="65" t="s">
        <v>733</v>
      </c>
      <c r="C748" s="65" t="s">
        <v>14</v>
      </c>
      <c r="D748" s="124"/>
      <c r="E748" s="108">
        <v>480</v>
      </c>
      <c r="F748" s="104">
        <v>0</v>
      </c>
      <c r="G748" s="104">
        <v>0</v>
      </c>
      <c r="H748" s="106">
        <v>0</v>
      </c>
    </row>
    <row r="749" spans="1:8" x14ac:dyDescent="0.5">
      <c r="A749" s="78" t="s">
        <v>2180</v>
      </c>
      <c r="B749" s="65" t="s">
        <v>1351</v>
      </c>
      <c r="C749" s="65" t="s">
        <v>15</v>
      </c>
      <c r="D749" s="124">
        <v>12</v>
      </c>
      <c r="E749" s="108">
        <v>6.7</v>
      </c>
      <c r="F749" s="104">
        <v>0</v>
      </c>
      <c r="G749" s="95">
        <v>0</v>
      </c>
      <c r="H749" s="106">
        <v>0</v>
      </c>
    </row>
    <row r="750" spans="1:8" hidden="1" x14ac:dyDescent="0.5">
      <c r="A750" s="78" t="s">
        <v>2180</v>
      </c>
      <c r="B750" s="65" t="s">
        <v>1419</v>
      </c>
      <c r="C750" s="65" t="s">
        <v>224</v>
      </c>
      <c r="D750" s="124"/>
      <c r="E750" s="108"/>
      <c r="F750" s="104">
        <v>0</v>
      </c>
      <c r="G750" s="104">
        <v>0</v>
      </c>
      <c r="H750" s="106">
        <v>0</v>
      </c>
    </row>
    <row r="751" spans="1:8" s="64" customFormat="1" hidden="1" x14ac:dyDescent="0.5">
      <c r="A751" s="78" t="s">
        <v>2180</v>
      </c>
      <c r="B751" s="65" t="s">
        <v>1540</v>
      </c>
      <c r="C751" s="65" t="s">
        <v>224</v>
      </c>
      <c r="D751" s="124">
        <v>0</v>
      </c>
      <c r="E751" s="108">
        <v>0</v>
      </c>
      <c r="F751" s="104">
        <v>509</v>
      </c>
      <c r="G751" s="104">
        <v>383</v>
      </c>
      <c r="H751" s="95">
        <v>348</v>
      </c>
    </row>
    <row r="752" spans="1:8" hidden="1" x14ac:dyDescent="0.5">
      <c r="A752" s="78" t="s">
        <v>2180</v>
      </c>
      <c r="B752" s="65" t="s">
        <v>1429</v>
      </c>
      <c r="C752" s="65" t="s">
        <v>15</v>
      </c>
      <c r="D752" s="124">
        <v>14300</v>
      </c>
      <c r="E752" s="108">
        <v>178.1</v>
      </c>
      <c r="F752" s="104">
        <v>0</v>
      </c>
      <c r="G752" s="104">
        <v>0</v>
      </c>
      <c r="H752" s="106">
        <v>0</v>
      </c>
    </row>
    <row r="753" spans="1:8" hidden="1" x14ac:dyDescent="0.5">
      <c r="A753" s="78" t="s">
        <v>2180</v>
      </c>
      <c r="B753" s="65" t="s">
        <v>2127</v>
      </c>
      <c r="C753" s="65" t="s">
        <v>226</v>
      </c>
      <c r="D753" s="124"/>
      <c r="E753" s="108"/>
      <c r="F753" s="104">
        <v>0</v>
      </c>
      <c r="G753" s="104">
        <v>0</v>
      </c>
      <c r="H753" s="106">
        <v>0</v>
      </c>
    </row>
    <row r="754" spans="1:8" hidden="1" x14ac:dyDescent="0.5">
      <c r="A754" s="78" t="s">
        <v>2180</v>
      </c>
      <c r="B754" s="65" t="s">
        <v>655</v>
      </c>
      <c r="C754" s="65" t="s">
        <v>226</v>
      </c>
      <c r="D754" s="124"/>
      <c r="E754" s="108"/>
      <c r="F754" s="104">
        <v>0</v>
      </c>
      <c r="G754" s="104">
        <v>0</v>
      </c>
      <c r="H754" s="106">
        <v>32</v>
      </c>
    </row>
    <row r="755" spans="1:8" x14ac:dyDescent="0.5">
      <c r="A755" s="78" t="s">
        <v>2180</v>
      </c>
      <c r="B755" s="65" t="s">
        <v>1411</v>
      </c>
      <c r="C755" s="65" t="s">
        <v>226</v>
      </c>
      <c r="D755" s="124"/>
      <c r="E755" s="108">
        <v>0</v>
      </c>
      <c r="F755" s="104">
        <v>0</v>
      </c>
      <c r="G755" s="95">
        <v>0</v>
      </c>
      <c r="H755" s="106">
        <v>0</v>
      </c>
    </row>
    <row r="756" spans="1:8" x14ac:dyDescent="0.5">
      <c r="A756" s="78" t="s">
        <v>2180</v>
      </c>
      <c r="B756" s="65" t="s">
        <v>1412</v>
      </c>
      <c r="C756" s="65" t="s">
        <v>226</v>
      </c>
      <c r="D756" s="124">
        <v>4.25</v>
      </c>
      <c r="E756" s="108">
        <v>2.09</v>
      </c>
      <c r="F756" s="104">
        <v>0</v>
      </c>
      <c r="G756" s="95">
        <v>0</v>
      </c>
      <c r="H756" s="106">
        <v>0</v>
      </c>
    </row>
    <row r="757" spans="1:8" x14ac:dyDescent="0.5">
      <c r="A757" s="78" t="s">
        <v>2180</v>
      </c>
      <c r="B757" s="65" t="s">
        <v>1413</v>
      </c>
      <c r="C757" s="65" t="s">
        <v>224</v>
      </c>
      <c r="D757" s="124">
        <v>1157</v>
      </c>
      <c r="E757" s="108">
        <v>1788</v>
      </c>
      <c r="F757" s="104">
        <v>38</v>
      </c>
      <c r="G757" s="95">
        <v>159</v>
      </c>
      <c r="H757" s="95">
        <v>30</v>
      </c>
    </row>
    <row r="758" spans="1:8" s="64" customFormat="1" hidden="1" x14ac:dyDescent="0.5">
      <c r="A758" s="78" t="s">
        <v>2180</v>
      </c>
      <c r="B758" s="65" t="s">
        <v>433</v>
      </c>
      <c r="C758" s="65" t="s">
        <v>224</v>
      </c>
      <c r="D758" s="124"/>
      <c r="E758" s="108">
        <v>0</v>
      </c>
      <c r="F758" s="104">
        <v>5350</v>
      </c>
      <c r="G758" s="104">
        <v>14050</v>
      </c>
      <c r="H758" s="95">
        <v>12350</v>
      </c>
    </row>
    <row r="759" spans="1:8" ht="30" hidden="1" customHeight="1" x14ac:dyDescent="0.5">
      <c r="A759" s="78" t="s">
        <v>2180</v>
      </c>
      <c r="B759" s="65" t="s">
        <v>232</v>
      </c>
      <c r="C759" s="65" t="s">
        <v>224</v>
      </c>
      <c r="D759" s="124"/>
      <c r="E759" s="108">
        <v>125</v>
      </c>
      <c r="F759" s="104">
        <v>46</v>
      </c>
      <c r="G759" s="104">
        <v>44</v>
      </c>
      <c r="H759" s="95">
        <v>42</v>
      </c>
    </row>
    <row r="760" spans="1:8" x14ac:dyDescent="0.5">
      <c r="A760" s="78" t="s">
        <v>2180</v>
      </c>
      <c r="B760" s="65" t="s">
        <v>1599</v>
      </c>
      <c r="C760" s="65" t="s">
        <v>224</v>
      </c>
      <c r="D760" s="124">
        <v>66.319999999999993</v>
      </c>
      <c r="E760" s="108">
        <v>29</v>
      </c>
      <c r="F760" s="104">
        <v>0</v>
      </c>
      <c r="G760" s="95">
        <v>0</v>
      </c>
      <c r="H760" s="106">
        <v>0</v>
      </c>
    </row>
    <row r="761" spans="1:8" x14ac:dyDescent="0.5">
      <c r="A761" s="78" t="s">
        <v>2180</v>
      </c>
      <c r="B761" s="65" t="s">
        <v>233</v>
      </c>
      <c r="C761" s="65" t="s">
        <v>224</v>
      </c>
      <c r="D761" s="124">
        <v>450</v>
      </c>
      <c r="E761" s="108">
        <v>54.25</v>
      </c>
      <c r="F761" s="104">
        <v>0</v>
      </c>
      <c r="G761" s="95">
        <v>0</v>
      </c>
      <c r="H761" s="106">
        <v>0</v>
      </c>
    </row>
    <row r="762" spans="1:8" hidden="1" x14ac:dyDescent="0.5">
      <c r="A762" s="78" t="s">
        <v>2180</v>
      </c>
      <c r="B762" s="65" t="s">
        <v>234</v>
      </c>
      <c r="C762" s="65" t="s">
        <v>224</v>
      </c>
      <c r="D762" s="124"/>
      <c r="E762" s="108">
        <v>2500</v>
      </c>
      <c r="F762" s="104">
        <v>664</v>
      </c>
      <c r="G762" s="104">
        <v>567</v>
      </c>
      <c r="H762" s="95">
        <v>359</v>
      </c>
    </row>
    <row r="763" spans="1:8" hidden="1" x14ac:dyDescent="0.5">
      <c r="A763" s="78" t="s">
        <v>2180</v>
      </c>
      <c r="B763" s="65" t="s">
        <v>235</v>
      </c>
      <c r="C763" s="65" t="s">
        <v>226</v>
      </c>
      <c r="D763" s="124"/>
      <c r="E763" s="108">
        <v>54.25</v>
      </c>
      <c r="F763" s="104">
        <v>3037</v>
      </c>
      <c r="G763" s="104">
        <v>2798</v>
      </c>
      <c r="H763" s="95">
        <v>2555</v>
      </c>
    </row>
    <row r="764" spans="1:8" x14ac:dyDescent="0.5">
      <c r="A764" s="78" t="s">
        <v>2180</v>
      </c>
      <c r="B764" s="65" t="s">
        <v>855</v>
      </c>
      <c r="C764" s="65" t="s">
        <v>224</v>
      </c>
      <c r="D764" s="124"/>
      <c r="E764" s="108">
        <v>65</v>
      </c>
      <c r="F764" s="104">
        <v>0</v>
      </c>
      <c r="G764" s="95">
        <v>0</v>
      </c>
      <c r="H764" s="106">
        <v>0</v>
      </c>
    </row>
    <row r="765" spans="1:8" ht="31.5" customHeight="1" x14ac:dyDescent="0.5">
      <c r="A765" s="78" t="s">
        <v>2180</v>
      </c>
      <c r="B765" s="65" t="s">
        <v>1370</v>
      </c>
      <c r="C765" s="65" t="s">
        <v>224</v>
      </c>
      <c r="D765" s="124"/>
      <c r="E765" s="108">
        <v>329.99</v>
      </c>
      <c r="F765" s="104">
        <v>0</v>
      </c>
      <c r="G765" s="95">
        <v>0</v>
      </c>
      <c r="H765" s="106">
        <v>0</v>
      </c>
    </row>
    <row r="766" spans="1:8" x14ac:dyDescent="0.5">
      <c r="A766" s="78" t="s">
        <v>2180</v>
      </c>
      <c r="B766" s="65" t="s">
        <v>236</v>
      </c>
      <c r="C766" s="65" t="s">
        <v>224</v>
      </c>
      <c r="D766" s="124"/>
      <c r="E766" s="108">
        <v>48.95</v>
      </c>
      <c r="F766" s="104">
        <v>37</v>
      </c>
      <c r="G766" s="95">
        <v>135</v>
      </c>
      <c r="H766" s="95">
        <v>135</v>
      </c>
    </row>
    <row r="767" spans="1:8" x14ac:dyDescent="0.5">
      <c r="A767" s="78" t="s">
        <v>2180</v>
      </c>
      <c r="B767" s="65" t="s">
        <v>237</v>
      </c>
      <c r="C767" s="65" t="s">
        <v>224</v>
      </c>
      <c r="D767" s="124"/>
      <c r="E767" s="108">
        <v>21.3</v>
      </c>
      <c r="F767" s="104">
        <v>31</v>
      </c>
      <c r="G767" s="95">
        <v>100</v>
      </c>
      <c r="H767" s="95">
        <v>80</v>
      </c>
    </row>
    <row r="768" spans="1:8" x14ac:dyDescent="0.5">
      <c r="A768" s="78" t="s">
        <v>2180</v>
      </c>
      <c r="B768" s="65" t="s">
        <v>238</v>
      </c>
      <c r="C768" s="65" t="s">
        <v>221</v>
      </c>
      <c r="D768" s="124"/>
      <c r="E768" s="108">
        <v>21.3</v>
      </c>
      <c r="F768" s="104">
        <v>125</v>
      </c>
      <c r="G768" s="95">
        <v>75</v>
      </c>
      <c r="H768" s="95">
        <v>75</v>
      </c>
    </row>
    <row r="769" spans="1:8" x14ac:dyDescent="0.5">
      <c r="A769" s="78" t="s">
        <v>2180</v>
      </c>
      <c r="B769" s="65" t="s">
        <v>419</v>
      </c>
      <c r="C769" s="65" t="s">
        <v>221</v>
      </c>
      <c r="D769" s="124">
        <v>23</v>
      </c>
      <c r="E769" s="108">
        <v>8.27</v>
      </c>
      <c r="F769" s="104">
        <v>316</v>
      </c>
      <c r="G769" s="95">
        <v>289</v>
      </c>
      <c r="H769" s="95">
        <v>289</v>
      </c>
    </row>
    <row r="770" spans="1:8" x14ac:dyDescent="0.5">
      <c r="A770" s="78" t="s">
        <v>2180</v>
      </c>
      <c r="B770" s="65" t="s">
        <v>239</v>
      </c>
      <c r="C770" s="65" t="s">
        <v>15</v>
      </c>
      <c r="D770" s="124"/>
      <c r="E770" s="108">
        <v>8.27</v>
      </c>
      <c r="F770" s="104">
        <v>328</v>
      </c>
      <c r="G770" s="95">
        <v>358</v>
      </c>
      <c r="H770" s="95">
        <v>358</v>
      </c>
    </row>
    <row r="771" spans="1:8" ht="31.5" hidden="1" customHeight="1" x14ac:dyDescent="0.5">
      <c r="A771" s="78" t="s">
        <v>2180</v>
      </c>
      <c r="B771" s="65" t="s">
        <v>420</v>
      </c>
      <c r="C771" s="65" t="s">
        <v>221</v>
      </c>
      <c r="D771" s="124"/>
      <c r="E771" s="95">
        <v>1250</v>
      </c>
      <c r="F771" s="104">
        <v>2560</v>
      </c>
      <c r="G771" s="104">
        <v>3118</v>
      </c>
      <c r="H771" s="95">
        <v>4825</v>
      </c>
    </row>
    <row r="772" spans="1:8" x14ac:dyDescent="0.5">
      <c r="A772" s="78" t="s">
        <v>2180</v>
      </c>
      <c r="B772" s="65" t="s">
        <v>240</v>
      </c>
      <c r="C772" s="65" t="s">
        <v>224</v>
      </c>
      <c r="D772" s="124">
        <v>0.72</v>
      </c>
      <c r="E772" s="108">
        <v>3.3</v>
      </c>
      <c r="F772" s="104">
        <v>144</v>
      </c>
      <c r="G772" s="95">
        <v>10</v>
      </c>
      <c r="H772" s="95">
        <v>10</v>
      </c>
    </row>
    <row r="773" spans="1:8" x14ac:dyDescent="0.5">
      <c r="A773" s="78" t="s">
        <v>2180</v>
      </c>
      <c r="B773" s="65" t="s">
        <v>660</v>
      </c>
      <c r="C773" s="65" t="s">
        <v>221</v>
      </c>
      <c r="D773" s="124"/>
      <c r="E773" s="108">
        <v>3.3</v>
      </c>
      <c r="F773" s="104">
        <v>490</v>
      </c>
      <c r="G773" s="95">
        <v>418</v>
      </c>
      <c r="H773" s="104">
        <v>398</v>
      </c>
    </row>
    <row r="774" spans="1:8" ht="34.5" customHeight="1" x14ac:dyDescent="0.5">
      <c r="A774" s="78" t="s">
        <v>2180</v>
      </c>
      <c r="B774" s="65" t="s">
        <v>241</v>
      </c>
      <c r="C774" s="65" t="s">
        <v>221</v>
      </c>
      <c r="D774" s="124">
        <v>8</v>
      </c>
      <c r="E774" s="108">
        <v>3.88</v>
      </c>
      <c r="F774" s="104">
        <v>230</v>
      </c>
      <c r="G774" s="95">
        <v>284</v>
      </c>
      <c r="H774" s="95">
        <v>282</v>
      </c>
    </row>
    <row r="775" spans="1:8" x14ac:dyDescent="0.5">
      <c r="A775" s="78" t="s">
        <v>2180</v>
      </c>
      <c r="B775" s="65" t="s">
        <v>728</v>
      </c>
      <c r="C775" s="65" t="s">
        <v>221</v>
      </c>
      <c r="D775" s="124">
        <v>18.25</v>
      </c>
      <c r="E775" s="108">
        <v>3.88</v>
      </c>
      <c r="F775" s="104">
        <v>347</v>
      </c>
      <c r="G775" s="95">
        <v>346</v>
      </c>
      <c r="H775" s="95">
        <v>346</v>
      </c>
    </row>
    <row r="776" spans="1:8" x14ac:dyDescent="0.5">
      <c r="A776" s="78" t="s">
        <v>2180</v>
      </c>
      <c r="B776" s="65" t="s">
        <v>242</v>
      </c>
      <c r="C776" s="65" t="s">
        <v>221</v>
      </c>
      <c r="D776" s="124"/>
      <c r="E776" s="108">
        <v>5.27</v>
      </c>
      <c r="F776" s="104">
        <v>540</v>
      </c>
      <c r="G776" s="95">
        <v>160</v>
      </c>
      <c r="H776" s="95">
        <v>160</v>
      </c>
    </row>
    <row r="777" spans="1:8" x14ac:dyDescent="0.5">
      <c r="A777" s="78" t="s">
        <v>2180</v>
      </c>
      <c r="B777" s="65" t="s">
        <v>974</v>
      </c>
      <c r="C777" s="65" t="s">
        <v>224</v>
      </c>
      <c r="D777" s="124">
        <v>65.84</v>
      </c>
      <c r="E777" s="108">
        <v>5.05</v>
      </c>
      <c r="F777" s="104">
        <v>480</v>
      </c>
      <c r="G777" s="95">
        <v>440</v>
      </c>
      <c r="H777" s="95">
        <v>440</v>
      </c>
    </row>
    <row r="778" spans="1:8" hidden="1" x14ac:dyDescent="0.5">
      <c r="A778" s="78" t="s">
        <v>2180</v>
      </c>
      <c r="B778" s="65" t="s">
        <v>243</v>
      </c>
      <c r="C778" s="65" t="s">
        <v>224</v>
      </c>
      <c r="D778" s="124"/>
      <c r="E778" s="108"/>
      <c r="F778" s="104">
        <v>462</v>
      </c>
      <c r="G778" s="104">
        <v>180</v>
      </c>
      <c r="H778" s="95">
        <v>166</v>
      </c>
    </row>
    <row r="779" spans="1:8" s="64" customFormat="1" hidden="1" x14ac:dyDescent="0.5">
      <c r="A779" s="78" t="s">
        <v>2180</v>
      </c>
      <c r="B779" s="65" t="s">
        <v>434</v>
      </c>
      <c r="C779" s="65" t="s">
        <v>224</v>
      </c>
      <c r="D779" s="124"/>
      <c r="E779" s="108">
        <v>0</v>
      </c>
      <c r="F779" s="104">
        <v>126</v>
      </c>
      <c r="G779" s="104">
        <v>190</v>
      </c>
      <c r="H779" s="95">
        <v>138</v>
      </c>
    </row>
    <row r="780" spans="1:8" hidden="1" x14ac:dyDescent="0.5">
      <c r="A780" s="78" t="s">
        <v>2180</v>
      </c>
      <c r="B780" s="65" t="s">
        <v>1536</v>
      </c>
      <c r="C780" s="65" t="s">
        <v>15</v>
      </c>
      <c r="D780" s="124"/>
      <c r="E780" s="108">
        <v>69</v>
      </c>
      <c r="F780" s="104">
        <v>0</v>
      </c>
      <c r="G780" s="104">
        <v>0</v>
      </c>
      <c r="H780" s="106">
        <v>0</v>
      </c>
    </row>
    <row r="781" spans="1:8" x14ac:dyDescent="0.5">
      <c r="A781" s="78" t="s">
        <v>2180</v>
      </c>
      <c r="B781" s="60" t="s">
        <v>1583</v>
      </c>
      <c r="C781" s="65" t="s">
        <v>224</v>
      </c>
      <c r="D781" s="130"/>
      <c r="E781" s="108">
        <v>90.38</v>
      </c>
      <c r="F781" s="104">
        <v>1</v>
      </c>
      <c r="G781" s="95">
        <v>0</v>
      </c>
      <c r="H781" s="106">
        <v>0</v>
      </c>
    </row>
    <row r="782" spans="1:8" s="64" customFormat="1" x14ac:dyDescent="0.5">
      <c r="A782" s="78" t="s">
        <v>2180</v>
      </c>
      <c r="B782" s="60" t="s">
        <v>244</v>
      </c>
      <c r="C782" s="65" t="s">
        <v>224</v>
      </c>
      <c r="D782" s="130"/>
      <c r="E782" s="108">
        <v>0</v>
      </c>
      <c r="F782" s="104">
        <v>50</v>
      </c>
      <c r="G782" s="95">
        <v>50</v>
      </c>
      <c r="H782" s="104">
        <v>57</v>
      </c>
    </row>
    <row r="783" spans="1:8" x14ac:dyDescent="0.5">
      <c r="A783" s="78" t="s">
        <v>2180</v>
      </c>
      <c r="B783" s="60" t="s">
        <v>524</v>
      </c>
      <c r="C783" s="57" t="s">
        <v>224</v>
      </c>
      <c r="D783" s="130">
        <v>33.6</v>
      </c>
      <c r="E783" s="108">
        <v>23.5</v>
      </c>
      <c r="F783" s="104">
        <v>14</v>
      </c>
      <c r="G783" s="95">
        <v>11</v>
      </c>
      <c r="H783" s="106">
        <v>0</v>
      </c>
    </row>
    <row r="784" spans="1:8" s="64" customFormat="1" hidden="1" x14ac:dyDescent="0.5">
      <c r="A784" s="78" t="s">
        <v>2180</v>
      </c>
      <c r="B784" s="60" t="s">
        <v>2139</v>
      </c>
      <c r="C784" s="57" t="s">
        <v>224</v>
      </c>
      <c r="D784" s="130"/>
      <c r="E784" s="108">
        <v>0</v>
      </c>
      <c r="F784" s="104">
        <v>106</v>
      </c>
      <c r="G784" s="104">
        <v>107</v>
      </c>
      <c r="H784" s="95">
        <v>67</v>
      </c>
    </row>
    <row r="785" spans="1:8" x14ac:dyDescent="0.5">
      <c r="A785" s="78" t="s">
        <v>2180</v>
      </c>
      <c r="B785" s="65" t="s">
        <v>245</v>
      </c>
      <c r="C785" s="57" t="s">
        <v>224</v>
      </c>
      <c r="D785" s="124">
        <v>0.76</v>
      </c>
      <c r="E785" s="108">
        <v>20.83</v>
      </c>
      <c r="F785" s="104">
        <v>550</v>
      </c>
      <c r="G785" s="95">
        <v>540</v>
      </c>
      <c r="H785" s="95">
        <v>535</v>
      </c>
    </row>
    <row r="786" spans="1:8" ht="35.25" customHeight="1" x14ac:dyDescent="0.5">
      <c r="A786" s="78" t="s">
        <v>2180</v>
      </c>
      <c r="B786" s="65" t="s">
        <v>1965</v>
      </c>
      <c r="C786" s="57" t="s">
        <v>221</v>
      </c>
      <c r="D786" s="124">
        <v>0.9</v>
      </c>
      <c r="E786" s="108">
        <v>20.83</v>
      </c>
      <c r="F786" s="104">
        <v>0</v>
      </c>
      <c r="G786" s="95">
        <v>0</v>
      </c>
      <c r="H786" s="106">
        <v>0</v>
      </c>
    </row>
    <row r="787" spans="1:8" hidden="1" x14ac:dyDescent="0.5">
      <c r="A787" s="78" t="s">
        <v>2180</v>
      </c>
      <c r="B787" s="65" t="s">
        <v>246</v>
      </c>
      <c r="C787" s="65" t="s">
        <v>221</v>
      </c>
      <c r="D787" s="124"/>
      <c r="E787" s="108">
        <v>23.5</v>
      </c>
      <c r="F787" s="104">
        <v>156</v>
      </c>
      <c r="G787" s="104">
        <v>137</v>
      </c>
      <c r="H787" s="95">
        <v>78</v>
      </c>
    </row>
    <row r="788" spans="1:8" hidden="1" x14ac:dyDescent="0.5">
      <c r="A788" s="78" t="s">
        <v>2180</v>
      </c>
      <c r="B788" s="60" t="s">
        <v>247</v>
      </c>
      <c r="C788" s="65" t="s">
        <v>221</v>
      </c>
      <c r="D788" s="130"/>
      <c r="E788" s="108">
        <v>600</v>
      </c>
      <c r="F788" s="104">
        <v>184</v>
      </c>
      <c r="G788" s="104">
        <v>87</v>
      </c>
      <c r="H788" s="95">
        <v>138</v>
      </c>
    </row>
    <row r="789" spans="1:8" hidden="1" x14ac:dyDescent="0.5">
      <c r="A789" s="78" t="s">
        <v>2180</v>
      </c>
      <c r="B789" s="60" t="s">
        <v>856</v>
      </c>
      <c r="C789" s="65" t="s">
        <v>224</v>
      </c>
      <c r="D789" s="130"/>
      <c r="E789" s="108">
        <v>0</v>
      </c>
      <c r="F789" s="104">
        <v>0</v>
      </c>
      <c r="G789" s="104">
        <v>0</v>
      </c>
      <c r="H789" s="106">
        <v>0</v>
      </c>
    </row>
    <row r="790" spans="1:8" hidden="1" x14ac:dyDescent="0.5">
      <c r="A790" s="78" t="s">
        <v>2180</v>
      </c>
      <c r="B790" s="65" t="s">
        <v>446</v>
      </c>
      <c r="C790" s="57" t="s">
        <v>224</v>
      </c>
      <c r="D790" s="124"/>
      <c r="E790" s="108">
        <v>600</v>
      </c>
      <c r="F790" s="104">
        <v>0</v>
      </c>
      <c r="G790" s="104">
        <v>0</v>
      </c>
      <c r="H790" s="106">
        <v>0</v>
      </c>
    </row>
    <row r="791" spans="1:8" ht="30" customHeight="1" x14ac:dyDescent="0.5">
      <c r="A791" s="78" t="s">
        <v>2180</v>
      </c>
      <c r="B791" s="65" t="s">
        <v>1539</v>
      </c>
      <c r="C791" s="57" t="s">
        <v>224</v>
      </c>
      <c r="D791" s="124">
        <v>34.49</v>
      </c>
      <c r="E791" s="108">
        <v>34.49</v>
      </c>
      <c r="F791" s="104">
        <v>6</v>
      </c>
      <c r="G791" s="95">
        <v>0</v>
      </c>
      <c r="H791" s="106">
        <v>0</v>
      </c>
    </row>
    <row r="792" spans="1:8" ht="34.5" hidden="1" customHeight="1" x14ac:dyDescent="0.5">
      <c r="A792" s="78" t="s">
        <v>2180</v>
      </c>
      <c r="B792" s="65" t="s">
        <v>248</v>
      </c>
      <c r="C792" s="65" t="s">
        <v>224</v>
      </c>
      <c r="D792" s="124"/>
      <c r="E792" s="108">
        <v>34.49</v>
      </c>
      <c r="F792" s="104">
        <v>0</v>
      </c>
      <c r="G792" s="104">
        <v>0</v>
      </c>
      <c r="H792" s="106">
        <v>0</v>
      </c>
    </row>
    <row r="793" spans="1:8" hidden="1" x14ac:dyDescent="0.5">
      <c r="A793" s="78" t="s">
        <v>2180</v>
      </c>
      <c r="B793" s="65" t="s">
        <v>1121</v>
      </c>
      <c r="C793" s="65" t="s">
        <v>224</v>
      </c>
      <c r="D793" s="124"/>
      <c r="E793" s="108"/>
      <c r="F793" s="104">
        <v>175</v>
      </c>
      <c r="G793" s="104">
        <v>246</v>
      </c>
      <c r="H793" s="95">
        <v>213</v>
      </c>
    </row>
    <row r="794" spans="1:8" x14ac:dyDescent="0.5">
      <c r="A794" s="78" t="s">
        <v>2180</v>
      </c>
      <c r="B794" s="65" t="s">
        <v>1122</v>
      </c>
      <c r="C794" s="65" t="s">
        <v>226</v>
      </c>
      <c r="D794" s="124">
        <v>41.59</v>
      </c>
      <c r="E794" s="108">
        <v>42</v>
      </c>
      <c r="F794" s="104">
        <v>0</v>
      </c>
      <c r="G794" s="95">
        <v>0</v>
      </c>
      <c r="H794" s="106">
        <v>0</v>
      </c>
    </row>
    <row r="795" spans="1:8" ht="30" hidden="1" customHeight="1" x14ac:dyDescent="0.5">
      <c r="A795" s="78" t="s">
        <v>2180</v>
      </c>
      <c r="B795" s="65" t="s">
        <v>1371</v>
      </c>
      <c r="C795" s="65" t="s">
        <v>226</v>
      </c>
      <c r="D795" s="124"/>
      <c r="E795" s="108">
        <v>42</v>
      </c>
      <c r="F795" s="104">
        <v>0</v>
      </c>
      <c r="G795" s="104">
        <v>0</v>
      </c>
      <c r="H795" s="106">
        <v>0</v>
      </c>
    </row>
    <row r="796" spans="1:8" x14ac:dyDescent="0.5">
      <c r="A796" s="78" t="s">
        <v>2180</v>
      </c>
      <c r="B796" s="65" t="s">
        <v>1157</v>
      </c>
      <c r="C796" s="65" t="s">
        <v>15</v>
      </c>
      <c r="D796" s="124"/>
      <c r="E796" s="108">
        <v>114.86</v>
      </c>
      <c r="F796" s="104">
        <v>754</v>
      </c>
      <c r="G796" s="104">
        <v>692</v>
      </c>
      <c r="H796" s="95">
        <v>516</v>
      </c>
    </row>
    <row r="797" spans="1:8" x14ac:dyDescent="0.5">
      <c r="A797" s="78" t="s">
        <v>2180</v>
      </c>
      <c r="B797" s="65" t="s">
        <v>1134</v>
      </c>
      <c r="C797" s="65" t="s">
        <v>224</v>
      </c>
      <c r="D797" s="124">
        <v>52.5</v>
      </c>
      <c r="E797" s="108">
        <v>108</v>
      </c>
      <c r="F797" s="104">
        <v>0</v>
      </c>
      <c r="G797" s="95">
        <v>0</v>
      </c>
      <c r="H797" s="106">
        <v>0</v>
      </c>
    </row>
    <row r="798" spans="1:8" x14ac:dyDescent="0.5">
      <c r="A798" s="78" t="s">
        <v>2180</v>
      </c>
      <c r="B798" s="65" t="s">
        <v>1273</v>
      </c>
      <c r="C798" s="65" t="s">
        <v>224</v>
      </c>
      <c r="D798" s="124">
        <v>191.25</v>
      </c>
      <c r="E798" s="108">
        <v>225</v>
      </c>
      <c r="F798" s="104">
        <v>0</v>
      </c>
      <c r="G798" s="104">
        <v>12</v>
      </c>
      <c r="H798" s="104">
        <v>10</v>
      </c>
    </row>
    <row r="799" spans="1:8" x14ac:dyDescent="0.5">
      <c r="A799" s="78" t="s">
        <v>2180</v>
      </c>
      <c r="B799" s="65" t="s">
        <v>249</v>
      </c>
      <c r="C799" s="65" t="s">
        <v>15</v>
      </c>
      <c r="D799" s="124"/>
      <c r="E799" s="108">
        <v>225</v>
      </c>
      <c r="F799" s="104">
        <v>680</v>
      </c>
      <c r="G799" s="95">
        <v>516</v>
      </c>
      <c r="H799" s="95">
        <v>404</v>
      </c>
    </row>
    <row r="800" spans="1:8" x14ac:dyDescent="0.5">
      <c r="A800" s="78" t="s">
        <v>2180</v>
      </c>
      <c r="B800" s="65" t="s">
        <v>250</v>
      </c>
      <c r="C800" s="61" t="s">
        <v>224</v>
      </c>
      <c r="D800" s="124">
        <v>220</v>
      </c>
      <c r="E800" s="108">
        <v>225</v>
      </c>
      <c r="F800" s="104">
        <v>21</v>
      </c>
      <c r="G800" s="95">
        <v>0</v>
      </c>
      <c r="H800" s="106">
        <v>0</v>
      </c>
    </row>
    <row r="801" spans="1:8" s="64" customFormat="1" hidden="1" x14ac:dyDescent="0.5">
      <c r="A801" s="78" t="s">
        <v>2180</v>
      </c>
      <c r="B801" s="65" t="s">
        <v>717</v>
      </c>
      <c r="C801" s="65" t="s">
        <v>224</v>
      </c>
      <c r="D801" s="124"/>
      <c r="E801" s="108">
        <v>0</v>
      </c>
      <c r="F801" s="104">
        <v>3</v>
      </c>
      <c r="G801" s="104">
        <v>4</v>
      </c>
      <c r="H801" s="95">
        <v>6</v>
      </c>
    </row>
    <row r="802" spans="1:8" s="64" customFormat="1" hidden="1" x14ac:dyDescent="0.5">
      <c r="A802" s="78" t="s">
        <v>2180</v>
      </c>
      <c r="B802" s="65" t="s">
        <v>1002</v>
      </c>
      <c r="C802" s="65" t="s">
        <v>224</v>
      </c>
      <c r="D802" s="124"/>
      <c r="E802" s="108">
        <v>0</v>
      </c>
      <c r="F802" s="104">
        <v>1032</v>
      </c>
      <c r="G802" s="104">
        <v>2125</v>
      </c>
      <c r="H802" s="95">
        <v>1717</v>
      </c>
    </row>
    <row r="803" spans="1:8" s="64" customFormat="1" hidden="1" x14ac:dyDescent="0.5">
      <c r="A803" s="78" t="s">
        <v>2180</v>
      </c>
      <c r="B803" s="65" t="s">
        <v>1624</v>
      </c>
      <c r="C803" s="65" t="s">
        <v>224</v>
      </c>
      <c r="D803" s="124"/>
      <c r="E803" s="108">
        <v>0</v>
      </c>
      <c r="F803" s="104">
        <v>0</v>
      </c>
      <c r="G803" s="104">
        <v>0</v>
      </c>
      <c r="H803" s="106">
        <v>0</v>
      </c>
    </row>
    <row r="804" spans="1:8" s="64" customFormat="1" x14ac:dyDescent="0.5">
      <c r="A804" s="78" t="s">
        <v>2180</v>
      </c>
      <c r="B804" s="65" t="s">
        <v>1727</v>
      </c>
      <c r="C804" s="65" t="s">
        <v>224</v>
      </c>
      <c r="D804" s="124">
        <v>0.77</v>
      </c>
      <c r="E804" s="108">
        <v>5.07</v>
      </c>
      <c r="F804" s="104">
        <v>0</v>
      </c>
      <c r="G804" s="95">
        <v>7</v>
      </c>
      <c r="H804" s="106">
        <v>0</v>
      </c>
    </row>
    <row r="805" spans="1:8" x14ac:dyDescent="0.5">
      <c r="A805" s="78" t="s">
        <v>2180</v>
      </c>
      <c r="B805" s="60" t="s">
        <v>2125</v>
      </c>
      <c r="C805" s="65" t="s">
        <v>221</v>
      </c>
      <c r="D805" s="130"/>
      <c r="E805" s="108">
        <v>0.84</v>
      </c>
      <c r="F805" s="104">
        <v>0</v>
      </c>
      <c r="G805" s="95">
        <v>0</v>
      </c>
      <c r="H805" s="106">
        <v>0</v>
      </c>
    </row>
    <row r="806" spans="1:8" x14ac:dyDescent="0.5">
      <c r="A806" s="78" t="s">
        <v>2180</v>
      </c>
      <c r="B806" s="65" t="s">
        <v>251</v>
      </c>
      <c r="C806" s="65" t="s">
        <v>221</v>
      </c>
      <c r="D806" s="124"/>
      <c r="E806" s="108">
        <v>1918.88</v>
      </c>
      <c r="F806" s="104">
        <v>289</v>
      </c>
      <c r="G806" s="95">
        <v>40</v>
      </c>
      <c r="H806" s="95">
        <v>24</v>
      </c>
    </row>
    <row r="807" spans="1:8" ht="33.75" customHeight="1" x14ac:dyDescent="0.5">
      <c r="A807" s="78" t="s">
        <v>2180</v>
      </c>
      <c r="B807" s="65" t="s">
        <v>252</v>
      </c>
      <c r="C807" s="57" t="s">
        <v>224</v>
      </c>
      <c r="D807" s="124">
        <v>6600</v>
      </c>
      <c r="E807" s="108">
        <v>1918.88</v>
      </c>
      <c r="F807" s="104">
        <v>300</v>
      </c>
      <c r="G807" s="95">
        <v>128</v>
      </c>
      <c r="H807" s="95">
        <v>128</v>
      </c>
    </row>
    <row r="808" spans="1:8" s="64" customFormat="1" hidden="1" x14ac:dyDescent="0.5">
      <c r="A808" s="78" t="s">
        <v>2180</v>
      </c>
      <c r="B808" s="65" t="s">
        <v>253</v>
      </c>
      <c r="C808" s="65" t="s">
        <v>224</v>
      </c>
      <c r="D808" s="124"/>
      <c r="E808" s="108">
        <v>0</v>
      </c>
      <c r="F808" s="104">
        <v>25</v>
      </c>
      <c r="G808" s="95">
        <v>14</v>
      </c>
      <c r="H808" s="95">
        <v>47</v>
      </c>
    </row>
    <row r="809" spans="1:8" s="64" customFormat="1" x14ac:dyDescent="0.5">
      <c r="A809" s="78" t="s">
        <v>2180</v>
      </c>
      <c r="B809" s="65" t="s">
        <v>667</v>
      </c>
      <c r="C809" s="65" t="s">
        <v>224</v>
      </c>
      <c r="D809" s="124">
        <v>0</v>
      </c>
      <c r="E809" s="108">
        <v>0</v>
      </c>
      <c r="F809" s="104">
        <v>130</v>
      </c>
      <c r="G809" s="95">
        <v>90</v>
      </c>
      <c r="H809" s="95">
        <v>40</v>
      </c>
    </row>
    <row r="810" spans="1:8" hidden="1" x14ac:dyDescent="0.5">
      <c r="A810" s="78" t="s">
        <v>2180</v>
      </c>
      <c r="B810" s="65" t="s">
        <v>1972</v>
      </c>
      <c r="C810" s="65" t="s">
        <v>224</v>
      </c>
      <c r="D810" s="124">
        <v>190</v>
      </c>
      <c r="E810" s="146">
        <v>0</v>
      </c>
      <c r="F810" s="104">
        <v>20</v>
      </c>
      <c r="G810" s="95">
        <v>40</v>
      </c>
      <c r="H810" s="95">
        <v>40</v>
      </c>
    </row>
    <row r="811" spans="1:8" x14ac:dyDescent="0.5">
      <c r="A811" s="78" t="s">
        <v>2180</v>
      </c>
      <c r="B811" s="65" t="s">
        <v>2119</v>
      </c>
      <c r="C811" s="65" t="s">
        <v>224</v>
      </c>
      <c r="D811" s="124"/>
      <c r="E811" s="108">
        <v>0</v>
      </c>
      <c r="F811" s="104">
        <v>1950</v>
      </c>
      <c r="G811" s="95">
        <v>2174</v>
      </c>
      <c r="H811" s="95">
        <v>350</v>
      </c>
    </row>
    <row r="812" spans="1:8" ht="29.25" hidden="1" customHeight="1" x14ac:dyDescent="0.5">
      <c r="A812" s="78" t="s">
        <v>2180</v>
      </c>
      <c r="B812" s="65" t="s">
        <v>2118</v>
      </c>
      <c r="C812" s="65" t="s">
        <v>224</v>
      </c>
      <c r="D812" s="124">
        <v>250</v>
      </c>
      <c r="E812" s="108">
        <v>350</v>
      </c>
      <c r="F812" s="104">
        <v>404</v>
      </c>
      <c r="G812" s="95">
        <v>300</v>
      </c>
      <c r="H812" s="104">
        <v>43</v>
      </c>
    </row>
    <row r="813" spans="1:8" ht="31.5" hidden="1" customHeight="1" x14ac:dyDescent="0.5">
      <c r="A813" s="78" t="s">
        <v>2180</v>
      </c>
      <c r="B813" s="65" t="s">
        <v>1481</v>
      </c>
      <c r="C813" s="65" t="s">
        <v>224</v>
      </c>
      <c r="D813" s="124"/>
      <c r="E813" s="108">
        <v>350</v>
      </c>
      <c r="F813" s="104">
        <v>850</v>
      </c>
      <c r="G813" s="104">
        <v>0</v>
      </c>
      <c r="H813" s="106">
        <v>0</v>
      </c>
    </row>
    <row r="814" spans="1:8" s="64" customFormat="1" ht="31.5" customHeight="1" x14ac:dyDescent="0.5">
      <c r="A814" s="78" t="s">
        <v>2180</v>
      </c>
      <c r="B814" s="65" t="s">
        <v>1372</v>
      </c>
      <c r="C814" s="65" t="s">
        <v>224</v>
      </c>
      <c r="D814" s="124"/>
      <c r="E814" s="108">
        <v>0</v>
      </c>
      <c r="F814" s="104">
        <v>0</v>
      </c>
      <c r="G814" s="95">
        <v>0</v>
      </c>
      <c r="H814" s="106">
        <v>0</v>
      </c>
    </row>
    <row r="815" spans="1:8" s="55" customFormat="1" ht="34.5" customHeight="1" x14ac:dyDescent="0.5">
      <c r="A815" s="78" t="s">
        <v>2180</v>
      </c>
      <c r="B815" s="61" t="s">
        <v>1432</v>
      </c>
      <c r="C815" s="65" t="s">
        <v>224</v>
      </c>
      <c r="D815" s="124">
        <v>19.66</v>
      </c>
      <c r="E815" s="108">
        <v>25.3</v>
      </c>
      <c r="F815" s="104">
        <v>0</v>
      </c>
      <c r="G815" s="95">
        <v>100</v>
      </c>
      <c r="H815" s="104">
        <v>200</v>
      </c>
    </row>
    <row r="816" spans="1:8" ht="34.5" customHeight="1" x14ac:dyDescent="0.5">
      <c r="A816" s="78" t="s">
        <v>2180</v>
      </c>
      <c r="B816" s="65" t="s">
        <v>1491</v>
      </c>
      <c r="C816" s="65" t="s">
        <v>224</v>
      </c>
      <c r="D816" s="124">
        <v>399</v>
      </c>
      <c r="E816" s="108">
        <v>144.30000000000001</v>
      </c>
      <c r="F816" s="104">
        <v>16</v>
      </c>
      <c r="G816" s="95">
        <v>85</v>
      </c>
      <c r="H816" s="106">
        <v>0</v>
      </c>
    </row>
    <row r="817" spans="1:8" x14ac:dyDescent="0.5">
      <c r="A817" s="78" t="s">
        <v>2180</v>
      </c>
      <c r="B817" s="65" t="s">
        <v>435</v>
      </c>
      <c r="C817" s="61" t="s">
        <v>15</v>
      </c>
      <c r="D817" s="124">
        <v>450</v>
      </c>
      <c r="E817" s="108">
        <v>144.30000000000001</v>
      </c>
      <c r="F817" s="104">
        <v>376</v>
      </c>
      <c r="G817" s="95">
        <v>353</v>
      </c>
      <c r="H817" s="95">
        <v>330</v>
      </c>
    </row>
    <row r="818" spans="1:8" hidden="1" x14ac:dyDescent="0.5">
      <c r="A818" s="78" t="s">
        <v>2180</v>
      </c>
      <c r="B818" s="65" t="s">
        <v>436</v>
      </c>
      <c r="C818" s="65" t="s">
        <v>226</v>
      </c>
      <c r="D818" s="124"/>
      <c r="E818" s="108">
        <v>144.30000000000001</v>
      </c>
      <c r="F818" s="104">
        <v>2781</v>
      </c>
      <c r="G818" s="104">
        <v>2195</v>
      </c>
      <c r="H818" s="95">
        <v>208</v>
      </c>
    </row>
    <row r="819" spans="1:8" x14ac:dyDescent="0.5">
      <c r="A819" s="78" t="s">
        <v>2180</v>
      </c>
      <c r="B819" s="65" t="s">
        <v>1414</v>
      </c>
      <c r="C819" s="65" t="s">
        <v>226</v>
      </c>
      <c r="D819" s="124"/>
      <c r="E819" s="108">
        <v>325</v>
      </c>
      <c r="F819" s="104">
        <v>0</v>
      </c>
      <c r="G819" s="95">
        <v>1990</v>
      </c>
      <c r="H819" s="95">
        <v>1550</v>
      </c>
    </row>
    <row r="820" spans="1:8" hidden="1" x14ac:dyDescent="0.5">
      <c r="A820" s="78" t="s">
        <v>2180</v>
      </c>
      <c r="B820" s="65" t="s">
        <v>1492</v>
      </c>
      <c r="C820" s="65" t="s">
        <v>226</v>
      </c>
      <c r="D820" s="124">
        <v>0</v>
      </c>
      <c r="E820" s="108">
        <v>570</v>
      </c>
      <c r="F820" s="104">
        <v>0</v>
      </c>
      <c r="G820" s="104">
        <v>0</v>
      </c>
      <c r="H820" s="106">
        <v>0</v>
      </c>
    </row>
    <row r="821" spans="1:8" s="64" customFormat="1" hidden="1" x14ac:dyDescent="0.5">
      <c r="A821" s="78" t="s">
        <v>2180</v>
      </c>
      <c r="B821" s="62" t="s">
        <v>1003</v>
      </c>
      <c r="C821" s="65" t="s">
        <v>15</v>
      </c>
      <c r="D821" s="124">
        <v>450</v>
      </c>
      <c r="E821" s="108">
        <v>0</v>
      </c>
      <c r="F821" s="104">
        <v>40</v>
      </c>
      <c r="G821" s="104">
        <v>40</v>
      </c>
      <c r="H821" s="95">
        <v>40</v>
      </c>
    </row>
    <row r="822" spans="1:8" x14ac:dyDescent="0.5">
      <c r="A822" s="78" t="s">
        <v>2180</v>
      </c>
      <c r="B822" s="62" t="s">
        <v>1305</v>
      </c>
      <c r="C822" s="65" t="s">
        <v>15</v>
      </c>
      <c r="D822" s="124"/>
      <c r="E822" s="108">
        <v>132</v>
      </c>
      <c r="F822" s="104">
        <v>0</v>
      </c>
      <c r="G822" s="95">
        <v>0</v>
      </c>
      <c r="H822" s="106">
        <v>0</v>
      </c>
    </row>
    <row r="823" spans="1:8" s="64" customFormat="1" hidden="1" x14ac:dyDescent="0.5">
      <c r="A823" s="78" t="s">
        <v>2180</v>
      </c>
      <c r="B823" s="65" t="s">
        <v>1604</v>
      </c>
      <c r="C823" s="65" t="s">
        <v>15</v>
      </c>
      <c r="D823" s="124">
        <v>0</v>
      </c>
      <c r="E823" s="108">
        <v>0</v>
      </c>
      <c r="F823" s="104">
        <v>0</v>
      </c>
      <c r="G823" s="104">
        <v>0</v>
      </c>
      <c r="H823" s="106">
        <v>1362</v>
      </c>
    </row>
    <row r="824" spans="1:8" x14ac:dyDescent="0.5">
      <c r="A824" s="78" t="s">
        <v>2180</v>
      </c>
      <c r="B824" s="65" t="s">
        <v>255</v>
      </c>
      <c r="C824" s="65" t="s">
        <v>15</v>
      </c>
      <c r="D824" s="124">
        <v>315</v>
      </c>
      <c r="E824" s="108">
        <v>23.2</v>
      </c>
      <c r="F824" s="104">
        <v>130</v>
      </c>
      <c r="G824" s="95">
        <v>85</v>
      </c>
      <c r="H824" s="95">
        <v>70</v>
      </c>
    </row>
    <row r="825" spans="1:8" hidden="1" x14ac:dyDescent="0.5">
      <c r="A825" s="78" t="s">
        <v>2180</v>
      </c>
      <c r="B825" s="65" t="s">
        <v>2136</v>
      </c>
      <c r="C825" s="65" t="s">
        <v>224</v>
      </c>
      <c r="D825" s="124"/>
      <c r="E825" s="108"/>
      <c r="F825" s="104">
        <v>0</v>
      </c>
      <c r="G825" s="104">
        <v>0</v>
      </c>
      <c r="H825" s="106">
        <v>0</v>
      </c>
    </row>
    <row r="826" spans="1:8" s="64" customFormat="1" hidden="1" x14ac:dyDescent="0.5">
      <c r="A826" s="78" t="s">
        <v>2180</v>
      </c>
      <c r="B826" s="65" t="s">
        <v>256</v>
      </c>
      <c r="C826" s="65" t="s">
        <v>520</v>
      </c>
      <c r="D826" s="124"/>
      <c r="E826" s="108">
        <v>0</v>
      </c>
      <c r="F826" s="104">
        <v>157</v>
      </c>
      <c r="G826" s="95">
        <v>139</v>
      </c>
      <c r="H826" s="95">
        <v>951</v>
      </c>
    </row>
    <row r="827" spans="1:8" s="64" customFormat="1" x14ac:dyDescent="0.5">
      <c r="A827" s="78" t="s">
        <v>2180</v>
      </c>
      <c r="B827" s="65" t="s">
        <v>1405</v>
      </c>
      <c r="C827" s="65" t="s">
        <v>221</v>
      </c>
      <c r="D827" s="124"/>
      <c r="E827" s="108">
        <v>0</v>
      </c>
      <c r="F827" s="104">
        <v>0</v>
      </c>
      <c r="G827" s="95">
        <v>0</v>
      </c>
      <c r="H827" s="106">
        <v>0</v>
      </c>
    </row>
    <row r="828" spans="1:8" hidden="1" x14ac:dyDescent="0.5">
      <c r="A828" s="78" t="s">
        <v>2180</v>
      </c>
      <c r="B828" s="65" t="s">
        <v>1625</v>
      </c>
      <c r="C828" s="65" t="s">
        <v>221</v>
      </c>
      <c r="D828" s="124"/>
      <c r="E828" s="108">
        <v>59.04</v>
      </c>
      <c r="F828" s="104">
        <v>120</v>
      </c>
      <c r="G828" s="104">
        <v>156</v>
      </c>
      <c r="H828" s="104">
        <v>90</v>
      </c>
    </row>
    <row r="829" spans="1:8" x14ac:dyDescent="0.5">
      <c r="A829" s="78" t="s">
        <v>2180</v>
      </c>
      <c r="B829" s="65" t="s">
        <v>1626</v>
      </c>
      <c r="C829" s="65" t="s">
        <v>221</v>
      </c>
      <c r="D829" s="124">
        <v>180</v>
      </c>
      <c r="E829" s="108">
        <v>28</v>
      </c>
      <c r="F829" s="104">
        <v>60</v>
      </c>
      <c r="G829" s="95">
        <v>101</v>
      </c>
      <c r="H829" s="95">
        <v>60</v>
      </c>
    </row>
    <row r="830" spans="1:8" ht="31.5" customHeight="1" x14ac:dyDescent="0.5">
      <c r="A830" s="78" t="s">
        <v>2180</v>
      </c>
      <c r="B830" s="65" t="s">
        <v>1541</v>
      </c>
      <c r="C830" s="65" t="s">
        <v>224</v>
      </c>
      <c r="D830" s="124"/>
      <c r="E830" s="108">
        <v>299.99</v>
      </c>
      <c r="F830" s="104">
        <v>0</v>
      </c>
      <c r="G830" s="95">
        <v>0</v>
      </c>
      <c r="H830" s="106">
        <v>0</v>
      </c>
    </row>
    <row r="831" spans="1:8" s="64" customFormat="1" ht="31.5" customHeight="1" x14ac:dyDescent="0.5">
      <c r="A831" s="78" t="s">
        <v>2180</v>
      </c>
      <c r="B831" s="65" t="s">
        <v>257</v>
      </c>
      <c r="C831" s="65" t="s">
        <v>883</v>
      </c>
      <c r="D831" s="124">
        <v>55.47</v>
      </c>
      <c r="E831" s="108">
        <v>0</v>
      </c>
      <c r="F831" s="104">
        <v>705</v>
      </c>
      <c r="G831" s="95">
        <v>547</v>
      </c>
      <c r="H831" s="95">
        <v>312</v>
      </c>
    </row>
    <row r="832" spans="1:8" s="64" customFormat="1" ht="31.5" customHeight="1" x14ac:dyDescent="0.5">
      <c r="A832" s="78" t="s">
        <v>2180</v>
      </c>
      <c r="B832" s="65" t="s">
        <v>882</v>
      </c>
      <c r="C832" s="65" t="s">
        <v>221</v>
      </c>
      <c r="D832" s="124"/>
      <c r="E832" s="108">
        <v>0</v>
      </c>
      <c r="F832" s="104">
        <v>0</v>
      </c>
      <c r="G832" s="95">
        <v>0</v>
      </c>
      <c r="H832" s="106">
        <v>0</v>
      </c>
    </row>
    <row r="833" spans="1:8" x14ac:dyDescent="0.5">
      <c r="A833" s="78" t="s">
        <v>2180</v>
      </c>
      <c r="B833" s="65" t="s">
        <v>1652</v>
      </c>
      <c r="C833" s="65" t="s">
        <v>221</v>
      </c>
      <c r="D833" s="124"/>
      <c r="E833" s="108">
        <v>28</v>
      </c>
      <c r="F833" s="104">
        <v>125</v>
      </c>
      <c r="G833" s="95">
        <v>0</v>
      </c>
      <c r="H833" s="106">
        <v>15</v>
      </c>
    </row>
    <row r="834" spans="1:8" x14ac:dyDescent="0.5">
      <c r="A834" s="78" t="s">
        <v>2180</v>
      </c>
      <c r="B834" s="65" t="s">
        <v>1653</v>
      </c>
      <c r="C834" s="65" t="s">
        <v>221</v>
      </c>
      <c r="D834" s="124">
        <v>22.57</v>
      </c>
      <c r="E834" s="108">
        <v>57.16</v>
      </c>
      <c r="F834" s="104">
        <v>53</v>
      </c>
      <c r="G834" s="95">
        <v>0</v>
      </c>
      <c r="H834" s="106">
        <v>41</v>
      </c>
    </row>
    <row r="835" spans="1:8" s="64" customFormat="1" x14ac:dyDescent="0.5">
      <c r="A835" s="78" t="s">
        <v>2180</v>
      </c>
      <c r="B835" s="65" t="s">
        <v>258</v>
      </c>
      <c r="C835" s="65" t="s">
        <v>226</v>
      </c>
      <c r="D835" s="124">
        <v>625</v>
      </c>
      <c r="E835" s="108">
        <v>0</v>
      </c>
      <c r="F835" s="104">
        <v>185</v>
      </c>
      <c r="G835" s="95">
        <v>179</v>
      </c>
      <c r="H835" s="95">
        <v>179</v>
      </c>
    </row>
    <row r="836" spans="1:8" x14ac:dyDescent="0.5">
      <c r="A836" s="78" t="s">
        <v>2180</v>
      </c>
      <c r="B836" s="65" t="s">
        <v>437</v>
      </c>
      <c r="C836" s="65" t="s">
        <v>226</v>
      </c>
      <c r="D836" s="124">
        <v>74</v>
      </c>
      <c r="E836" s="108">
        <v>57.16</v>
      </c>
      <c r="F836" s="104">
        <v>117</v>
      </c>
      <c r="G836" s="95">
        <v>562</v>
      </c>
      <c r="H836" s="95">
        <v>508</v>
      </c>
    </row>
    <row r="837" spans="1:8" hidden="1" x14ac:dyDescent="0.5">
      <c r="A837" s="78" t="s">
        <v>2180</v>
      </c>
      <c r="B837" s="65" t="s">
        <v>1621</v>
      </c>
      <c r="C837" s="65" t="s">
        <v>224</v>
      </c>
      <c r="D837" s="124"/>
      <c r="E837" s="108"/>
      <c r="F837" s="104">
        <v>43</v>
      </c>
      <c r="G837" s="104">
        <v>41</v>
      </c>
      <c r="H837" s="95">
        <v>41</v>
      </c>
    </row>
    <row r="838" spans="1:8" hidden="1" x14ac:dyDescent="0.5">
      <c r="A838" s="78" t="s">
        <v>2180</v>
      </c>
      <c r="B838" s="60" t="s">
        <v>259</v>
      </c>
      <c r="C838" s="65" t="s">
        <v>15</v>
      </c>
      <c r="D838" s="124"/>
      <c r="E838" s="108"/>
      <c r="F838" s="104">
        <v>190</v>
      </c>
      <c r="G838" s="104">
        <v>246</v>
      </c>
      <c r="H838" s="95">
        <v>190</v>
      </c>
    </row>
    <row r="839" spans="1:8" hidden="1" x14ac:dyDescent="0.5">
      <c r="A839" s="78" t="s">
        <v>2180</v>
      </c>
      <c r="B839" s="60" t="s">
        <v>1535</v>
      </c>
      <c r="C839" s="65" t="s">
        <v>520</v>
      </c>
      <c r="D839" s="124"/>
      <c r="E839" s="108"/>
      <c r="F839" s="104">
        <v>0</v>
      </c>
      <c r="G839" s="104">
        <v>0</v>
      </c>
      <c r="H839" s="106">
        <v>0</v>
      </c>
    </row>
    <row r="840" spans="1:8" hidden="1" x14ac:dyDescent="0.5">
      <c r="A840" s="78" t="s">
        <v>2180</v>
      </c>
      <c r="B840" s="60" t="s">
        <v>668</v>
      </c>
      <c r="C840" s="56" t="s">
        <v>12</v>
      </c>
      <c r="D840" s="130"/>
      <c r="E840" s="108">
        <v>1590</v>
      </c>
      <c r="F840" s="104">
        <v>0</v>
      </c>
      <c r="G840" s="104">
        <v>0</v>
      </c>
      <c r="H840" s="106">
        <v>0</v>
      </c>
    </row>
    <row r="841" spans="1:8" hidden="1" x14ac:dyDescent="0.5">
      <c r="A841" s="78" t="s">
        <v>2180</v>
      </c>
      <c r="B841" s="60" t="s">
        <v>1520</v>
      </c>
      <c r="C841" s="56" t="s">
        <v>221</v>
      </c>
      <c r="D841" s="130"/>
      <c r="E841" s="105"/>
      <c r="F841" s="104">
        <v>0</v>
      </c>
      <c r="G841" s="104">
        <v>0</v>
      </c>
      <c r="H841" s="106">
        <v>0</v>
      </c>
    </row>
    <row r="842" spans="1:8" hidden="1" x14ac:dyDescent="0.5">
      <c r="A842" s="78" t="s">
        <v>2180</v>
      </c>
      <c r="B842" s="65" t="s">
        <v>528</v>
      </c>
      <c r="C842" s="57" t="s">
        <v>15</v>
      </c>
      <c r="D842" s="124">
        <v>8</v>
      </c>
      <c r="E842" s="108">
        <v>8.1300000000000008</v>
      </c>
      <c r="F842" s="104">
        <v>0</v>
      </c>
      <c r="G842" s="104">
        <v>0</v>
      </c>
      <c r="H842" s="106">
        <v>0</v>
      </c>
    </row>
    <row r="843" spans="1:8" x14ac:dyDescent="0.5">
      <c r="A843" s="78" t="s">
        <v>2180</v>
      </c>
      <c r="B843" s="65" t="s">
        <v>1158</v>
      </c>
      <c r="C843" s="57" t="s">
        <v>224</v>
      </c>
      <c r="D843" s="124">
        <v>20</v>
      </c>
      <c r="E843" s="108">
        <v>5.7</v>
      </c>
      <c r="F843" s="104">
        <v>0</v>
      </c>
      <c r="G843" s="95">
        <v>0</v>
      </c>
      <c r="H843" s="106">
        <v>0</v>
      </c>
    </row>
    <row r="844" spans="1:8" x14ac:dyDescent="0.5">
      <c r="A844" s="78" t="s">
        <v>2180</v>
      </c>
      <c r="B844" s="65" t="s">
        <v>260</v>
      </c>
      <c r="C844" s="65" t="s">
        <v>224</v>
      </c>
      <c r="D844" s="124">
        <v>29</v>
      </c>
      <c r="E844" s="108">
        <v>8.58</v>
      </c>
      <c r="F844" s="104">
        <v>0</v>
      </c>
      <c r="G844" s="95">
        <v>240</v>
      </c>
      <c r="H844" s="106">
        <v>0</v>
      </c>
    </row>
    <row r="845" spans="1:8" x14ac:dyDescent="0.5">
      <c r="A845" s="78" t="s">
        <v>2180</v>
      </c>
      <c r="B845" s="65" t="s">
        <v>261</v>
      </c>
      <c r="C845" s="65" t="s">
        <v>224</v>
      </c>
      <c r="D845" s="124">
        <v>75</v>
      </c>
      <c r="E845" s="108">
        <v>1.62</v>
      </c>
      <c r="F845" s="104">
        <v>3676</v>
      </c>
      <c r="G845" s="95">
        <v>2948</v>
      </c>
      <c r="H845" s="95">
        <v>2449</v>
      </c>
    </row>
    <row r="846" spans="1:8" x14ac:dyDescent="0.5">
      <c r="A846" s="78" t="s">
        <v>2180</v>
      </c>
      <c r="B846" s="65" t="s">
        <v>262</v>
      </c>
      <c r="C846" s="65" t="s">
        <v>224</v>
      </c>
      <c r="D846" s="124">
        <v>227.7</v>
      </c>
      <c r="E846" s="108">
        <v>1.62</v>
      </c>
      <c r="F846" s="104">
        <v>363</v>
      </c>
      <c r="G846" s="95">
        <v>913</v>
      </c>
      <c r="H846" s="95">
        <v>751</v>
      </c>
    </row>
    <row r="847" spans="1:8" hidden="1" x14ac:dyDescent="0.5">
      <c r="A847" s="78" t="s">
        <v>2180</v>
      </c>
      <c r="B847" s="65" t="s">
        <v>263</v>
      </c>
      <c r="C847" s="65" t="s">
        <v>224</v>
      </c>
      <c r="D847" s="124"/>
      <c r="E847" s="108">
        <v>2.2000000000000002</v>
      </c>
      <c r="F847" s="104">
        <v>358</v>
      </c>
      <c r="G847" s="104">
        <v>310</v>
      </c>
      <c r="H847" s="95">
        <v>270</v>
      </c>
    </row>
    <row r="848" spans="1:8" x14ac:dyDescent="0.5">
      <c r="A848" s="78" t="s">
        <v>2180</v>
      </c>
      <c r="B848" s="65" t="s">
        <v>264</v>
      </c>
      <c r="C848" s="65" t="s">
        <v>221</v>
      </c>
      <c r="D848" s="124">
        <v>2.2599999999999998</v>
      </c>
      <c r="E848" s="108">
        <v>5.94</v>
      </c>
      <c r="F848" s="104">
        <v>62</v>
      </c>
      <c r="G848" s="95">
        <v>62</v>
      </c>
      <c r="H848" s="95">
        <v>60</v>
      </c>
    </row>
    <row r="849" spans="1:8" x14ac:dyDescent="0.5">
      <c r="A849" s="78" t="s">
        <v>2180</v>
      </c>
      <c r="B849" s="65" t="s">
        <v>1159</v>
      </c>
      <c r="C849" s="65" t="s">
        <v>224</v>
      </c>
      <c r="D849" s="124">
        <v>11.82</v>
      </c>
      <c r="E849" s="108">
        <v>34.4</v>
      </c>
      <c r="F849" s="104">
        <v>0</v>
      </c>
      <c r="G849" s="95">
        <v>0</v>
      </c>
      <c r="H849" s="106">
        <v>0</v>
      </c>
    </row>
    <row r="850" spans="1:8" x14ac:dyDescent="0.5">
      <c r="A850" s="78" t="s">
        <v>2180</v>
      </c>
      <c r="B850" s="65" t="s">
        <v>265</v>
      </c>
      <c r="C850" s="65" t="s">
        <v>224</v>
      </c>
      <c r="D850" s="124">
        <v>34.04</v>
      </c>
      <c r="E850" s="108">
        <v>34.4</v>
      </c>
      <c r="F850" s="104">
        <v>8919</v>
      </c>
      <c r="G850" s="95">
        <v>5962</v>
      </c>
      <c r="H850" s="95">
        <v>3341</v>
      </c>
    </row>
    <row r="851" spans="1:8" x14ac:dyDescent="0.5">
      <c r="A851" s="78" t="s">
        <v>2180</v>
      </c>
      <c r="B851" s="65" t="s">
        <v>1307</v>
      </c>
      <c r="C851" s="61" t="s">
        <v>224</v>
      </c>
      <c r="D851" s="124">
        <v>34.04</v>
      </c>
      <c r="E851" s="108">
        <v>34.4</v>
      </c>
      <c r="F851" s="104">
        <v>900</v>
      </c>
      <c r="G851" s="95">
        <v>900</v>
      </c>
      <c r="H851" s="95">
        <v>900</v>
      </c>
    </row>
    <row r="852" spans="1:8" x14ac:dyDescent="0.5">
      <c r="A852" s="78" t="s">
        <v>2180</v>
      </c>
      <c r="B852" s="65" t="s">
        <v>518</v>
      </c>
      <c r="C852" s="61" t="s">
        <v>224</v>
      </c>
      <c r="D852" s="124"/>
      <c r="E852" s="108">
        <v>35</v>
      </c>
      <c r="F852" s="104">
        <v>945</v>
      </c>
      <c r="G852" s="95">
        <v>600</v>
      </c>
      <c r="H852" s="95">
        <v>500</v>
      </c>
    </row>
    <row r="853" spans="1:8" ht="33.75" hidden="1" customHeight="1" x14ac:dyDescent="0.5">
      <c r="A853" s="78" t="s">
        <v>2180</v>
      </c>
      <c r="B853" s="65" t="s">
        <v>729</v>
      </c>
      <c r="C853" s="61" t="s">
        <v>224</v>
      </c>
      <c r="D853" s="124"/>
      <c r="E853" s="108">
        <v>36.5</v>
      </c>
      <c r="F853" s="104">
        <v>108</v>
      </c>
      <c r="G853" s="104">
        <v>300</v>
      </c>
      <c r="H853" s="95">
        <v>321</v>
      </c>
    </row>
    <row r="854" spans="1:8" x14ac:dyDescent="0.5">
      <c r="A854" s="78" t="s">
        <v>2180</v>
      </c>
      <c r="B854" s="65" t="s">
        <v>438</v>
      </c>
      <c r="C854" s="65" t="s">
        <v>224</v>
      </c>
      <c r="D854" s="124">
        <v>85</v>
      </c>
      <c r="E854" s="108">
        <v>29.76</v>
      </c>
      <c r="F854" s="104">
        <v>200</v>
      </c>
      <c r="G854" s="95">
        <v>192</v>
      </c>
      <c r="H854" s="95">
        <v>184</v>
      </c>
    </row>
    <row r="855" spans="1:8" hidden="1" x14ac:dyDescent="0.5">
      <c r="A855" s="78" t="s">
        <v>2180</v>
      </c>
      <c r="B855" s="65" t="s">
        <v>1123</v>
      </c>
      <c r="C855" s="65" t="s">
        <v>224</v>
      </c>
      <c r="D855" s="124"/>
      <c r="E855" s="105"/>
      <c r="F855" s="104">
        <v>0</v>
      </c>
      <c r="G855" s="104">
        <v>0</v>
      </c>
      <c r="H855" s="106">
        <v>0</v>
      </c>
    </row>
    <row r="856" spans="1:8" s="64" customFormat="1" x14ac:dyDescent="0.5">
      <c r="A856" s="78" t="s">
        <v>2180</v>
      </c>
      <c r="B856" s="65" t="s">
        <v>439</v>
      </c>
      <c r="C856" s="65" t="s">
        <v>662</v>
      </c>
      <c r="D856" s="124">
        <v>900</v>
      </c>
      <c r="E856" s="108">
        <v>480</v>
      </c>
      <c r="F856" s="104">
        <v>433</v>
      </c>
      <c r="G856" s="95">
        <v>420</v>
      </c>
      <c r="H856" s="95">
        <v>529</v>
      </c>
    </row>
    <row r="857" spans="1:8" x14ac:dyDescent="0.5">
      <c r="A857" s="78" t="s">
        <v>2180</v>
      </c>
      <c r="B857" s="65" t="s">
        <v>661</v>
      </c>
      <c r="C857" s="65" t="s">
        <v>15</v>
      </c>
      <c r="D857" s="124"/>
      <c r="E857" s="108">
        <v>480</v>
      </c>
      <c r="F857" s="104">
        <v>0</v>
      </c>
      <c r="G857" s="95">
        <v>0</v>
      </c>
      <c r="H857" s="106">
        <v>0</v>
      </c>
    </row>
    <row r="858" spans="1:8" s="64" customFormat="1" x14ac:dyDescent="0.5">
      <c r="A858" s="78" t="s">
        <v>2180</v>
      </c>
      <c r="B858" s="65" t="s">
        <v>669</v>
      </c>
      <c r="C858" s="65" t="s">
        <v>15</v>
      </c>
      <c r="D858" s="124"/>
      <c r="E858" s="108">
        <v>0</v>
      </c>
      <c r="F858" s="104">
        <v>24</v>
      </c>
      <c r="G858" s="95">
        <v>25</v>
      </c>
      <c r="H858" s="95">
        <v>14</v>
      </c>
    </row>
    <row r="859" spans="1:8" x14ac:dyDescent="0.5">
      <c r="A859" s="78" t="s">
        <v>2180</v>
      </c>
      <c r="B859" s="65" t="s">
        <v>1309</v>
      </c>
      <c r="C859" s="65" t="s">
        <v>15</v>
      </c>
      <c r="D859" s="124">
        <v>14.93</v>
      </c>
      <c r="E859" s="108">
        <v>13.19</v>
      </c>
      <c r="F859" s="104">
        <v>118</v>
      </c>
      <c r="G859" s="95">
        <v>78</v>
      </c>
      <c r="H859" s="95">
        <v>68</v>
      </c>
    </row>
    <row r="860" spans="1:8" x14ac:dyDescent="0.5">
      <c r="A860" s="78" t="s">
        <v>2180</v>
      </c>
      <c r="B860" s="65" t="s">
        <v>1605</v>
      </c>
      <c r="C860" s="65" t="s">
        <v>224</v>
      </c>
      <c r="D860" s="124"/>
      <c r="E860" s="108">
        <v>5</v>
      </c>
      <c r="F860" s="104">
        <v>120</v>
      </c>
      <c r="G860" s="95">
        <v>100</v>
      </c>
      <c r="H860" s="95">
        <v>90</v>
      </c>
    </row>
    <row r="861" spans="1:8" s="64" customFormat="1" hidden="1" x14ac:dyDescent="0.5">
      <c r="A861" s="78" t="s">
        <v>2180</v>
      </c>
      <c r="B861" s="65" t="s">
        <v>266</v>
      </c>
      <c r="C861" s="65" t="s">
        <v>221</v>
      </c>
      <c r="D861" s="124"/>
      <c r="E861" s="108">
        <v>0</v>
      </c>
      <c r="F861" s="104">
        <v>378</v>
      </c>
      <c r="G861" s="104">
        <v>374</v>
      </c>
      <c r="H861" s="95">
        <v>364</v>
      </c>
    </row>
    <row r="862" spans="1:8" hidden="1" x14ac:dyDescent="0.5">
      <c r="A862" s="78" t="s">
        <v>2180</v>
      </c>
      <c r="B862" s="65" t="s">
        <v>440</v>
      </c>
      <c r="C862" s="65" t="s">
        <v>224</v>
      </c>
      <c r="D862" s="124"/>
      <c r="E862" s="108">
        <v>66.92</v>
      </c>
      <c r="F862" s="104">
        <v>110</v>
      </c>
      <c r="G862" s="104">
        <v>110</v>
      </c>
      <c r="H862" s="95">
        <v>110</v>
      </c>
    </row>
    <row r="863" spans="1:8" x14ac:dyDescent="0.5">
      <c r="A863" s="78" t="s">
        <v>2180</v>
      </c>
      <c r="B863" s="65" t="s">
        <v>1601</v>
      </c>
      <c r="C863" s="65" t="s">
        <v>224</v>
      </c>
      <c r="D863" s="124"/>
      <c r="E863" s="146">
        <v>0</v>
      </c>
      <c r="F863" s="104">
        <v>0</v>
      </c>
      <c r="G863" s="95">
        <v>0</v>
      </c>
      <c r="H863" s="106">
        <v>0</v>
      </c>
    </row>
    <row r="864" spans="1:8" ht="30" hidden="1" customHeight="1" x14ac:dyDescent="0.5">
      <c r="A864" s="78" t="s">
        <v>2180</v>
      </c>
      <c r="B864" s="65" t="s">
        <v>1160</v>
      </c>
      <c r="C864" s="65" t="s">
        <v>224</v>
      </c>
      <c r="D864" s="124"/>
      <c r="E864" s="108">
        <v>162</v>
      </c>
      <c r="F864" s="104">
        <v>0</v>
      </c>
      <c r="G864" s="104">
        <v>0</v>
      </c>
      <c r="H864" s="106">
        <v>0</v>
      </c>
    </row>
    <row r="865" spans="1:8" x14ac:dyDescent="0.5">
      <c r="A865" s="78" t="s">
        <v>2180</v>
      </c>
      <c r="B865" s="65" t="s">
        <v>267</v>
      </c>
      <c r="C865" s="65"/>
      <c r="D865" s="124"/>
      <c r="E865" s="108">
        <v>2.2999999999999998</v>
      </c>
      <c r="F865" s="104">
        <v>447</v>
      </c>
      <c r="G865" s="95">
        <v>390</v>
      </c>
      <c r="H865" s="95">
        <v>136</v>
      </c>
    </row>
    <row r="866" spans="1:8" x14ac:dyDescent="0.5">
      <c r="A866" s="78" t="s">
        <v>2180</v>
      </c>
      <c r="B866" s="56" t="s">
        <v>2207</v>
      </c>
      <c r="C866" s="65"/>
      <c r="D866" s="124"/>
      <c r="E866" s="108">
        <v>1</v>
      </c>
      <c r="F866" s="104"/>
      <c r="G866" s="95">
        <v>0</v>
      </c>
      <c r="H866" s="107">
        <v>107</v>
      </c>
    </row>
    <row r="867" spans="1:8" x14ac:dyDescent="0.5">
      <c r="A867" s="78" t="s">
        <v>2180</v>
      </c>
      <c r="B867" s="66" t="s">
        <v>1137</v>
      </c>
      <c r="C867" s="65" t="s">
        <v>224</v>
      </c>
      <c r="D867" s="124">
        <v>151.80000000000001</v>
      </c>
      <c r="E867" s="108">
        <v>138.91999999999999</v>
      </c>
      <c r="F867" s="104">
        <v>0</v>
      </c>
      <c r="G867" s="95">
        <v>330</v>
      </c>
      <c r="H867" s="106">
        <v>0</v>
      </c>
    </row>
    <row r="868" spans="1:8" x14ac:dyDescent="0.5">
      <c r="A868" s="78" t="s">
        <v>2180</v>
      </c>
      <c r="B868" s="57" t="s">
        <v>1161</v>
      </c>
      <c r="C868" s="65" t="s">
        <v>221</v>
      </c>
      <c r="D868" s="124"/>
      <c r="E868" s="108">
        <v>252</v>
      </c>
      <c r="F868" s="104">
        <v>343</v>
      </c>
      <c r="G868" s="104">
        <v>200</v>
      </c>
      <c r="H868" s="95">
        <v>273</v>
      </c>
    </row>
    <row r="869" spans="1:8" x14ac:dyDescent="0.5">
      <c r="A869" s="78" t="s">
        <v>2180</v>
      </c>
      <c r="B869" s="65" t="s">
        <v>1251</v>
      </c>
      <c r="C869" s="65" t="s">
        <v>221</v>
      </c>
      <c r="D869" s="124">
        <v>192</v>
      </c>
      <c r="E869" s="108">
        <v>138.91999999999999</v>
      </c>
      <c r="F869" s="104">
        <v>200</v>
      </c>
      <c r="G869" s="95">
        <v>338</v>
      </c>
      <c r="H869" s="95">
        <v>200</v>
      </c>
    </row>
    <row r="870" spans="1:8" hidden="1" x14ac:dyDescent="0.5">
      <c r="A870" s="78" t="s">
        <v>2180</v>
      </c>
      <c r="B870" s="65" t="s">
        <v>268</v>
      </c>
      <c r="C870" s="56" t="s">
        <v>289</v>
      </c>
      <c r="D870" s="124"/>
      <c r="E870" s="108">
        <v>158.54</v>
      </c>
      <c r="F870" s="104">
        <v>292</v>
      </c>
      <c r="G870" s="104">
        <v>0</v>
      </c>
      <c r="H870" s="95">
        <v>94</v>
      </c>
    </row>
    <row r="871" spans="1:8" ht="35.25" hidden="1" customHeight="1" x14ac:dyDescent="0.5">
      <c r="A871" s="78" t="s">
        <v>2180</v>
      </c>
      <c r="B871" s="65" t="s">
        <v>525</v>
      </c>
      <c r="C871" s="56" t="s">
        <v>289</v>
      </c>
      <c r="D871" s="124"/>
      <c r="E871" s="108">
        <v>0</v>
      </c>
      <c r="F871" s="104">
        <v>135</v>
      </c>
      <c r="G871" s="104">
        <v>169</v>
      </c>
      <c r="H871" s="106">
        <v>200</v>
      </c>
    </row>
    <row r="872" spans="1:8" x14ac:dyDescent="0.5">
      <c r="A872" s="78" t="s">
        <v>2180</v>
      </c>
      <c r="B872" s="65" t="s">
        <v>269</v>
      </c>
      <c r="C872" s="65" t="s">
        <v>224</v>
      </c>
      <c r="D872" s="124">
        <v>71.94</v>
      </c>
      <c r="E872" s="95">
        <v>0</v>
      </c>
      <c r="F872" s="95">
        <v>383</v>
      </c>
      <c r="G872" s="95">
        <v>0</v>
      </c>
      <c r="H872" s="95">
        <v>243</v>
      </c>
    </row>
    <row r="873" spans="1:8" x14ac:dyDescent="0.5">
      <c r="A873" s="78" t="s">
        <v>2180</v>
      </c>
      <c r="B873" s="65" t="s">
        <v>975</v>
      </c>
      <c r="C873" s="65" t="s">
        <v>15</v>
      </c>
      <c r="D873" s="124">
        <v>133.58000000000001</v>
      </c>
      <c r="E873" s="108">
        <v>150</v>
      </c>
      <c r="F873" s="104">
        <v>0</v>
      </c>
      <c r="G873" s="95">
        <v>0</v>
      </c>
      <c r="H873" s="106">
        <v>0</v>
      </c>
    </row>
    <row r="874" spans="1:8" x14ac:dyDescent="0.5">
      <c r="A874" s="78" t="s">
        <v>2180</v>
      </c>
      <c r="B874" s="65" t="s">
        <v>270</v>
      </c>
      <c r="C874" s="65" t="s">
        <v>15</v>
      </c>
      <c r="D874" s="124">
        <v>650</v>
      </c>
      <c r="E874" s="108">
        <v>120</v>
      </c>
      <c r="F874" s="104">
        <v>0</v>
      </c>
      <c r="G874" s="95">
        <v>4802</v>
      </c>
      <c r="H874" s="106">
        <v>0</v>
      </c>
    </row>
    <row r="875" spans="1:8" s="64" customFormat="1" x14ac:dyDescent="0.5">
      <c r="A875" s="78" t="s">
        <v>2180</v>
      </c>
      <c r="B875" s="65" t="s">
        <v>848</v>
      </c>
      <c r="C875" s="65" t="s">
        <v>224</v>
      </c>
      <c r="D875" s="124"/>
      <c r="E875" s="108">
        <v>0</v>
      </c>
      <c r="F875" s="104">
        <v>5645</v>
      </c>
      <c r="G875" s="95">
        <v>49</v>
      </c>
      <c r="H875" s="95">
        <v>4125</v>
      </c>
    </row>
    <row r="876" spans="1:8" ht="33" hidden="1" customHeight="1" x14ac:dyDescent="0.5">
      <c r="A876" s="78" t="s">
        <v>2180</v>
      </c>
      <c r="B876" s="65" t="s">
        <v>271</v>
      </c>
      <c r="C876" s="65" t="s">
        <v>226</v>
      </c>
      <c r="D876" s="124">
        <v>40.56</v>
      </c>
      <c r="E876" s="95">
        <v>675</v>
      </c>
      <c r="F876" s="95">
        <v>52</v>
      </c>
      <c r="G876" s="104">
        <v>534</v>
      </c>
      <c r="H876" s="95">
        <v>47</v>
      </c>
    </row>
    <row r="877" spans="1:8" s="64" customFormat="1" ht="33" hidden="1" customHeight="1" x14ac:dyDescent="0.5">
      <c r="A877" s="78" t="s">
        <v>2180</v>
      </c>
      <c r="B877" s="65" t="s">
        <v>272</v>
      </c>
      <c r="C877" s="65" t="s">
        <v>224</v>
      </c>
      <c r="D877" s="124">
        <v>0</v>
      </c>
      <c r="E877" s="95">
        <v>0</v>
      </c>
      <c r="F877" s="95">
        <v>515</v>
      </c>
      <c r="G877" s="104">
        <v>8</v>
      </c>
      <c r="H877" s="95">
        <v>522</v>
      </c>
    </row>
    <row r="878" spans="1:8" s="64" customFormat="1" ht="33" customHeight="1" x14ac:dyDescent="0.5">
      <c r="A878" s="78" t="s">
        <v>2180</v>
      </c>
      <c r="B878" s="65" t="s">
        <v>1628</v>
      </c>
      <c r="C878" s="65" t="s">
        <v>1627</v>
      </c>
      <c r="D878" s="124"/>
      <c r="E878" s="95">
        <v>0</v>
      </c>
      <c r="F878" s="95">
        <v>8</v>
      </c>
      <c r="G878" s="95">
        <v>0</v>
      </c>
      <c r="H878" s="95">
        <v>8</v>
      </c>
    </row>
    <row r="879" spans="1:8" hidden="1" x14ac:dyDescent="0.5">
      <c r="A879" s="78" t="s">
        <v>2180</v>
      </c>
      <c r="B879" s="65" t="s">
        <v>273</v>
      </c>
      <c r="C879" s="65" t="s">
        <v>224</v>
      </c>
      <c r="D879" s="124"/>
      <c r="E879" s="108">
        <v>198</v>
      </c>
      <c r="F879" s="104">
        <v>0</v>
      </c>
      <c r="G879" s="104">
        <v>0</v>
      </c>
      <c r="H879" s="106">
        <v>0</v>
      </c>
    </row>
    <row r="880" spans="1:8" x14ac:dyDescent="0.5">
      <c r="A880" s="78" t="s">
        <v>2180</v>
      </c>
      <c r="B880" s="65" t="s">
        <v>2142</v>
      </c>
      <c r="C880" s="65"/>
      <c r="D880" s="124">
        <v>600</v>
      </c>
      <c r="E880" s="108">
        <v>230</v>
      </c>
      <c r="F880" s="104">
        <v>0</v>
      </c>
      <c r="G880" s="95">
        <v>91</v>
      </c>
      <c r="H880" s="106">
        <v>0</v>
      </c>
    </row>
    <row r="881" spans="1:8" x14ac:dyDescent="0.5">
      <c r="A881" s="78" t="s">
        <v>2180</v>
      </c>
      <c r="B881" s="65" t="s">
        <v>1996</v>
      </c>
      <c r="C881" s="65"/>
      <c r="D881" s="124">
        <v>30</v>
      </c>
      <c r="E881" s="108">
        <v>122</v>
      </c>
      <c r="F881" s="104">
        <v>217</v>
      </c>
      <c r="G881" s="95">
        <v>0</v>
      </c>
      <c r="H881" s="95">
        <v>84</v>
      </c>
    </row>
    <row r="882" spans="1:8" s="64" customFormat="1" hidden="1" x14ac:dyDescent="0.5">
      <c r="A882" s="78" t="s">
        <v>2180</v>
      </c>
      <c r="B882" s="65" t="s">
        <v>274</v>
      </c>
      <c r="C882" s="65" t="s">
        <v>224</v>
      </c>
      <c r="D882" s="124"/>
      <c r="E882" s="108">
        <v>0</v>
      </c>
      <c r="F882" s="104">
        <v>0</v>
      </c>
      <c r="G882" s="104">
        <v>766</v>
      </c>
      <c r="H882" s="106">
        <v>0</v>
      </c>
    </row>
    <row r="883" spans="1:8" x14ac:dyDescent="0.5">
      <c r="A883" s="78" t="s">
        <v>2180</v>
      </c>
      <c r="B883" s="76" t="s">
        <v>719</v>
      </c>
      <c r="C883" s="65" t="s">
        <v>224</v>
      </c>
      <c r="D883" s="124"/>
      <c r="E883" s="108">
        <v>210</v>
      </c>
      <c r="F883" s="104">
        <v>1033</v>
      </c>
      <c r="G883" s="95">
        <v>2362</v>
      </c>
      <c r="H883" s="95">
        <v>706</v>
      </c>
    </row>
    <row r="884" spans="1:8" x14ac:dyDescent="0.5">
      <c r="A884" s="78" t="s">
        <v>2180</v>
      </c>
      <c r="B884" s="76" t="s">
        <v>1607</v>
      </c>
      <c r="C884" s="65" t="s">
        <v>224</v>
      </c>
      <c r="D884" s="124">
        <v>700</v>
      </c>
      <c r="E884" s="108">
        <v>1600</v>
      </c>
      <c r="F884" s="104">
        <v>2557</v>
      </c>
      <c r="G884" s="95">
        <v>0</v>
      </c>
      <c r="H884" s="95">
        <v>1972</v>
      </c>
    </row>
    <row r="885" spans="1:8" ht="34.5" customHeight="1" x14ac:dyDescent="0.5">
      <c r="A885" s="78" t="s">
        <v>2180</v>
      </c>
      <c r="B885" s="65" t="s">
        <v>1606</v>
      </c>
      <c r="C885" s="65" t="s">
        <v>224</v>
      </c>
      <c r="D885" s="124"/>
      <c r="E885" s="108">
        <v>107.33</v>
      </c>
      <c r="F885" s="104">
        <v>0</v>
      </c>
      <c r="G885" s="104">
        <v>8</v>
      </c>
      <c r="H885" s="106">
        <v>0</v>
      </c>
    </row>
    <row r="886" spans="1:8" hidden="1" x14ac:dyDescent="0.5">
      <c r="A886" s="78" t="s">
        <v>2180</v>
      </c>
      <c r="B886" s="65" t="s">
        <v>850</v>
      </c>
      <c r="C886" s="65" t="s">
        <v>15</v>
      </c>
      <c r="D886" s="124"/>
      <c r="E886" s="108">
        <v>660</v>
      </c>
      <c r="F886" s="104">
        <v>8</v>
      </c>
      <c r="G886" s="104">
        <v>10</v>
      </c>
      <c r="H886" s="106">
        <v>0</v>
      </c>
    </row>
    <row r="887" spans="1:8" hidden="1" x14ac:dyDescent="0.5">
      <c r="A887" s="78" t="s">
        <v>2180</v>
      </c>
      <c r="B887" s="65" t="s">
        <v>849</v>
      </c>
      <c r="C887" s="65" t="s">
        <v>15</v>
      </c>
      <c r="D887" s="124">
        <v>660</v>
      </c>
      <c r="E887" s="108">
        <v>0</v>
      </c>
      <c r="F887" s="104">
        <v>5</v>
      </c>
      <c r="G887" s="95">
        <v>0</v>
      </c>
      <c r="H887" s="95">
        <v>11</v>
      </c>
    </row>
    <row r="888" spans="1:8" x14ac:dyDescent="0.5">
      <c r="A888" s="78" t="s">
        <v>2180</v>
      </c>
      <c r="B888" s="65" t="s">
        <v>442</v>
      </c>
      <c r="C888" s="65" t="s">
        <v>224</v>
      </c>
      <c r="D888" s="124"/>
      <c r="E888" s="108">
        <v>890</v>
      </c>
      <c r="F888" s="104">
        <v>0</v>
      </c>
      <c r="G888" s="95">
        <v>0</v>
      </c>
      <c r="H888" s="106">
        <v>0</v>
      </c>
    </row>
    <row r="889" spans="1:8" hidden="1" x14ac:dyDescent="0.5">
      <c r="A889" s="78" t="s">
        <v>2180</v>
      </c>
      <c r="B889" s="65" t="s">
        <v>1162</v>
      </c>
      <c r="C889" s="65" t="s">
        <v>15</v>
      </c>
      <c r="D889" s="124"/>
      <c r="E889" s="108">
        <v>1600</v>
      </c>
      <c r="F889" s="104">
        <v>0</v>
      </c>
      <c r="G889" s="95">
        <v>101</v>
      </c>
      <c r="H889" s="106">
        <v>0</v>
      </c>
    </row>
    <row r="890" spans="1:8" ht="30" customHeight="1" x14ac:dyDescent="0.5">
      <c r="A890" s="78" t="s">
        <v>2180</v>
      </c>
      <c r="B890" s="65" t="s">
        <v>1373</v>
      </c>
      <c r="C890" s="65" t="s">
        <v>224</v>
      </c>
      <c r="D890" s="124"/>
      <c r="E890" s="108">
        <v>0</v>
      </c>
      <c r="F890" s="104">
        <v>101</v>
      </c>
      <c r="G890" s="104">
        <v>1</v>
      </c>
      <c r="H890" s="95">
        <v>101</v>
      </c>
    </row>
    <row r="891" spans="1:8" x14ac:dyDescent="0.5">
      <c r="A891" s="78" t="s">
        <v>2180</v>
      </c>
      <c r="B891" s="65" t="s">
        <v>654</v>
      </c>
      <c r="C891" s="65" t="s">
        <v>224</v>
      </c>
      <c r="D891" s="124"/>
      <c r="E891" s="108">
        <v>210</v>
      </c>
      <c r="F891" s="104">
        <v>1</v>
      </c>
      <c r="G891" s="95">
        <v>0</v>
      </c>
      <c r="H891" s="95">
        <v>8</v>
      </c>
    </row>
    <row r="892" spans="1:8" s="64" customFormat="1" hidden="1" x14ac:dyDescent="0.5">
      <c r="A892" s="78" t="s">
        <v>2180</v>
      </c>
      <c r="B892" s="65" t="s">
        <v>1163</v>
      </c>
      <c r="C892" s="65" t="s">
        <v>224</v>
      </c>
      <c r="D892" s="124"/>
      <c r="E892" s="108">
        <v>0</v>
      </c>
      <c r="F892" s="104">
        <v>25</v>
      </c>
      <c r="G892" s="95">
        <v>29</v>
      </c>
      <c r="H892" s="106">
        <v>25</v>
      </c>
    </row>
    <row r="893" spans="1:8" x14ac:dyDescent="0.5">
      <c r="A893" s="78" t="s">
        <v>2180</v>
      </c>
      <c r="B893" s="65" t="s">
        <v>1415</v>
      </c>
      <c r="C893" s="65" t="s">
        <v>1416</v>
      </c>
      <c r="D893" s="124">
        <v>96</v>
      </c>
      <c r="E893" s="108">
        <v>236</v>
      </c>
      <c r="F893" s="104">
        <v>6</v>
      </c>
      <c r="G893" s="95">
        <v>28</v>
      </c>
      <c r="H893" s="104">
        <v>4</v>
      </c>
    </row>
    <row r="894" spans="1:8" hidden="1" x14ac:dyDescent="0.5">
      <c r="A894" s="78" t="s">
        <v>2180</v>
      </c>
      <c r="B894" s="65" t="s">
        <v>276</v>
      </c>
      <c r="C894" s="65" t="s">
        <v>224</v>
      </c>
      <c r="D894" s="124"/>
      <c r="E894" s="108">
        <v>4307</v>
      </c>
      <c r="F894" s="104">
        <v>28</v>
      </c>
      <c r="G894" s="104">
        <v>2</v>
      </c>
      <c r="H894" s="95">
        <v>28</v>
      </c>
    </row>
    <row r="895" spans="1:8" s="64" customFormat="1" hidden="1" x14ac:dyDescent="0.5">
      <c r="A895" s="78" t="s">
        <v>2180</v>
      </c>
      <c r="B895" s="65" t="s">
        <v>2164</v>
      </c>
      <c r="C895" s="65" t="s">
        <v>2165</v>
      </c>
      <c r="D895" s="124"/>
      <c r="E895" s="108">
        <v>0</v>
      </c>
      <c r="F895" s="104">
        <v>2</v>
      </c>
      <c r="G895" s="104">
        <v>225</v>
      </c>
      <c r="H895" s="95">
        <v>2</v>
      </c>
    </row>
    <row r="896" spans="1:8" s="116" customFormat="1" x14ac:dyDescent="0.5">
      <c r="A896" s="78" t="s">
        <v>2180</v>
      </c>
      <c r="B896" s="62" t="s">
        <v>663</v>
      </c>
      <c r="C896" s="65" t="s">
        <v>15</v>
      </c>
      <c r="D896" s="130">
        <v>280</v>
      </c>
      <c r="E896" s="142">
        <v>11.44</v>
      </c>
      <c r="F896" s="144">
        <v>245</v>
      </c>
      <c r="G896" s="142">
        <v>0</v>
      </c>
      <c r="H896" s="95">
        <v>210</v>
      </c>
    </row>
    <row r="897" spans="1:8" s="116" customFormat="1" x14ac:dyDescent="0.5">
      <c r="A897" s="78" t="s">
        <v>2180</v>
      </c>
      <c r="B897" s="62" t="s">
        <v>1135</v>
      </c>
      <c r="C897" s="65" t="s">
        <v>12</v>
      </c>
      <c r="D897" s="130">
        <v>280</v>
      </c>
      <c r="E897" s="142">
        <v>2.44</v>
      </c>
      <c r="F897" s="144">
        <v>0</v>
      </c>
      <c r="G897" s="142">
        <v>0</v>
      </c>
      <c r="H897" s="106">
        <v>0</v>
      </c>
    </row>
    <row r="898" spans="1:8" x14ac:dyDescent="0.5">
      <c r="A898" s="78" t="s">
        <v>2180</v>
      </c>
      <c r="B898" s="65" t="s">
        <v>1656</v>
      </c>
      <c r="C898" s="65" t="s">
        <v>221</v>
      </c>
      <c r="D898" s="124"/>
      <c r="E898" s="108">
        <v>2.44</v>
      </c>
      <c r="F898" s="104">
        <v>0</v>
      </c>
      <c r="G898" s="95">
        <v>673</v>
      </c>
      <c r="H898" s="106">
        <v>0</v>
      </c>
    </row>
    <row r="899" spans="1:8" x14ac:dyDescent="0.5">
      <c r="A899" s="78" t="s">
        <v>2180</v>
      </c>
      <c r="B899" s="65" t="s">
        <v>277</v>
      </c>
      <c r="C899" s="62" t="s">
        <v>224</v>
      </c>
      <c r="D899" s="124">
        <v>31.2</v>
      </c>
      <c r="E899" s="108">
        <v>2.44</v>
      </c>
      <c r="F899" s="104">
        <v>736</v>
      </c>
      <c r="G899" s="95">
        <v>581</v>
      </c>
      <c r="H899" s="142">
        <v>587</v>
      </c>
    </row>
    <row r="900" spans="1:8" ht="34.5" customHeight="1" x14ac:dyDescent="0.5">
      <c r="A900" s="78" t="s">
        <v>2180</v>
      </c>
      <c r="B900" s="65" t="s">
        <v>278</v>
      </c>
      <c r="C900" s="62" t="s">
        <v>224</v>
      </c>
      <c r="D900" s="124">
        <v>138</v>
      </c>
      <c r="E900" s="108">
        <v>276</v>
      </c>
      <c r="F900" s="104">
        <v>757</v>
      </c>
      <c r="G900" s="95">
        <v>41</v>
      </c>
      <c r="H900" s="142">
        <v>326</v>
      </c>
    </row>
    <row r="901" spans="1:8" ht="33" hidden="1" customHeight="1" x14ac:dyDescent="0.5">
      <c r="A901" s="78" t="s">
        <v>2180</v>
      </c>
      <c r="B901" s="65" t="s">
        <v>279</v>
      </c>
      <c r="C901" s="65" t="s">
        <v>15</v>
      </c>
      <c r="D901" s="124">
        <v>450</v>
      </c>
      <c r="E901" s="108">
        <v>20.350000000000001</v>
      </c>
      <c r="F901" s="104">
        <v>49</v>
      </c>
      <c r="G901" s="95">
        <v>132</v>
      </c>
      <c r="H901" s="95">
        <v>37</v>
      </c>
    </row>
    <row r="902" spans="1:8" x14ac:dyDescent="0.5">
      <c r="A902" s="78" t="s">
        <v>2180</v>
      </c>
      <c r="B902" s="65" t="s">
        <v>280</v>
      </c>
      <c r="C902" s="65" t="s">
        <v>15</v>
      </c>
      <c r="D902" s="124"/>
      <c r="E902" s="108">
        <v>10.11</v>
      </c>
      <c r="F902" s="104">
        <v>175</v>
      </c>
      <c r="G902" s="95">
        <v>1246</v>
      </c>
      <c r="H902" s="95">
        <v>67</v>
      </c>
    </row>
    <row r="903" spans="1:8" x14ac:dyDescent="0.5">
      <c r="A903" s="78" t="s">
        <v>2180</v>
      </c>
      <c r="B903" s="65" t="s">
        <v>664</v>
      </c>
      <c r="C903" s="65" t="s">
        <v>224</v>
      </c>
      <c r="D903" s="124">
        <v>35.99</v>
      </c>
      <c r="E903" s="108">
        <v>20.63</v>
      </c>
      <c r="F903" s="104">
        <v>544</v>
      </c>
      <c r="G903" s="95">
        <v>0</v>
      </c>
      <c r="H903" s="95">
        <v>984</v>
      </c>
    </row>
    <row r="904" spans="1:8" s="64" customFormat="1" hidden="1" x14ac:dyDescent="0.5">
      <c r="A904" s="78" t="s">
        <v>2180</v>
      </c>
      <c r="B904" s="65" t="s">
        <v>281</v>
      </c>
      <c r="C904" s="65" t="s">
        <v>224</v>
      </c>
      <c r="D904" s="124"/>
      <c r="E904" s="108">
        <v>0</v>
      </c>
      <c r="F904" s="104">
        <v>0</v>
      </c>
      <c r="G904" s="95">
        <v>134</v>
      </c>
      <c r="H904" s="106">
        <v>0</v>
      </c>
    </row>
    <row r="905" spans="1:8" x14ac:dyDescent="0.5">
      <c r="A905" s="78" t="s">
        <v>2180</v>
      </c>
      <c r="B905" s="65" t="s">
        <v>881</v>
      </c>
      <c r="C905" s="65" t="s">
        <v>12</v>
      </c>
      <c r="D905" s="124"/>
      <c r="E905" s="108">
        <v>261.54000000000002</v>
      </c>
      <c r="F905" s="104">
        <v>36</v>
      </c>
      <c r="G905" s="95">
        <v>755</v>
      </c>
      <c r="H905" s="95">
        <v>130</v>
      </c>
    </row>
    <row r="906" spans="1:8" ht="33" customHeight="1" x14ac:dyDescent="0.5">
      <c r="A906" s="78" t="s">
        <v>2180</v>
      </c>
      <c r="B906" s="65" t="s">
        <v>282</v>
      </c>
      <c r="C906" s="65" t="s">
        <v>224</v>
      </c>
      <c r="D906" s="124">
        <v>43.7</v>
      </c>
      <c r="E906" s="108">
        <v>88.8</v>
      </c>
      <c r="F906" s="104">
        <v>925</v>
      </c>
      <c r="G906" s="95">
        <v>0</v>
      </c>
      <c r="H906" s="95">
        <v>568</v>
      </c>
    </row>
    <row r="907" spans="1:8" hidden="1" x14ac:dyDescent="0.5">
      <c r="A907" s="78" t="s">
        <v>2180</v>
      </c>
      <c r="B907" s="65" t="s">
        <v>1637</v>
      </c>
      <c r="C907" s="65"/>
      <c r="D907" s="124"/>
      <c r="E907" s="108"/>
      <c r="F907" s="104">
        <v>0</v>
      </c>
      <c r="G907" s="95">
        <v>68</v>
      </c>
      <c r="H907" s="106">
        <v>0</v>
      </c>
    </row>
    <row r="908" spans="1:8" x14ac:dyDescent="0.5">
      <c r="A908" s="78" t="s">
        <v>2180</v>
      </c>
      <c r="B908" s="65" t="s">
        <v>1269</v>
      </c>
      <c r="C908" s="65" t="s">
        <v>1270</v>
      </c>
      <c r="D908" s="124">
        <v>234</v>
      </c>
      <c r="E908" s="108">
        <v>88.8</v>
      </c>
      <c r="F908" s="104">
        <v>62</v>
      </c>
      <c r="G908" s="95">
        <v>58</v>
      </c>
      <c r="H908" s="95">
        <v>75</v>
      </c>
    </row>
    <row r="909" spans="1:8" s="64" customFormat="1" hidden="1" x14ac:dyDescent="0.5">
      <c r="A909" s="78" t="s">
        <v>2180</v>
      </c>
      <c r="B909" s="65" t="s">
        <v>283</v>
      </c>
      <c r="C909" s="65" t="s">
        <v>224</v>
      </c>
      <c r="D909" s="124"/>
      <c r="E909" s="108">
        <v>0</v>
      </c>
      <c r="F909" s="104">
        <v>60</v>
      </c>
      <c r="G909" s="95">
        <v>0</v>
      </c>
      <c r="H909" s="95">
        <v>57</v>
      </c>
    </row>
    <row r="910" spans="1:8" s="64" customFormat="1" hidden="1" x14ac:dyDescent="0.5">
      <c r="A910" s="78" t="s">
        <v>2180</v>
      </c>
      <c r="B910" s="65" t="s">
        <v>519</v>
      </c>
      <c r="C910" s="65" t="s">
        <v>224</v>
      </c>
      <c r="D910" s="124"/>
      <c r="E910" s="108">
        <v>0</v>
      </c>
      <c r="F910" s="104">
        <v>0</v>
      </c>
      <c r="G910" s="95">
        <v>62</v>
      </c>
      <c r="H910" s="106">
        <v>0</v>
      </c>
    </row>
    <row r="911" spans="1:8" x14ac:dyDescent="0.5">
      <c r="A911" s="78" t="s">
        <v>2180</v>
      </c>
      <c r="B911" s="65" t="s">
        <v>421</v>
      </c>
      <c r="C911" s="65" t="s">
        <v>15</v>
      </c>
      <c r="D911" s="124">
        <v>88.8</v>
      </c>
      <c r="E911" s="108">
        <v>206.16</v>
      </c>
      <c r="F911" s="104">
        <v>67</v>
      </c>
      <c r="G911" s="95">
        <v>0</v>
      </c>
      <c r="H911" s="95">
        <v>51</v>
      </c>
    </row>
    <row r="912" spans="1:8" s="64" customFormat="1" x14ac:dyDescent="0.5">
      <c r="A912" s="78" t="s">
        <v>2180</v>
      </c>
      <c r="B912" s="65" t="s">
        <v>1714</v>
      </c>
      <c r="C912" s="65" t="s">
        <v>15</v>
      </c>
      <c r="D912" s="124">
        <v>0.37</v>
      </c>
      <c r="E912" s="108">
        <v>0</v>
      </c>
      <c r="F912" s="104">
        <v>0</v>
      </c>
      <c r="G912" s="95">
        <v>0</v>
      </c>
      <c r="H912" s="106">
        <v>0</v>
      </c>
    </row>
    <row r="913" spans="1:8" s="64" customFormat="1" hidden="1" x14ac:dyDescent="0.5">
      <c r="A913" s="78" t="s">
        <v>2180</v>
      </c>
      <c r="B913" s="65" t="s">
        <v>1588</v>
      </c>
      <c r="C913" s="65" t="s">
        <v>224</v>
      </c>
      <c r="D913" s="124"/>
      <c r="E913" s="108">
        <v>0</v>
      </c>
      <c r="F913" s="104">
        <v>0</v>
      </c>
      <c r="G913" s="95">
        <v>150</v>
      </c>
      <c r="H913" s="106">
        <v>0</v>
      </c>
    </row>
    <row r="914" spans="1:8" ht="26.25" customHeight="1" x14ac:dyDescent="0.5">
      <c r="A914" s="78" t="s">
        <v>2180</v>
      </c>
      <c r="B914" s="65" t="s">
        <v>284</v>
      </c>
      <c r="C914" s="65" t="s">
        <v>224</v>
      </c>
      <c r="D914" s="124"/>
      <c r="E914" s="108">
        <v>33.6</v>
      </c>
      <c r="F914" s="104">
        <v>203</v>
      </c>
      <c r="G914" s="95">
        <v>113</v>
      </c>
      <c r="H914" s="95">
        <v>143</v>
      </c>
    </row>
    <row r="915" spans="1:8" ht="26.25" customHeight="1" x14ac:dyDescent="0.5">
      <c r="A915" s="78" t="s">
        <v>2180</v>
      </c>
      <c r="B915" s="65" t="s">
        <v>1589</v>
      </c>
      <c r="C915" s="65" t="s">
        <v>221</v>
      </c>
      <c r="D915" s="124">
        <v>51</v>
      </c>
      <c r="E915" s="146">
        <v>144</v>
      </c>
      <c r="F915" s="95">
        <v>125</v>
      </c>
      <c r="G915" s="95">
        <v>0</v>
      </c>
      <c r="H915" s="95">
        <v>112</v>
      </c>
    </row>
    <row r="916" spans="1:8" hidden="1" x14ac:dyDescent="0.5">
      <c r="A916" s="78" t="s">
        <v>2180</v>
      </c>
      <c r="B916" s="65" t="s">
        <v>1602</v>
      </c>
      <c r="C916" s="65" t="s">
        <v>221</v>
      </c>
      <c r="D916" s="124"/>
      <c r="E916" s="108">
        <v>0</v>
      </c>
      <c r="F916" s="104">
        <v>1650</v>
      </c>
      <c r="G916" s="95">
        <v>0</v>
      </c>
      <c r="H916" s="106">
        <v>0</v>
      </c>
    </row>
    <row r="917" spans="1:8" s="64" customFormat="1" hidden="1" x14ac:dyDescent="0.5">
      <c r="A917" s="78" t="s">
        <v>2180</v>
      </c>
      <c r="B917" s="65" t="s">
        <v>875</v>
      </c>
      <c r="C917" s="65" t="s">
        <v>224</v>
      </c>
      <c r="D917" s="124"/>
      <c r="E917" s="108">
        <v>0</v>
      </c>
      <c r="F917" s="104">
        <v>228</v>
      </c>
      <c r="G917" s="95">
        <v>1306</v>
      </c>
      <c r="H917" s="106">
        <v>219</v>
      </c>
    </row>
    <row r="918" spans="1:8" s="64" customFormat="1" hidden="1" x14ac:dyDescent="0.5">
      <c r="A918" s="78" t="s">
        <v>2180</v>
      </c>
      <c r="B918" s="65" t="s">
        <v>285</v>
      </c>
      <c r="C918" s="65" t="s">
        <v>15</v>
      </c>
      <c r="D918" s="124"/>
      <c r="E918" s="108">
        <v>0</v>
      </c>
      <c r="F918" s="104">
        <v>0</v>
      </c>
      <c r="G918" s="95">
        <v>0</v>
      </c>
      <c r="H918" s="95">
        <v>1224</v>
      </c>
    </row>
    <row r="919" spans="1:8" x14ac:dyDescent="0.5">
      <c r="A919" s="78" t="s">
        <v>2180</v>
      </c>
      <c r="B919" s="65" t="s">
        <v>1493</v>
      </c>
      <c r="C919" s="65" t="s">
        <v>15</v>
      </c>
      <c r="D919" s="124"/>
      <c r="E919" s="108">
        <v>144</v>
      </c>
      <c r="F919" s="104">
        <v>0</v>
      </c>
      <c r="G919" s="95">
        <v>0</v>
      </c>
      <c r="H919" s="106">
        <v>0</v>
      </c>
    </row>
    <row r="920" spans="1:8" s="64" customFormat="1" ht="33" customHeight="1" x14ac:dyDescent="0.5">
      <c r="A920" s="78" t="s">
        <v>2180</v>
      </c>
      <c r="B920" s="65" t="s">
        <v>1675</v>
      </c>
      <c r="C920" s="65"/>
      <c r="D920" s="124"/>
      <c r="E920" s="108">
        <v>0</v>
      </c>
      <c r="F920" s="104">
        <v>0</v>
      </c>
      <c r="G920" s="95">
        <v>0</v>
      </c>
      <c r="H920" s="106">
        <v>0</v>
      </c>
    </row>
    <row r="921" spans="1:8" hidden="1" x14ac:dyDescent="0.5">
      <c r="A921" s="78" t="s">
        <v>2180</v>
      </c>
      <c r="B921" s="76" t="s">
        <v>2016</v>
      </c>
      <c r="C921" s="65"/>
      <c r="D921" s="124"/>
      <c r="E921" s="108">
        <v>1330</v>
      </c>
      <c r="F921" s="104">
        <v>0</v>
      </c>
      <c r="G921" s="95">
        <v>37</v>
      </c>
      <c r="H921" s="106">
        <v>0</v>
      </c>
    </row>
    <row r="922" spans="1:8" s="64" customFormat="1" hidden="1" x14ac:dyDescent="0.5">
      <c r="A922" s="78" t="s">
        <v>2180</v>
      </c>
      <c r="B922" s="76" t="s">
        <v>286</v>
      </c>
      <c r="C922" s="65" t="s">
        <v>224</v>
      </c>
      <c r="D922" s="124"/>
      <c r="E922" s="108">
        <v>0</v>
      </c>
      <c r="F922" s="104">
        <v>51</v>
      </c>
      <c r="G922" s="95">
        <v>115</v>
      </c>
      <c r="H922" s="95">
        <v>18</v>
      </c>
    </row>
    <row r="923" spans="1:8" x14ac:dyDescent="0.5">
      <c r="A923" s="78" t="s">
        <v>2180</v>
      </c>
      <c r="B923" s="76" t="s">
        <v>1590</v>
      </c>
      <c r="C923" s="65" t="s">
        <v>224</v>
      </c>
      <c r="D923" s="124">
        <v>1605</v>
      </c>
      <c r="E923" s="108">
        <v>164.88</v>
      </c>
      <c r="F923" s="104">
        <v>140</v>
      </c>
      <c r="G923" s="95">
        <v>65</v>
      </c>
      <c r="H923" s="95">
        <v>115</v>
      </c>
    </row>
    <row r="924" spans="1:8" hidden="1" x14ac:dyDescent="0.5">
      <c r="A924" s="78" t="s">
        <v>2180</v>
      </c>
      <c r="B924" s="76" t="s">
        <v>2208</v>
      </c>
      <c r="C924" s="65" t="s">
        <v>226</v>
      </c>
      <c r="D924" s="124"/>
      <c r="E924" s="108">
        <v>1330</v>
      </c>
      <c r="F924" s="104">
        <v>45</v>
      </c>
      <c r="G924" s="95">
        <v>0</v>
      </c>
      <c r="H924" s="95">
        <v>10</v>
      </c>
    </row>
    <row r="925" spans="1:8" x14ac:dyDescent="0.5">
      <c r="A925" s="78" t="s">
        <v>2180</v>
      </c>
      <c r="B925" s="65" t="s">
        <v>1715</v>
      </c>
      <c r="C925" s="65" t="s">
        <v>226</v>
      </c>
      <c r="D925" s="124"/>
      <c r="E925" s="108">
        <v>1000</v>
      </c>
      <c r="F925" s="104">
        <v>0</v>
      </c>
      <c r="G925" s="95">
        <v>0</v>
      </c>
      <c r="H925" s="106">
        <v>0</v>
      </c>
    </row>
    <row r="926" spans="1:8" hidden="1" x14ac:dyDescent="0.5">
      <c r="A926" s="78" t="s">
        <v>2180</v>
      </c>
      <c r="B926" s="65" t="s">
        <v>1310</v>
      </c>
      <c r="C926" s="65" t="s">
        <v>226</v>
      </c>
      <c r="D926" s="124"/>
      <c r="E926" s="108">
        <v>5100</v>
      </c>
      <c r="F926" s="104">
        <v>0</v>
      </c>
      <c r="G926" s="95">
        <v>0</v>
      </c>
      <c r="H926" s="106">
        <v>55</v>
      </c>
    </row>
    <row r="927" spans="1:8" ht="28.5" customHeight="1" x14ac:dyDescent="0.5">
      <c r="A927" s="78" t="s">
        <v>2180</v>
      </c>
      <c r="B927" s="65" t="s">
        <v>1164</v>
      </c>
      <c r="C927" s="65" t="s">
        <v>226</v>
      </c>
      <c r="D927" s="124">
        <v>1150</v>
      </c>
      <c r="E927" s="108">
        <v>131.72</v>
      </c>
      <c r="F927" s="104">
        <v>0</v>
      </c>
      <c r="G927" s="95">
        <v>10</v>
      </c>
      <c r="H927" s="106">
        <v>0</v>
      </c>
    </row>
    <row r="928" spans="1:8" ht="31.5" hidden="1" customHeight="1" x14ac:dyDescent="0.5">
      <c r="A928" s="78" t="s">
        <v>2180</v>
      </c>
      <c r="B928" s="65" t="s">
        <v>287</v>
      </c>
      <c r="C928" s="65" t="s">
        <v>224</v>
      </c>
      <c r="D928" s="124"/>
      <c r="E928" s="108">
        <v>115.2</v>
      </c>
      <c r="F928" s="104">
        <v>12</v>
      </c>
      <c r="G928" s="95">
        <v>0</v>
      </c>
      <c r="H928" s="95">
        <v>13</v>
      </c>
    </row>
    <row r="929" spans="1:8" ht="33.75" customHeight="1" x14ac:dyDescent="0.5">
      <c r="A929" s="78" t="s">
        <v>2180</v>
      </c>
      <c r="B929" s="65" t="s">
        <v>288</v>
      </c>
      <c r="C929" s="65" t="s">
        <v>289</v>
      </c>
      <c r="D929" s="124"/>
      <c r="E929" s="108">
        <v>131.72</v>
      </c>
      <c r="F929" s="104">
        <v>0</v>
      </c>
      <c r="G929" s="95">
        <v>74</v>
      </c>
      <c r="H929" s="106">
        <v>0</v>
      </c>
    </row>
    <row r="930" spans="1:8" x14ac:dyDescent="0.5">
      <c r="A930" s="78" t="s">
        <v>2180</v>
      </c>
      <c r="B930" s="66" t="s">
        <v>656</v>
      </c>
      <c r="C930" s="65" t="s">
        <v>289</v>
      </c>
      <c r="D930" s="124">
        <v>385</v>
      </c>
      <c r="E930" s="108">
        <v>115.2</v>
      </c>
      <c r="F930" s="104">
        <v>33</v>
      </c>
      <c r="G930" s="95">
        <v>0</v>
      </c>
      <c r="H930" s="95">
        <v>52</v>
      </c>
    </row>
    <row r="931" spans="1:8" hidden="1" x14ac:dyDescent="0.5">
      <c r="A931" s="78" t="s">
        <v>2180</v>
      </c>
      <c r="B931" s="66" t="s">
        <v>1165</v>
      </c>
      <c r="C931" s="65" t="s">
        <v>226</v>
      </c>
      <c r="D931" s="124"/>
      <c r="E931" s="108">
        <v>115.2</v>
      </c>
      <c r="F931" s="104">
        <v>0</v>
      </c>
      <c r="G931" s="95">
        <v>7</v>
      </c>
      <c r="H931" s="106">
        <v>0</v>
      </c>
    </row>
    <row r="932" spans="1:8" x14ac:dyDescent="0.5">
      <c r="A932" s="78" t="s">
        <v>2180</v>
      </c>
      <c r="B932" s="65" t="s">
        <v>290</v>
      </c>
      <c r="C932" s="65" t="s">
        <v>15</v>
      </c>
      <c r="D932" s="124"/>
      <c r="E932" s="108">
        <v>144</v>
      </c>
      <c r="F932" s="104">
        <v>9</v>
      </c>
      <c r="G932" s="95">
        <v>26</v>
      </c>
      <c r="H932" s="95">
        <v>7</v>
      </c>
    </row>
    <row r="933" spans="1:8" hidden="1" x14ac:dyDescent="0.5">
      <c r="A933" s="78" t="s">
        <v>2180</v>
      </c>
      <c r="B933" s="65" t="s">
        <v>657</v>
      </c>
      <c r="C933" s="56" t="s">
        <v>658</v>
      </c>
      <c r="D933" s="124"/>
      <c r="E933" s="95"/>
      <c r="F933" s="104">
        <v>25</v>
      </c>
      <c r="G933" s="95">
        <v>0</v>
      </c>
      <c r="H933" s="95">
        <v>26</v>
      </c>
    </row>
    <row r="934" spans="1:8" s="64" customFormat="1" hidden="1" x14ac:dyDescent="0.5">
      <c r="A934" s="78" t="s">
        <v>2180</v>
      </c>
      <c r="B934" s="65" t="s">
        <v>1716</v>
      </c>
      <c r="C934" s="56" t="s">
        <v>15</v>
      </c>
      <c r="D934" s="124">
        <v>395</v>
      </c>
      <c r="E934" s="95">
        <v>0</v>
      </c>
      <c r="F934" s="104">
        <v>0</v>
      </c>
      <c r="G934" s="95">
        <v>12</v>
      </c>
      <c r="H934" s="106">
        <v>0</v>
      </c>
    </row>
    <row r="935" spans="1:8" ht="33" hidden="1" customHeight="1" x14ac:dyDescent="0.5">
      <c r="A935" s="78" t="s">
        <v>2180</v>
      </c>
      <c r="B935" s="60" t="s">
        <v>291</v>
      </c>
      <c r="C935" s="65" t="s">
        <v>15</v>
      </c>
      <c r="D935" s="130"/>
      <c r="E935" s="108">
        <v>6736.8</v>
      </c>
      <c r="F935" s="104">
        <v>14</v>
      </c>
      <c r="G935" s="95">
        <v>0</v>
      </c>
      <c r="H935" s="95">
        <v>22</v>
      </c>
    </row>
    <row r="936" spans="1:8" hidden="1" x14ac:dyDescent="0.5">
      <c r="A936" s="78" t="s">
        <v>2180</v>
      </c>
      <c r="B936" s="60" t="s">
        <v>876</v>
      </c>
      <c r="C936" s="65" t="s">
        <v>15</v>
      </c>
      <c r="D936" s="130"/>
      <c r="E936" s="108">
        <v>6700</v>
      </c>
      <c r="F936" s="104">
        <v>0</v>
      </c>
      <c r="G936" s="95">
        <v>0</v>
      </c>
      <c r="H936" s="106">
        <v>0</v>
      </c>
    </row>
    <row r="937" spans="1:8" hidden="1" x14ac:dyDescent="0.5">
      <c r="A937" s="78" t="s">
        <v>2180</v>
      </c>
      <c r="B937" s="60" t="s">
        <v>2063</v>
      </c>
      <c r="C937" s="65" t="s">
        <v>221</v>
      </c>
      <c r="D937" s="130"/>
      <c r="E937" s="108">
        <v>6736.8</v>
      </c>
      <c r="F937" s="104">
        <v>0</v>
      </c>
      <c r="G937" s="95">
        <v>0</v>
      </c>
      <c r="H937" s="106">
        <v>0</v>
      </c>
    </row>
    <row r="938" spans="1:8" hidden="1" x14ac:dyDescent="0.5">
      <c r="A938" s="78" t="s">
        <v>2180</v>
      </c>
      <c r="B938" s="60" t="s">
        <v>1311</v>
      </c>
      <c r="C938" s="57" t="s">
        <v>17</v>
      </c>
      <c r="D938" s="130"/>
      <c r="E938" s="108">
        <v>6700</v>
      </c>
      <c r="F938" s="104">
        <v>0</v>
      </c>
      <c r="G938" s="95">
        <v>0</v>
      </c>
      <c r="H938" s="106">
        <v>0</v>
      </c>
    </row>
    <row r="939" spans="1:8" hidden="1" x14ac:dyDescent="0.5">
      <c r="A939" s="78" t="s">
        <v>2180</v>
      </c>
      <c r="B939" s="60" t="s">
        <v>1312</v>
      </c>
      <c r="C939" s="57" t="s">
        <v>17</v>
      </c>
      <c r="D939" s="130"/>
      <c r="E939" s="108">
        <v>6736.8</v>
      </c>
      <c r="F939" s="104">
        <v>0</v>
      </c>
      <c r="G939" s="95">
        <v>0</v>
      </c>
      <c r="H939" s="106">
        <v>0</v>
      </c>
    </row>
    <row r="940" spans="1:8" hidden="1" x14ac:dyDescent="0.5">
      <c r="A940" s="78" t="s">
        <v>2180</v>
      </c>
      <c r="B940" s="60" t="s">
        <v>1313</v>
      </c>
      <c r="C940" s="57" t="s">
        <v>17</v>
      </c>
      <c r="D940" s="130"/>
      <c r="E940" s="108">
        <v>6736.8</v>
      </c>
      <c r="F940" s="104">
        <v>0</v>
      </c>
      <c r="G940" s="95">
        <v>0</v>
      </c>
      <c r="H940" s="106">
        <v>0</v>
      </c>
    </row>
    <row r="941" spans="1:8" hidden="1" x14ac:dyDescent="0.5">
      <c r="A941" s="78" t="s">
        <v>2180</v>
      </c>
      <c r="B941" s="60" t="s">
        <v>1314</v>
      </c>
      <c r="C941" s="57" t="s">
        <v>17</v>
      </c>
      <c r="D941" s="130"/>
      <c r="E941" s="108">
        <v>7000</v>
      </c>
      <c r="F941" s="104">
        <v>0</v>
      </c>
      <c r="G941" s="95">
        <v>0</v>
      </c>
      <c r="H941" s="106">
        <v>0</v>
      </c>
    </row>
    <row r="942" spans="1:8" hidden="1" x14ac:dyDescent="0.5">
      <c r="A942" s="78" t="s">
        <v>2180</v>
      </c>
      <c r="B942" s="65" t="s">
        <v>1417</v>
      </c>
      <c r="C942" s="57" t="s">
        <v>17</v>
      </c>
      <c r="D942" s="124"/>
      <c r="E942" s="108">
        <v>30</v>
      </c>
      <c r="F942" s="104">
        <v>0</v>
      </c>
      <c r="G942" s="95">
        <v>0</v>
      </c>
      <c r="H942" s="106">
        <v>0</v>
      </c>
    </row>
    <row r="943" spans="1:8" s="64" customFormat="1" x14ac:dyDescent="0.5">
      <c r="A943" s="78" t="s">
        <v>2180</v>
      </c>
      <c r="B943" s="65" t="s">
        <v>1315</v>
      </c>
      <c r="C943" s="57" t="s">
        <v>17</v>
      </c>
      <c r="D943" s="124"/>
      <c r="E943" s="108">
        <v>0</v>
      </c>
      <c r="F943" s="104">
        <v>0</v>
      </c>
      <c r="G943" s="95">
        <v>0</v>
      </c>
      <c r="H943" s="106">
        <v>0</v>
      </c>
    </row>
    <row r="944" spans="1:8" x14ac:dyDescent="0.5">
      <c r="A944" s="78" t="s">
        <v>2180</v>
      </c>
      <c r="B944" s="65" t="s">
        <v>1316</v>
      </c>
      <c r="C944" s="57" t="s">
        <v>17</v>
      </c>
      <c r="D944" s="124"/>
      <c r="E944" s="108">
        <v>30</v>
      </c>
      <c r="F944" s="104">
        <v>0</v>
      </c>
      <c r="G944" s="95">
        <v>0</v>
      </c>
      <c r="H944" s="106">
        <v>0</v>
      </c>
    </row>
    <row r="945" spans="1:8" ht="28.5" hidden="1" customHeight="1" x14ac:dyDescent="0.5">
      <c r="A945" s="78" t="s">
        <v>2180</v>
      </c>
      <c r="B945" s="65" t="s">
        <v>292</v>
      </c>
      <c r="C945" s="65" t="s">
        <v>15</v>
      </c>
      <c r="D945" s="124">
        <v>16.8</v>
      </c>
      <c r="E945" s="108">
        <v>0</v>
      </c>
      <c r="F945" s="104">
        <v>0</v>
      </c>
      <c r="G945" s="95">
        <v>394</v>
      </c>
      <c r="H945" s="106">
        <v>0</v>
      </c>
    </row>
    <row r="946" spans="1:8" x14ac:dyDescent="0.5">
      <c r="A946" s="78" t="s">
        <v>2180</v>
      </c>
      <c r="B946" s="65" t="s">
        <v>1970</v>
      </c>
      <c r="C946" s="65" t="s">
        <v>15</v>
      </c>
      <c r="D946" s="124"/>
      <c r="E946" s="146">
        <v>197.94</v>
      </c>
      <c r="F946" s="104">
        <v>94</v>
      </c>
      <c r="G946" s="95">
        <v>34</v>
      </c>
      <c r="H946" s="95">
        <v>291</v>
      </c>
    </row>
    <row r="947" spans="1:8" s="64" customFormat="1" hidden="1" x14ac:dyDescent="0.5">
      <c r="A947" s="78" t="s">
        <v>2180</v>
      </c>
      <c r="B947" s="65" t="s">
        <v>1115</v>
      </c>
      <c r="C947" s="65" t="s">
        <v>15</v>
      </c>
      <c r="D947" s="124"/>
      <c r="E947" s="108">
        <v>0</v>
      </c>
      <c r="F947" s="104">
        <v>36</v>
      </c>
      <c r="G947" s="95">
        <v>1800</v>
      </c>
      <c r="H947" s="95">
        <v>30</v>
      </c>
    </row>
    <row r="948" spans="1:8" x14ac:dyDescent="0.5">
      <c r="A948" s="78" t="s">
        <v>2180</v>
      </c>
      <c r="B948" s="65" t="s">
        <v>1097</v>
      </c>
      <c r="C948" s="65" t="s">
        <v>224</v>
      </c>
      <c r="D948" s="124">
        <v>1045</v>
      </c>
      <c r="E948" s="108">
        <v>197.94</v>
      </c>
      <c r="F948" s="104">
        <v>775</v>
      </c>
      <c r="G948" s="95">
        <v>1091</v>
      </c>
      <c r="H948" s="95">
        <v>1200</v>
      </c>
    </row>
    <row r="949" spans="1:8" ht="30" customHeight="1" x14ac:dyDescent="0.5">
      <c r="A949" s="78" t="s">
        <v>2180</v>
      </c>
      <c r="B949" s="65" t="s">
        <v>293</v>
      </c>
      <c r="C949" s="65" t="s">
        <v>224</v>
      </c>
      <c r="D949" s="124"/>
      <c r="E949" s="108">
        <v>197.94</v>
      </c>
      <c r="F949" s="104">
        <v>1091</v>
      </c>
      <c r="G949" s="95">
        <v>0</v>
      </c>
      <c r="H949" s="95">
        <v>1091</v>
      </c>
    </row>
    <row r="950" spans="1:8" ht="33" hidden="1" customHeight="1" x14ac:dyDescent="0.5">
      <c r="A950" s="78" t="s">
        <v>2180</v>
      </c>
      <c r="B950" s="65" t="s">
        <v>1677</v>
      </c>
      <c r="C950" s="65" t="s">
        <v>224</v>
      </c>
      <c r="D950" s="124">
        <v>238.8</v>
      </c>
      <c r="E950" s="108">
        <v>197.94</v>
      </c>
      <c r="F950" s="104">
        <v>0</v>
      </c>
      <c r="G950" s="95">
        <v>106</v>
      </c>
      <c r="H950" s="106">
        <v>0</v>
      </c>
    </row>
    <row r="951" spans="1:8" hidden="1" x14ac:dyDescent="0.5">
      <c r="A951" s="78" t="s">
        <v>2180</v>
      </c>
      <c r="B951" s="65" t="s">
        <v>294</v>
      </c>
      <c r="C951" s="65" t="s">
        <v>224</v>
      </c>
      <c r="D951" s="124"/>
      <c r="E951" s="108">
        <v>61</v>
      </c>
      <c r="F951" s="104">
        <v>57</v>
      </c>
      <c r="G951" s="95">
        <v>41</v>
      </c>
      <c r="H951" s="95">
        <v>89</v>
      </c>
    </row>
    <row r="952" spans="1:8" ht="30" customHeight="1" x14ac:dyDescent="0.5">
      <c r="A952" s="78" t="s">
        <v>2180</v>
      </c>
      <c r="B952" s="65" t="s">
        <v>296</v>
      </c>
      <c r="C952" s="65" t="s">
        <v>15</v>
      </c>
      <c r="D952" s="124"/>
      <c r="E952" s="108">
        <v>69.06</v>
      </c>
      <c r="F952" s="104">
        <v>0</v>
      </c>
      <c r="G952" s="95">
        <v>2</v>
      </c>
      <c r="H952" s="106">
        <v>0</v>
      </c>
    </row>
    <row r="953" spans="1:8" hidden="1" x14ac:dyDescent="0.5">
      <c r="A953" s="78" t="s">
        <v>2180</v>
      </c>
      <c r="B953" s="67" t="s">
        <v>295</v>
      </c>
      <c r="C953" s="65" t="s">
        <v>226</v>
      </c>
      <c r="D953" s="124"/>
      <c r="E953" s="108">
        <v>43.53</v>
      </c>
      <c r="F953" s="104">
        <v>57</v>
      </c>
      <c r="G953" s="95">
        <v>0</v>
      </c>
      <c r="H953" s="95">
        <v>40</v>
      </c>
    </row>
    <row r="954" spans="1:8" x14ac:dyDescent="0.5">
      <c r="A954" s="78" t="s">
        <v>2180</v>
      </c>
      <c r="B954" s="67" t="s">
        <v>964</v>
      </c>
      <c r="C954" s="65" t="s">
        <v>224</v>
      </c>
      <c r="D954" s="124">
        <v>58</v>
      </c>
      <c r="E954" s="108">
        <v>43.53</v>
      </c>
      <c r="F954" s="104">
        <v>0</v>
      </c>
      <c r="G954" s="95">
        <v>5</v>
      </c>
      <c r="H954" s="106">
        <v>0</v>
      </c>
    </row>
    <row r="955" spans="1:8" x14ac:dyDescent="0.5">
      <c r="A955" s="78" t="s">
        <v>2180</v>
      </c>
      <c r="B955" s="65" t="s">
        <v>297</v>
      </c>
      <c r="C955" s="65" t="s">
        <v>15</v>
      </c>
      <c r="D955" s="123">
        <v>750</v>
      </c>
      <c r="E955" s="95">
        <v>968</v>
      </c>
      <c r="F955" s="95">
        <v>5</v>
      </c>
      <c r="G955" s="95">
        <v>0</v>
      </c>
      <c r="H955" s="95">
        <v>5</v>
      </c>
    </row>
    <row r="956" spans="1:8" hidden="1" x14ac:dyDescent="0.5">
      <c r="A956" s="78" t="s">
        <v>2180</v>
      </c>
      <c r="B956" s="65" t="s">
        <v>496</v>
      </c>
      <c r="C956" s="66" t="s">
        <v>12</v>
      </c>
      <c r="D956" s="124"/>
      <c r="E956" s="108">
        <v>119.99</v>
      </c>
      <c r="F956" s="104">
        <v>0</v>
      </c>
      <c r="G956" s="95">
        <v>691</v>
      </c>
      <c r="H956" s="106">
        <v>0</v>
      </c>
    </row>
    <row r="957" spans="1:8" hidden="1" x14ac:dyDescent="0.5">
      <c r="A957" s="78" t="s">
        <v>2180</v>
      </c>
      <c r="B957" s="65" t="s">
        <v>1267</v>
      </c>
      <c r="C957" s="66" t="s">
        <v>15</v>
      </c>
      <c r="D957" s="124"/>
      <c r="E957" s="108">
        <v>119.99</v>
      </c>
      <c r="F957" s="104">
        <v>3820</v>
      </c>
      <c r="G957" s="95">
        <v>622</v>
      </c>
      <c r="H957" s="95">
        <v>2544</v>
      </c>
    </row>
    <row r="958" spans="1:8" hidden="1" x14ac:dyDescent="0.5">
      <c r="A958" s="78" t="s">
        <v>2180</v>
      </c>
      <c r="B958" s="65" t="s">
        <v>1528</v>
      </c>
      <c r="C958" s="65" t="s">
        <v>224</v>
      </c>
      <c r="D958" s="124"/>
      <c r="E958" s="108">
        <v>132.5</v>
      </c>
      <c r="F958" s="104">
        <v>523</v>
      </c>
      <c r="G958" s="95">
        <v>0</v>
      </c>
      <c r="H958" s="95">
        <v>600</v>
      </c>
    </row>
    <row r="959" spans="1:8" x14ac:dyDescent="0.5">
      <c r="A959" s="78" t="s">
        <v>2180</v>
      </c>
      <c r="B959" s="76" t="s">
        <v>1138</v>
      </c>
      <c r="C959" s="65" t="s">
        <v>1139</v>
      </c>
      <c r="D959" s="124"/>
      <c r="E959" s="108">
        <v>45.6</v>
      </c>
      <c r="F959" s="104">
        <v>0</v>
      </c>
      <c r="G959" s="95">
        <v>0</v>
      </c>
      <c r="H959" s="106">
        <v>0</v>
      </c>
    </row>
    <row r="960" spans="1:8" ht="33" hidden="1" customHeight="1" x14ac:dyDescent="0.5">
      <c r="A960" s="78" t="s">
        <v>2180</v>
      </c>
      <c r="B960" s="76" t="s">
        <v>965</v>
      </c>
      <c r="C960" s="65" t="s">
        <v>221</v>
      </c>
      <c r="D960" s="124"/>
      <c r="E960" s="95"/>
      <c r="F960" s="104">
        <v>0</v>
      </c>
      <c r="G960" s="95">
        <v>0</v>
      </c>
      <c r="H960" s="106">
        <v>0</v>
      </c>
    </row>
    <row r="961" spans="1:8" hidden="1" x14ac:dyDescent="0.5">
      <c r="A961" s="78" t="s">
        <v>2180</v>
      </c>
      <c r="B961" s="76" t="s">
        <v>723</v>
      </c>
      <c r="C961" s="65" t="s">
        <v>12</v>
      </c>
      <c r="D961" s="124"/>
      <c r="E961" s="95"/>
      <c r="F961" s="104">
        <v>0</v>
      </c>
      <c r="G961" s="95">
        <v>84</v>
      </c>
      <c r="H961" s="106">
        <v>0</v>
      </c>
    </row>
    <row r="962" spans="1:8" x14ac:dyDescent="0.5">
      <c r="A962" s="78" t="s">
        <v>2180</v>
      </c>
      <c r="B962" s="65" t="s">
        <v>851</v>
      </c>
      <c r="C962" s="65" t="s">
        <v>221</v>
      </c>
      <c r="D962" s="124">
        <v>220</v>
      </c>
      <c r="E962" s="108">
        <v>65</v>
      </c>
      <c r="F962" s="104">
        <v>86</v>
      </c>
      <c r="G962" s="95">
        <v>0</v>
      </c>
      <c r="H962" s="95">
        <v>67</v>
      </c>
    </row>
    <row r="963" spans="1:8" x14ac:dyDescent="0.5">
      <c r="A963" s="78" t="s">
        <v>2180</v>
      </c>
      <c r="B963" s="65" t="s">
        <v>909</v>
      </c>
      <c r="C963" s="65" t="s">
        <v>221</v>
      </c>
      <c r="D963" s="131"/>
      <c r="E963" s="108">
        <v>160</v>
      </c>
      <c r="F963" s="104">
        <v>0</v>
      </c>
      <c r="G963" s="95">
        <v>0</v>
      </c>
      <c r="H963" s="106">
        <v>0</v>
      </c>
    </row>
    <row r="964" spans="1:8" s="64" customFormat="1" x14ac:dyDescent="0.5">
      <c r="A964" s="78" t="s">
        <v>2180</v>
      </c>
      <c r="B964" s="65" t="s">
        <v>1494</v>
      </c>
      <c r="C964" s="65"/>
      <c r="D964" s="124"/>
      <c r="E964" s="108">
        <v>0</v>
      </c>
      <c r="F964" s="104">
        <v>0</v>
      </c>
      <c r="G964" s="95">
        <v>2</v>
      </c>
      <c r="H964" s="106">
        <v>0</v>
      </c>
    </row>
    <row r="965" spans="1:8" x14ac:dyDescent="0.5">
      <c r="A965" s="78" t="s">
        <v>2180</v>
      </c>
      <c r="B965" s="65" t="s">
        <v>299</v>
      </c>
      <c r="C965" s="65" t="s">
        <v>15</v>
      </c>
      <c r="D965" s="131">
        <v>275</v>
      </c>
      <c r="E965" s="108">
        <v>160</v>
      </c>
      <c r="F965" s="104">
        <v>6</v>
      </c>
      <c r="G965" s="95">
        <v>43</v>
      </c>
      <c r="H965" s="95">
        <v>6</v>
      </c>
    </row>
    <row r="966" spans="1:8" hidden="1" x14ac:dyDescent="0.5">
      <c r="A966" s="78" t="s">
        <v>2180</v>
      </c>
      <c r="B966" s="65" t="s">
        <v>670</v>
      </c>
      <c r="C966" s="63" t="s">
        <v>1016</v>
      </c>
      <c r="D966" s="124"/>
      <c r="E966" s="108">
        <v>65</v>
      </c>
      <c r="F966" s="104">
        <v>40</v>
      </c>
      <c r="G966" s="95">
        <v>8</v>
      </c>
      <c r="H966" s="95">
        <v>38</v>
      </c>
    </row>
    <row r="967" spans="1:8" hidden="1" x14ac:dyDescent="0.5">
      <c r="A967" s="78" t="s">
        <v>2180</v>
      </c>
      <c r="B967" s="65" t="s">
        <v>2021</v>
      </c>
      <c r="C967" s="65" t="s">
        <v>15</v>
      </c>
      <c r="D967" s="124"/>
      <c r="E967" s="108">
        <v>160</v>
      </c>
      <c r="F967" s="104">
        <v>273</v>
      </c>
      <c r="G967" s="95">
        <v>228</v>
      </c>
      <c r="H967" s="104">
        <v>178</v>
      </c>
    </row>
    <row r="968" spans="1:8" x14ac:dyDescent="0.5">
      <c r="A968" s="78" t="s">
        <v>2180</v>
      </c>
      <c r="B968" s="65" t="s">
        <v>671</v>
      </c>
      <c r="C968" s="63" t="s">
        <v>1016</v>
      </c>
      <c r="D968" s="124"/>
      <c r="E968" s="108">
        <v>2057.5</v>
      </c>
      <c r="F968" s="104">
        <v>0</v>
      </c>
      <c r="G968" s="95">
        <v>12</v>
      </c>
      <c r="H968" s="106">
        <v>0</v>
      </c>
    </row>
    <row r="969" spans="1:8" hidden="1" x14ac:dyDescent="0.5">
      <c r="A969" s="78" t="s">
        <v>2180</v>
      </c>
      <c r="B969" s="65" t="s">
        <v>300</v>
      </c>
      <c r="C969" s="65" t="s">
        <v>226</v>
      </c>
      <c r="D969" s="124"/>
      <c r="E969" s="108">
        <v>2800</v>
      </c>
      <c r="F969" s="104">
        <v>31</v>
      </c>
      <c r="G969" s="95">
        <v>0</v>
      </c>
      <c r="H969" s="95">
        <v>19</v>
      </c>
    </row>
    <row r="970" spans="1:8" s="64" customFormat="1" x14ac:dyDescent="0.5">
      <c r="A970" s="78" t="s">
        <v>2180</v>
      </c>
      <c r="B970" s="65" t="s">
        <v>1136</v>
      </c>
      <c r="C970" s="65" t="s">
        <v>224</v>
      </c>
      <c r="D970" s="124">
        <v>4900</v>
      </c>
      <c r="E970" s="108">
        <v>0</v>
      </c>
      <c r="F970" s="104">
        <v>0</v>
      </c>
      <c r="G970" s="95">
        <v>6</v>
      </c>
      <c r="H970" s="106">
        <v>0</v>
      </c>
    </row>
    <row r="971" spans="1:8" x14ac:dyDescent="0.5">
      <c r="A971" s="78" t="s">
        <v>2180</v>
      </c>
      <c r="B971" s="65" t="s">
        <v>1282</v>
      </c>
      <c r="C971" s="65" t="s">
        <v>1283</v>
      </c>
      <c r="D971" s="124">
        <v>365</v>
      </c>
      <c r="E971" s="108">
        <v>66.92</v>
      </c>
      <c r="F971" s="104">
        <v>11</v>
      </c>
      <c r="G971" s="95">
        <v>0</v>
      </c>
      <c r="H971" s="95">
        <v>6</v>
      </c>
    </row>
    <row r="972" spans="1:8" s="64" customFormat="1" hidden="1" x14ac:dyDescent="0.5">
      <c r="A972" s="78" t="s">
        <v>2180</v>
      </c>
      <c r="B972" s="65" t="s">
        <v>858</v>
      </c>
      <c r="C972" s="65" t="s">
        <v>224</v>
      </c>
      <c r="D972" s="124"/>
      <c r="E972" s="108">
        <v>0</v>
      </c>
      <c r="F972" s="104">
        <v>0</v>
      </c>
      <c r="G972" s="95">
        <v>0</v>
      </c>
      <c r="H972" s="106">
        <v>0</v>
      </c>
    </row>
    <row r="973" spans="1:8" x14ac:dyDescent="0.5">
      <c r="A973" s="78" t="s">
        <v>2180</v>
      </c>
      <c r="B973" s="65" t="s">
        <v>1658</v>
      </c>
      <c r="C973" s="65" t="s">
        <v>17</v>
      </c>
      <c r="D973" s="124">
        <v>0.41</v>
      </c>
      <c r="E973" s="108">
        <v>0.72</v>
      </c>
      <c r="F973" s="104">
        <v>0</v>
      </c>
      <c r="G973" s="95">
        <v>152</v>
      </c>
      <c r="H973" s="106">
        <v>10</v>
      </c>
    </row>
    <row r="974" spans="1:8" x14ac:dyDescent="0.5">
      <c r="A974" s="78" t="s">
        <v>2180</v>
      </c>
      <c r="B974" s="65" t="s">
        <v>878</v>
      </c>
      <c r="C974" s="65" t="s">
        <v>224</v>
      </c>
      <c r="D974" s="124"/>
      <c r="E974" s="108">
        <v>821.56</v>
      </c>
      <c r="F974" s="104">
        <v>67</v>
      </c>
      <c r="G974" s="95">
        <v>0</v>
      </c>
      <c r="H974" s="95">
        <v>142</v>
      </c>
    </row>
    <row r="975" spans="1:8" x14ac:dyDescent="0.5">
      <c r="A975" s="78" t="s">
        <v>2180</v>
      </c>
      <c r="B975" s="65" t="s">
        <v>1657</v>
      </c>
      <c r="C975" s="65" t="s">
        <v>224</v>
      </c>
      <c r="D975" s="124">
        <v>1448</v>
      </c>
      <c r="E975" s="108">
        <v>501.44</v>
      </c>
      <c r="F975" s="104">
        <v>0</v>
      </c>
      <c r="G975" s="95">
        <v>212</v>
      </c>
      <c r="H975" s="106">
        <v>0</v>
      </c>
    </row>
    <row r="976" spans="1:8" x14ac:dyDescent="0.5">
      <c r="A976" s="78" t="s">
        <v>2180</v>
      </c>
      <c r="B976" s="65" t="s">
        <v>301</v>
      </c>
      <c r="C976" s="65" t="s">
        <v>221</v>
      </c>
      <c r="D976" s="124">
        <v>1448</v>
      </c>
      <c r="E976" s="146">
        <v>0</v>
      </c>
      <c r="F976" s="104">
        <v>312</v>
      </c>
      <c r="G976" s="95">
        <v>28</v>
      </c>
      <c r="H976" s="95">
        <v>295</v>
      </c>
    </row>
    <row r="977" spans="1:8" s="64" customFormat="1" hidden="1" x14ac:dyDescent="0.5">
      <c r="A977" s="78" t="s">
        <v>2180</v>
      </c>
      <c r="B977" s="65" t="s">
        <v>302</v>
      </c>
      <c r="C977" s="65" t="s">
        <v>15</v>
      </c>
      <c r="D977" s="124">
        <v>0</v>
      </c>
      <c r="E977" s="146">
        <v>0</v>
      </c>
      <c r="F977" s="104">
        <v>35</v>
      </c>
      <c r="G977" s="95">
        <v>302</v>
      </c>
      <c r="H977" s="95">
        <v>28</v>
      </c>
    </row>
    <row r="978" spans="1:8" ht="30" customHeight="1" x14ac:dyDescent="0.5">
      <c r="A978" s="78" t="s">
        <v>2180</v>
      </c>
      <c r="B978" s="65" t="s">
        <v>303</v>
      </c>
      <c r="C978" s="65" t="s">
        <v>226</v>
      </c>
      <c r="D978" s="124">
        <v>1385</v>
      </c>
      <c r="E978" s="108">
        <v>501.44</v>
      </c>
      <c r="F978" s="104">
        <v>379</v>
      </c>
      <c r="G978" s="95">
        <v>150</v>
      </c>
      <c r="H978" s="95">
        <v>164</v>
      </c>
    </row>
    <row r="979" spans="1:8" ht="33" hidden="1" customHeight="1" x14ac:dyDescent="0.5">
      <c r="A979" s="78" t="s">
        <v>2180</v>
      </c>
      <c r="B979" s="65" t="s">
        <v>1166</v>
      </c>
      <c r="C979" s="65" t="s">
        <v>226</v>
      </c>
      <c r="D979" s="124">
        <v>1448</v>
      </c>
      <c r="E979" s="108">
        <v>0</v>
      </c>
      <c r="F979" s="104">
        <v>245</v>
      </c>
      <c r="G979" s="95">
        <v>0</v>
      </c>
      <c r="H979" s="95">
        <v>266</v>
      </c>
    </row>
    <row r="980" spans="1:8" hidden="1" x14ac:dyDescent="0.5">
      <c r="A980" s="78" t="s">
        <v>2180</v>
      </c>
      <c r="B980" s="65" t="s">
        <v>2126</v>
      </c>
      <c r="C980" s="65" t="s">
        <v>226</v>
      </c>
      <c r="D980" s="124">
        <v>120.75</v>
      </c>
      <c r="E980" s="108">
        <v>32.4</v>
      </c>
      <c r="F980" s="104">
        <v>0</v>
      </c>
      <c r="G980" s="95">
        <v>339</v>
      </c>
      <c r="H980" s="106">
        <v>0</v>
      </c>
    </row>
    <row r="981" spans="1:8" s="64" customFormat="1" ht="31.5" hidden="1" customHeight="1" x14ac:dyDescent="0.5">
      <c r="A981" s="78" t="s">
        <v>2180</v>
      </c>
      <c r="B981" s="65" t="s">
        <v>904</v>
      </c>
      <c r="C981" s="65" t="s">
        <v>226</v>
      </c>
      <c r="D981" s="124"/>
      <c r="E981" s="108">
        <v>0</v>
      </c>
      <c r="F981" s="104">
        <v>382</v>
      </c>
      <c r="G981" s="95">
        <v>64</v>
      </c>
      <c r="H981" s="95">
        <v>338</v>
      </c>
    </row>
    <row r="982" spans="1:8" x14ac:dyDescent="0.5">
      <c r="A982" s="78" t="s">
        <v>2180</v>
      </c>
      <c r="B982" s="65" t="s">
        <v>1495</v>
      </c>
      <c r="C982" s="65" t="s">
        <v>224</v>
      </c>
      <c r="D982" s="124"/>
      <c r="E982" s="108">
        <v>0</v>
      </c>
      <c r="F982" s="104">
        <v>75</v>
      </c>
      <c r="G982" s="95">
        <v>0</v>
      </c>
      <c r="H982" s="106">
        <v>0</v>
      </c>
    </row>
    <row r="983" spans="1:8" hidden="1" x14ac:dyDescent="0.5">
      <c r="A983" s="78" t="s">
        <v>2180</v>
      </c>
      <c r="B983" s="65" t="s">
        <v>877</v>
      </c>
      <c r="C983" s="65" t="s">
        <v>224</v>
      </c>
      <c r="D983" s="124"/>
      <c r="E983" s="108">
        <v>32.4</v>
      </c>
      <c r="F983" s="104">
        <v>12</v>
      </c>
      <c r="G983" s="95">
        <v>0</v>
      </c>
      <c r="H983" s="106">
        <v>15</v>
      </c>
    </row>
    <row r="984" spans="1:8" x14ac:dyDescent="0.5">
      <c r="A984" s="78" t="s">
        <v>2180</v>
      </c>
      <c r="B984" s="65" t="s">
        <v>1629</v>
      </c>
      <c r="C984" s="65" t="s">
        <v>224</v>
      </c>
      <c r="D984" s="124">
        <v>4.8</v>
      </c>
      <c r="E984" s="108">
        <v>19.5</v>
      </c>
      <c r="F984" s="104">
        <v>0</v>
      </c>
      <c r="G984" s="95">
        <v>65</v>
      </c>
      <c r="H984" s="106">
        <v>0</v>
      </c>
    </row>
    <row r="985" spans="1:8" x14ac:dyDescent="0.5">
      <c r="A985" s="78" t="s">
        <v>2180</v>
      </c>
      <c r="B985" s="65" t="s">
        <v>1529</v>
      </c>
      <c r="C985" s="65"/>
      <c r="D985" s="124">
        <v>7</v>
      </c>
      <c r="E985" s="108">
        <v>19.5</v>
      </c>
      <c r="F985" s="104">
        <v>0</v>
      </c>
      <c r="G985" s="95">
        <v>0</v>
      </c>
      <c r="H985" s="106">
        <v>0</v>
      </c>
    </row>
    <row r="986" spans="1:8" hidden="1" x14ac:dyDescent="0.5">
      <c r="A986" s="78" t="s">
        <v>2180</v>
      </c>
      <c r="B986" s="65" t="s">
        <v>1320</v>
      </c>
      <c r="C986" s="65" t="s">
        <v>221</v>
      </c>
      <c r="D986" s="124"/>
      <c r="E986" s="108"/>
      <c r="F986" s="104">
        <v>0</v>
      </c>
      <c r="G986" s="95">
        <v>599</v>
      </c>
      <c r="H986" s="106">
        <v>55</v>
      </c>
    </row>
    <row r="987" spans="1:8" x14ac:dyDescent="0.5">
      <c r="A987" s="78" t="s">
        <v>2180</v>
      </c>
      <c r="B987" s="65" t="s">
        <v>304</v>
      </c>
      <c r="C987" s="65" t="s">
        <v>221</v>
      </c>
      <c r="D987" s="124"/>
      <c r="E987" s="108">
        <v>276</v>
      </c>
      <c r="F987" s="104">
        <v>622</v>
      </c>
      <c r="G987" s="95">
        <v>806</v>
      </c>
      <c r="H987" s="95">
        <v>605</v>
      </c>
    </row>
    <row r="988" spans="1:8" x14ac:dyDescent="0.5">
      <c r="A988" s="78" t="s">
        <v>2180</v>
      </c>
      <c r="B988" s="65" t="s">
        <v>305</v>
      </c>
      <c r="C988" s="65" t="s">
        <v>221</v>
      </c>
      <c r="D988" s="124"/>
      <c r="E988" s="108">
        <v>258</v>
      </c>
      <c r="F988" s="104">
        <v>904</v>
      </c>
      <c r="G988" s="95">
        <v>0</v>
      </c>
      <c r="H988" s="95">
        <v>774</v>
      </c>
    </row>
    <row r="989" spans="1:8" x14ac:dyDescent="0.5">
      <c r="A989" s="78" t="s">
        <v>2180</v>
      </c>
      <c r="B989" s="65" t="s">
        <v>1318</v>
      </c>
      <c r="C989" s="65" t="s">
        <v>224</v>
      </c>
      <c r="D989" s="130">
        <v>2800</v>
      </c>
      <c r="E989" s="108">
        <v>7.34</v>
      </c>
      <c r="F989" s="104">
        <v>0</v>
      </c>
      <c r="G989" s="95">
        <v>79</v>
      </c>
      <c r="H989" s="106">
        <v>0</v>
      </c>
    </row>
    <row r="990" spans="1:8" hidden="1" x14ac:dyDescent="0.5">
      <c r="A990" s="78" t="s">
        <v>2180</v>
      </c>
      <c r="B990" s="65" t="s">
        <v>730</v>
      </c>
      <c r="C990" s="65" t="s">
        <v>226</v>
      </c>
      <c r="D990" s="130"/>
      <c r="E990" s="108">
        <v>0</v>
      </c>
      <c r="F990" s="104">
        <v>81</v>
      </c>
      <c r="G990" s="95">
        <v>101</v>
      </c>
      <c r="H990" s="95">
        <v>69</v>
      </c>
    </row>
    <row r="991" spans="1:8" s="64" customFormat="1" x14ac:dyDescent="0.5">
      <c r="A991" s="78" t="s">
        <v>2180</v>
      </c>
      <c r="B991" s="65" t="s">
        <v>1167</v>
      </c>
      <c r="C991" s="65" t="s">
        <v>226</v>
      </c>
      <c r="D991" s="130"/>
      <c r="E991" s="108">
        <v>0</v>
      </c>
      <c r="F991" s="104">
        <v>103</v>
      </c>
      <c r="G991" s="95">
        <v>189</v>
      </c>
      <c r="H991" s="95">
        <v>99</v>
      </c>
    </row>
    <row r="992" spans="1:8" s="64" customFormat="1" x14ac:dyDescent="0.5">
      <c r="A992" s="78" t="s">
        <v>2180</v>
      </c>
      <c r="B992" s="65" t="s">
        <v>1168</v>
      </c>
      <c r="C992" s="57" t="s">
        <v>226</v>
      </c>
      <c r="D992" s="130"/>
      <c r="E992" s="108">
        <v>0</v>
      </c>
      <c r="F992" s="104">
        <v>189</v>
      </c>
      <c r="G992" s="95">
        <v>0</v>
      </c>
      <c r="H992" s="95">
        <v>189</v>
      </c>
    </row>
    <row r="993" spans="1:8" hidden="1" x14ac:dyDescent="0.5">
      <c r="A993" s="78" t="s">
        <v>2180</v>
      </c>
      <c r="B993" s="65" t="s">
        <v>1319</v>
      </c>
      <c r="C993" s="57" t="s">
        <v>226</v>
      </c>
      <c r="D993" s="124"/>
      <c r="E993" s="108">
        <v>19.8</v>
      </c>
      <c r="F993" s="104">
        <v>0</v>
      </c>
      <c r="G993" s="95">
        <v>139</v>
      </c>
      <c r="H993" s="106">
        <v>0</v>
      </c>
    </row>
    <row r="994" spans="1:8" x14ac:dyDescent="0.5">
      <c r="A994" s="78" t="s">
        <v>2180</v>
      </c>
      <c r="B994" s="65" t="s">
        <v>1603</v>
      </c>
      <c r="C994" s="57" t="s">
        <v>76</v>
      </c>
      <c r="D994" s="124">
        <v>65</v>
      </c>
      <c r="E994" s="108">
        <v>1.52</v>
      </c>
      <c r="F994" s="104">
        <v>179</v>
      </c>
      <c r="G994" s="95">
        <v>172</v>
      </c>
      <c r="H994" s="95">
        <v>121</v>
      </c>
    </row>
    <row r="995" spans="1:8" x14ac:dyDescent="0.5">
      <c r="A995" s="78" t="s">
        <v>2180</v>
      </c>
      <c r="B995" s="65" t="s">
        <v>1630</v>
      </c>
      <c r="C995" s="57" t="s">
        <v>1631</v>
      </c>
      <c r="D995" s="124">
        <v>21.84</v>
      </c>
      <c r="E995" s="108">
        <v>14.46</v>
      </c>
      <c r="F995" s="104">
        <v>100</v>
      </c>
      <c r="G995" s="95">
        <v>0</v>
      </c>
      <c r="H995" s="95">
        <v>162</v>
      </c>
    </row>
    <row r="996" spans="1:8" hidden="1" x14ac:dyDescent="0.5">
      <c r="A996" s="78" t="s">
        <v>2180</v>
      </c>
      <c r="B996" s="65" t="s">
        <v>306</v>
      </c>
      <c r="C996" s="65" t="s">
        <v>221</v>
      </c>
      <c r="D996" s="124"/>
      <c r="E996" s="105"/>
      <c r="F996" s="104">
        <v>0</v>
      </c>
      <c r="G996" s="95">
        <v>1241</v>
      </c>
      <c r="H996" s="106">
        <v>0</v>
      </c>
    </row>
    <row r="997" spans="1:8" hidden="1" x14ac:dyDescent="0.5">
      <c r="A997" s="78" t="s">
        <v>2180</v>
      </c>
      <c r="B997" s="65" t="s">
        <v>307</v>
      </c>
      <c r="C997" s="65" t="s">
        <v>224</v>
      </c>
      <c r="D997" s="124"/>
      <c r="E997" s="105"/>
      <c r="F997" s="104">
        <v>2047</v>
      </c>
      <c r="G997" s="95">
        <v>2709</v>
      </c>
      <c r="H997" s="95">
        <v>911</v>
      </c>
    </row>
    <row r="998" spans="1:8" x14ac:dyDescent="0.5">
      <c r="A998" s="78" t="s">
        <v>2180</v>
      </c>
      <c r="B998" s="66" t="s">
        <v>308</v>
      </c>
      <c r="C998" s="65" t="s">
        <v>15</v>
      </c>
      <c r="D998" s="124">
        <v>248</v>
      </c>
      <c r="E998" s="108">
        <v>95</v>
      </c>
      <c r="F998" s="104">
        <v>1675</v>
      </c>
      <c r="G998" s="95">
        <v>0</v>
      </c>
      <c r="H998" s="95">
        <v>2148</v>
      </c>
    </row>
    <row r="999" spans="1:8" hidden="1" x14ac:dyDescent="0.5">
      <c r="A999" s="78" t="s">
        <v>2180</v>
      </c>
      <c r="B999" s="65" t="s">
        <v>908</v>
      </c>
      <c r="C999" s="65" t="s">
        <v>13</v>
      </c>
      <c r="D999" s="124"/>
      <c r="E999" s="108">
        <v>95</v>
      </c>
      <c r="F999" s="104">
        <v>0</v>
      </c>
      <c r="G999" s="95">
        <v>0</v>
      </c>
      <c r="H999" s="106">
        <v>0</v>
      </c>
    </row>
    <row r="1000" spans="1:8" s="64" customFormat="1" hidden="1" x14ac:dyDescent="0.5">
      <c r="A1000" s="78" t="s">
        <v>2180</v>
      </c>
      <c r="B1000" s="65" t="s">
        <v>1169</v>
      </c>
      <c r="C1000" s="65" t="s">
        <v>13</v>
      </c>
      <c r="D1000" s="124"/>
      <c r="E1000" s="108">
        <v>0</v>
      </c>
      <c r="F1000" s="104">
        <v>0</v>
      </c>
      <c r="G1000" s="95">
        <v>328</v>
      </c>
      <c r="H1000" s="106">
        <v>0</v>
      </c>
    </row>
    <row r="1001" spans="1:8" ht="33.75" hidden="1" customHeight="1" x14ac:dyDescent="0.5">
      <c r="A1001" s="78" t="s">
        <v>2180</v>
      </c>
      <c r="B1001" s="65" t="s">
        <v>444</v>
      </c>
      <c r="C1001" s="56" t="s">
        <v>226</v>
      </c>
      <c r="D1001" s="124">
        <v>500</v>
      </c>
      <c r="E1001" s="108">
        <v>500</v>
      </c>
      <c r="F1001" s="104">
        <v>354</v>
      </c>
      <c r="G1001" s="95">
        <v>0</v>
      </c>
      <c r="H1001" s="95">
        <v>314</v>
      </c>
    </row>
    <row r="1002" spans="1:8" x14ac:dyDescent="0.5">
      <c r="A1002" s="78" t="s">
        <v>2180</v>
      </c>
      <c r="B1002" s="65" t="s">
        <v>1296</v>
      </c>
      <c r="C1002" s="65" t="s">
        <v>224</v>
      </c>
      <c r="D1002" s="124"/>
      <c r="E1002" s="108">
        <v>400</v>
      </c>
      <c r="F1002" s="104">
        <v>0</v>
      </c>
      <c r="G1002" s="95">
        <v>0</v>
      </c>
      <c r="H1002" s="106">
        <v>0</v>
      </c>
    </row>
    <row r="1003" spans="1:8" x14ac:dyDescent="0.5">
      <c r="A1003" s="78" t="s">
        <v>2180</v>
      </c>
      <c r="B1003" s="60" t="s">
        <v>1708</v>
      </c>
      <c r="C1003" s="65" t="s">
        <v>224</v>
      </c>
      <c r="D1003" s="130"/>
      <c r="E1003" s="108">
        <v>2500</v>
      </c>
      <c r="F1003" s="104">
        <v>0</v>
      </c>
      <c r="G1003" s="95">
        <v>0</v>
      </c>
      <c r="H1003" s="106">
        <v>0</v>
      </c>
    </row>
    <row r="1004" spans="1:8" s="64" customFormat="1" x14ac:dyDescent="0.5">
      <c r="A1004" s="78" t="s">
        <v>2180</v>
      </c>
      <c r="B1004" s="65" t="s">
        <v>1170</v>
      </c>
      <c r="C1004" s="65" t="s">
        <v>224</v>
      </c>
      <c r="D1004" s="124">
        <v>560</v>
      </c>
      <c r="E1004" s="108">
        <v>173</v>
      </c>
      <c r="F1004" s="104">
        <v>0</v>
      </c>
      <c r="G1004" s="95">
        <v>250</v>
      </c>
      <c r="H1004" s="106">
        <v>0</v>
      </c>
    </row>
    <row r="1005" spans="1:8" s="64" customFormat="1" x14ac:dyDescent="0.5">
      <c r="A1005" s="78" t="s">
        <v>2180</v>
      </c>
      <c r="B1005" s="65" t="s">
        <v>1171</v>
      </c>
      <c r="C1005" s="65" t="s">
        <v>226</v>
      </c>
      <c r="D1005" s="124">
        <v>0</v>
      </c>
      <c r="E1005" s="108">
        <v>0</v>
      </c>
      <c r="F1005" s="104">
        <v>225</v>
      </c>
      <c r="G1005" s="95">
        <v>10</v>
      </c>
      <c r="H1005" s="95">
        <v>250</v>
      </c>
    </row>
    <row r="1006" spans="1:8" x14ac:dyDescent="0.5">
      <c r="A1006" s="78" t="s">
        <v>2180</v>
      </c>
      <c r="B1006" s="65" t="s">
        <v>879</v>
      </c>
      <c r="C1006" s="57" t="s">
        <v>226</v>
      </c>
      <c r="D1006" s="124">
        <v>425</v>
      </c>
      <c r="E1006" s="108">
        <v>390</v>
      </c>
      <c r="F1006" s="104">
        <v>10</v>
      </c>
      <c r="G1006" s="95">
        <v>836</v>
      </c>
      <c r="H1006" s="95">
        <v>8</v>
      </c>
    </row>
    <row r="1007" spans="1:8" ht="33" hidden="1" customHeight="1" x14ac:dyDescent="0.5">
      <c r="A1007" s="78" t="s">
        <v>2180</v>
      </c>
      <c r="B1007" s="65" t="s">
        <v>309</v>
      </c>
      <c r="C1007" s="65" t="s">
        <v>221</v>
      </c>
      <c r="D1007" s="124">
        <v>102</v>
      </c>
      <c r="E1007" s="108">
        <v>102</v>
      </c>
      <c r="F1007" s="104">
        <v>400</v>
      </c>
      <c r="G1007" s="95">
        <v>216</v>
      </c>
      <c r="H1007" s="95">
        <v>626</v>
      </c>
    </row>
    <row r="1008" spans="1:8" hidden="1" x14ac:dyDescent="0.5">
      <c r="A1008" s="78" t="s">
        <v>2180</v>
      </c>
      <c r="B1008" s="65" t="s">
        <v>2168</v>
      </c>
      <c r="C1008" s="65" t="s">
        <v>221</v>
      </c>
      <c r="D1008" s="124"/>
      <c r="E1008" s="108">
        <v>750</v>
      </c>
      <c r="F1008" s="104">
        <v>272</v>
      </c>
      <c r="G1008" s="95">
        <v>503</v>
      </c>
      <c r="H1008" s="95">
        <v>144</v>
      </c>
    </row>
    <row r="1009" spans="1:8" s="64" customFormat="1" hidden="1" x14ac:dyDescent="0.5">
      <c r="A1009" s="78" t="s">
        <v>2180</v>
      </c>
      <c r="B1009" s="65" t="s">
        <v>310</v>
      </c>
      <c r="C1009" s="65" t="s">
        <v>224</v>
      </c>
      <c r="D1009" s="124"/>
      <c r="E1009" s="108">
        <v>0</v>
      </c>
      <c r="F1009" s="104">
        <v>853</v>
      </c>
      <c r="G1009" s="95">
        <v>0</v>
      </c>
      <c r="H1009" s="95">
        <v>449</v>
      </c>
    </row>
    <row r="1010" spans="1:8" hidden="1" x14ac:dyDescent="0.5">
      <c r="A1010" s="78" t="s">
        <v>2180</v>
      </c>
      <c r="B1010" s="65" t="s">
        <v>1116</v>
      </c>
      <c r="C1010" s="65" t="s">
        <v>224</v>
      </c>
      <c r="D1010" s="124"/>
      <c r="E1010" s="108">
        <v>750</v>
      </c>
      <c r="F1010" s="104">
        <v>0</v>
      </c>
      <c r="G1010" s="95">
        <v>0</v>
      </c>
      <c r="H1010" s="106">
        <v>0</v>
      </c>
    </row>
    <row r="1011" spans="1:8" x14ac:dyDescent="0.5">
      <c r="A1011" s="78" t="s">
        <v>2180</v>
      </c>
      <c r="B1011" s="65" t="s">
        <v>906</v>
      </c>
      <c r="C1011" s="65" t="s">
        <v>1369</v>
      </c>
      <c r="D1011" s="124">
        <v>99.6</v>
      </c>
      <c r="E1011" s="108">
        <v>180</v>
      </c>
      <c r="F1011" s="104">
        <v>0</v>
      </c>
      <c r="G1011" s="95">
        <v>0</v>
      </c>
      <c r="H1011" s="106">
        <v>0</v>
      </c>
    </row>
    <row r="1012" spans="1:8" x14ac:dyDescent="0.5">
      <c r="A1012" s="78" t="s">
        <v>2180</v>
      </c>
      <c r="B1012" s="65" t="s">
        <v>1690</v>
      </c>
      <c r="C1012" s="65" t="s">
        <v>520</v>
      </c>
      <c r="D1012" s="124"/>
      <c r="E1012" s="108">
        <v>450</v>
      </c>
      <c r="F1012" s="104">
        <v>0</v>
      </c>
      <c r="G1012" s="95">
        <v>0</v>
      </c>
      <c r="H1012" s="106">
        <v>0</v>
      </c>
    </row>
    <row r="1013" spans="1:8" hidden="1" x14ac:dyDescent="0.5">
      <c r="A1013" s="78" t="s">
        <v>2180</v>
      </c>
      <c r="B1013" s="65" t="s">
        <v>880</v>
      </c>
      <c r="C1013" s="65" t="s">
        <v>12</v>
      </c>
      <c r="D1013" s="124"/>
      <c r="E1013" s="108">
        <v>450</v>
      </c>
      <c r="F1013" s="104">
        <v>0</v>
      </c>
      <c r="G1013" s="95">
        <v>185</v>
      </c>
      <c r="H1013" s="106">
        <v>0</v>
      </c>
    </row>
    <row r="1014" spans="1:8" s="64" customFormat="1" x14ac:dyDescent="0.5">
      <c r="A1014" s="78" t="s">
        <v>2180</v>
      </c>
      <c r="B1014" s="65" t="s">
        <v>311</v>
      </c>
      <c r="C1014" s="65" t="s">
        <v>224</v>
      </c>
      <c r="D1014" s="124"/>
      <c r="E1014" s="108">
        <v>0</v>
      </c>
      <c r="F1014" s="104">
        <v>192</v>
      </c>
      <c r="G1014" s="95">
        <v>31</v>
      </c>
      <c r="H1014" s="95">
        <v>160</v>
      </c>
    </row>
    <row r="1015" spans="1:8" s="64" customFormat="1" hidden="1" x14ac:dyDescent="0.5">
      <c r="A1015" s="78" t="s">
        <v>2180</v>
      </c>
      <c r="B1015" s="65" t="s">
        <v>1117</v>
      </c>
      <c r="C1015" s="65" t="s">
        <v>224</v>
      </c>
      <c r="D1015" s="124"/>
      <c r="E1015" s="108">
        <v>0</v>
      </c>
      <c r="F1015" s="104">
        <v>35</v>
      </c>
      <c r="G1015" s="95">
        <v>175</v>
      </c>
      <c r="H1015" s="95">
        <v>31</v>
      </c>
    </row>
    <row r="1016" spans="1:8" x14ac:dyDescent="0.5">
      <c r="A1016" s="78" t="s">
        <v>2180</v>
      </c>
      <c r="B1016" s="65" t="s">
        <v>1172</v>
      </c>
      <c r="C1016" s="65" t="s">
        <v>224</v>
      </c>
      <c r="D1016" s="124">
        <v>15</v>
      </c>
      <c r="E1016" s="108">
        <v>0.13</v>
      </c>
      <c r="F1016" s="104">
        <v>175</v>
      </c>
      <c r="G1016" s="95">
        <v>15</v>
      </c>
      <c r="H1016" s="95">
        <v>175</v>
      </c>
    </row>
    <row r="1017" spans="1:8" x14ac:dyDescent="0.5">
      <c r="A1017" s="78" t="s">
        <v>2180</v>
      </c>
      <c r="B1017" s="65" t="s">
        <v>2011</v>
      </c>
      <c r="C1017" s="65" t="s">
        <v>224</v>
      </c>
      <c r="D1017" s="124">
        <v>7.66</v>
      </c>
      <c r="E1017" s="108">
        <v>0.13</v>
      </c>
      <c r="F1017" s="104">
        <v>15</v>
      </c>
      <c r="G1017" s="95">
        <v>0</v>
      </c>
      <c r="H1017" s="95">
        <v>10</v>
      </c>
    </row>
    <row r="1018" spans="1:8" x14ac:dyDescent="0.5">
      <c r="A1018" s="78" t="s">
        <v>2180</v>
      </c>
      <c r="B1018" s="65" t="s">
        <v>1709</v>
      </c>
      <c r="C1018" s="65" t="s">
        <v>1710</v>
      </c>
      <c r="D1018" s="124">
        <v>125</v>
      </c>
      <c r="E1018" s="108">
        <v>83</v>
      </c>
      <c r="F1018" s="104">
        <v>0</v>
      </c>
      <c r="G1018" s="95">
        <v>1232</v>
      </c>
      <c r="H1018" s="106">
        <v>0</v>
      </c>
    </row>
    <row r="1019" spans="1:8" x14ac:dyDescent="0.5">
      <c r="A1019" s="78" t="s">
        <v>2180</v>
      </c>
      <c r="B1019" s="65" t="s">
        <v>312</v>
      </c>
      <c r="C1019" s="65" t="s">
        <v>221</v>
      </c>
      <c r="D1019" s="124">
        <v>150</v>
      </c>
      <c r="E1019" s="108">
        <v>83</v>
      </c>
      <c r="F1019" s="104">
        <v>1371</v>
      </c>
      <c r="G1019" s="95">
        <v>2152</v>
      </c>
      <c r="H1019" s="95">
        <v>994</v>
      </c>
    </row>
    <row r="1020" spans="1:8" x14ac:dyDescent="0.5">
      <c r="A1020" s="78" t="s">
        <v>2180</v>
      </c>
      <c r="B1020" s="65" t="s">
        <v>313</v>
      </c>
      <c r="C1020" s="65" t="s">
        <v>221</v>
      </c>
      <c r="D1020" s="124">
        <v>185</v>
      </c>
      <c r="E1020" s="108">
        <v>83</v>
      </c>
      <c r="F1020" s="104">
        <v>1244</v>
      </c>
      <c r="G1020" s="95">
        <v>995</v>
      </c>
      <c r="H1020" s="95">
        <v>1458</v>
      </c>
    </row>
    <row r="1021" spans="1:8" hidden="1" x14ac:dyDescent="0.5">
      <c r="A1021" s="78" t="s">
        <v>2180</v>
      </c>
      <c r="B1021" s="65" t="s">
        <v>314</v>
      </c>
      <c r="C1021" s="65" t="s">
        <v>221</v>
      </c>
      <c r="D1021" s="124"/>
      <c r="E1021" s="108">
        <v>54.51</v>
      </c>
      <c r="F1021" s="104">
        <v>1179</v>
      </c>
      <c r="G1021" s="95">
        <v>548</v>
      </c>
      <c r="H1021" s="95">
        <v>913</v>
      </c>
    </row>
    <row r="1022" spans="1:8" x14ac:dyDescent="0.5">
      <c r="A1022" s="78" t="s">
        <v>2180</v>
      </c>
      <c r="B1022" s="65" t="s">
        <v>315</v>
      </c>
      <c r="C1022" s="65" t="s">
        <v>221</v>
      </c>
      <c r="D1022" s="124"/>
      <c r="E1022" s="108">
        <v>45</v>
      </c>
      <c r="F1022" s="104">
        <v>788</v>
      </c>
      <c r="G1022" s="95">
        <v>694</v>
      </c>
      <c r="H1022" s="95">
        <v>2307</v>
      </c>
    </row>
    <row r="1023" spans="1:8" hidden="1" x14ac:dyDescent="0.5">
      <c r="A1023" s="78" t="s">
        <v>2180</v>
      </c>
      <c r="B1023" s="65" t="s">
        <v>316</v>
      </c>
      <c r="C1023" s="65" t="s">
        <v>221</v>
      </c>
      <c r="D1023" s="124"/>
      <c r="E1023" s="108">
        <v>156</v>
      </c>
      <c r="F1023" s="104">
        <v>1037</v>
      </c>
      <c r="G1023" s="95">
        <v>0</v>
      </c>
      <c r="H1023" s="95">
        <v>242</v>
      </c>
    </row>
    <row r="1024" spans="1:8" x14ac:dyDescent="0.5">
      <c r="A1024" s="78" t="s">
        <v>2180</v>
      </c>
      <c r="B1024" s="65" t="s">
        <v>317</v>
      </c>
      <c r="C1024" s="65" t="s">
        <v>221</v>
      </c>
      <c r="D1024" s="124"/>
      <c r="E1024" s="108">
        <v>163.19999999999999</v>
      </c>
      <c r="F1024" s="104">
        <v>0</v>
      </c>
      <c r="G1024" s="95">
        <v>186</v>
      </c>
      <c r="H1024" s="106">
        <v>0</v>
      </c>
    </row>
    <row r="1025" spans="1:8" x14ac:dyDescent="0.5">
      <c r="A1025" s="78" t="s">
        <v>2180</v>
      </c>
      <c r="B1025" s="65" t="s">
        <v>967</v>
      </c>
      <c r="C1025" s="65" t="s">
        <v>221</v>
      </c>
      <c r="D1025" s="124"/>
      <c r="E1025" s="108">
        <v>664.36</v>
      </c>
      <c r="F1025" s="104">
        <v>41</v>
      </c>
      <c r="G1025" s="95">
        <v>0</v>
      </c>
      <c r="H1025" s="95">
        <v>30</v>
      </c>
    </row>
    <row r="1026" spans="1:8" hidden="1" x14ac:dyDescent="0.5">
      <c r="A1026" s="78" t="s">
        <v>2180</v>
      </c>
      <c r="B1026" s="65" t="s">
        <v>1118</v>
      </c>
      <c r="C1026" s="65" t="s">
        <v>443</v>
      </c>
      <c r="D1026" s="124"/>
      <c r="E1026" s="108">
        <v>35</v>
      </c>
      <c r="F1026" s="104">
        <v>0</v>
      </c>
      <c r="G1026" s="95">
        <v>6</v>
      </c>
      <c r="H1026" s="106">
        <v>0</v>
      </c>
    </row>
    <row r="1027" spans="1:8" ht="30" hidden="1" customHeight="1" x14ac:dyDescent="0.5">
      <c r="A1027" s="78" t="s">
        <v>2180</v>
      </c>
      <c r="B1027" s="65" t="s">
        <v>318</v>
      </c>
      <c r="C1027" s="65" t="s">
        <v>443</v>
      </c>
      <c r="D1027" s="124"/>
      <c r="E1027" s="108">
        <v>0</v>
      </c>
      <c r="F1027" s="104">
        <v>8</v>
      </c>
      <c r="G1027" s="95">
        <v>50</v>
      </c>
      <c r="H1027" s="95">
        <v>4</v>
      </c>
    </row>
    <row r="1028" spans="1:8" s="64" customFormat="1" hidden="1" x14ac:dyDescent="0.5">
      <c r="A1028" s="78" t="s">
        <v>2180</v>
      </c>
      <c r="B1028" s="65" t="s">
        <v>1268</v>
      </c>
      <c r="C1028" s="65" t="s">
        <v>224</v>
      </c>
      <c r="D1028" s="124"/>
      <c r="E1028" s="108">
        <v>0</v>
      </c>
      <c r="F1028" s="104">
        <v>150</v>
      </c>
      <c r="G1028" s="95">
        <v>0</v>
      </c>
      <c r="H1028" s="95">
        <v>50</v>
      </c>
    </row>
    <row r="1029" spans="1:8" hidden="1" x14ac:dyDescent="0.5">
      <c r="A1029" s="78" t="s">
        <v>2180</v>
      </c>
      <c r="B1029" s="65" t="s">
        <v>653</v>
      </c>
      <c r="C1029" s="65" t="s">
        <v>224</v>
      </c>
      <c r="D1029" s="124"/>
      <c r="E1029" s="108">
        <v>102</v>
      </c>
      <c r="F1029" s="104">
        <v>0</v>
      </c>
      <c r="G1029" s="95">
        <v>0</v>
      </c>
      <c r="H1029" s="106">
        <v>0</v>
      </c>
    </row>
    <row r="1030" spans="1:8" s="64" customFormat="1" x14ac:dyDescent="0.5">
      <c r="A1030" s="78" t="s">
        <v>2180</v>
      </c>
      <c r="B1030" s="65" t="s">
        <v>1531</v>
      </c>
      <c r="C1030" s="65" t="s">
        <v>224</v>
      </c>
      <c r="D1030" s="124">
        <v>605</v>
      </c>
      <c r="E1030" s="108">
        <v>0</v>
      </c>
      <c r="F1030" s="104">
        <v>0</v>
      </c>
      <c r="G1030" s="95">
        <v>0</v>
      </c>
      <c r="H1030" s="106">
        <v>0</v>
      </c>
    </row>
    <row r="1031" spans="1:8" x14ac:dyDescent="0.5">
      <c r="A1031" s="78" t="s">
        <v>2180</v>
      </c>
      <c r="B1031" s="65" t="s">
        <v>1622</v>
      </c>
      <c r="C1031" s="65" t="s">
        <v>224</v>
      </c>
      <c r="D1031" s="124"/>
      <c r="E1031" s="108">
        <v>0</v>
      </c>
      <c r="F1031" s="104">
        <v>0</v>
      </c>
      <c r="G1031" s="95">
        <v>58</v>
      </c>
      <c r="H1031" s="106">
        <v>0</v>
      </c>
    </row>
    <row r="1032" spans="1:8" x14ac:dyDescent="0.5">
      <c r="A1032" s="78" t="s">
        <v>2180</v>
      </c>
      <c r="B1032" s="65" t="s">
        <v>665</v>
      </c>
      <c r="C1032" s="65" t="s">
        <v>224</v>
      </c>
      <c r="D1032" s="124">
        <v>16.579999999999998</v>
      </c>
      <c r="E1032" s="108">
        <v>8</v>
      </c>
      <c r="F1032" s="104">
        <v>14</v>
      </c>
      <c r="G1032" s="95">
        <v>180</v>
      </c>
      <c r="H1032" s="95">
        <v>53</v>
      </c>
    </row>
    <row r="1033" spans="1:8" x14ac:dyDescent="0.5">
      <c r="A1033" s="78" t="s">
        <v>2180</v>
      </c>
      <c r="B1033" s="60" t="s">
        <v>1632</v>
      </c>
      <c r="C1033" s="65" t="s">
        <v>224</v>
      </c>
      <c r="D1033" s="130">
        <v>400</v>
      </c>
      <c r="E1033" s="108">
        <v>6.6</v>
      </c>
      <c r="F1033" s="104">
        <v>250</v>
      </c>
      <c r="G1033" s="95">
        <v>3</v>
      </c>
      <c r="H1033" s="95">
        <v>180</v>
      </c>
    </row>
    <row r="1034" spans="1:8" x14ac:dyDescent="0.5">
      <c r="A1034" s="78" t="s">
        <v>2180</v>
      </c>
      <c r="B1034" s="65" t="s">
        <v>1537</v>
      </c>
      <c r="C1034" s="65" t="s">
        <v>224</v>
      </c>
      <c r="D1034" s="124">
        <v>368.03</v>
      </c>
      <c r="E1034" s="108">
        <v>230</v>
      </c>
      <c r="F1034" s="104">
        <v>5</v>
      </c>
      <c r="G1034" s="95">
        <v>1090</v>
      </c>
      <c r="H1034" s="95">
        <v>5</v>
      </c>
    </row>
    <row r="1035" spans="1:8" x14ac:dyDescent="0.5">
      <c r="A1035" s="78" t="s">
        <v>2180</v>
      </c>
      <c r="B1035" s="65" t="s">
        <v>319</v>
      </c>
      <c r="C1035" s="65" t="s">
        <v>224</v>
      </c>
      <c r="D1035" s="124">
        <v>35</v>
      </c>
      <c r="E1035" s="108">
        <v>6.6</v>
      </c>
      <c r="F1035" s="104">
        <v>441</v>
      </c>
      <c r="G1035" s="95">
        <v>67</v>
      </c>
      <c r="H1035" s="95">
        <v>907</v>
      </c>
    </row>
    <row r="1036" spans="1:8" s="64" customFormat="1" x14ac:dyDescent="0.5">
      <c r="A1036" s="78" t="s">
        <v>2180</v>
      </c>
      <c r="B1036" s="65" t="s">
        <v>320</v>
      </c>
      <c r="C1036" s="57" t="s">
        <v>224</v>
      </c>
      <c r="D1036" s="124"/>
      <c r="E1036" s="95">
        <v>0</v>
      </c>
      <c r="F1036" s="95">
        <v>102</v>
      </c>
      <c r="G1036" s="95">
        <v>18</v>
      </c>
      <c r="H1036" s="95">
        <v>65</v>
      </c>
    </row>
    <row r="1037" spans="1:8" s="64" customFormat="1" hidden="1" x14ac:dyDescent="0.5">
      <c r="A1037" s="78" t="s">
        <v>2180</v>
      </c>
      <c r="B1037" s="65" t="s">
        <v>666</v>
      </c>
      <c r="C1037" s="65" t="s">
        <v>221</v>
      </c>
      <c r="D1037" s="124">
        <v>0</v>
      </c>
      <c r="E1037" s="95">
        <v>0</v>
      </c>
      <c r="F1037" s="95">
        <v>35</v>
      </c>
      <c r="G1037" s="95">
        <v>5441</v>
      </c>
      <c r="H1037" s="95">
        <v>33</v>
      </c>
    </row>
    <row r="1038" spans="1:8" x14ac:dyDescent="0.5">
      <c r="A1038" s="78" t="s">
        <v>2180</v>
      </c>
      <c r="B1038" s="65" t="s">
        <v>321</v>
      </c>
      <c r="C1038" s="65" t="s">
        <v>224</v>
      </c>
      <c r="D1038" s="124">
        <v>1100</v>
      </c>
      <c r="E1038" s="108">
        <v>642</v>
      </c>
      <c r="F1038" s="104">
        <v>10292</v>
      </c>
      <c r="G1038" s="95">
        <v>8</v>
      </c>
      <c r="H1038" s="95">
        <v>9346</v>
      </c>
    </row>
    <row r="1039" spans="1:8" hidden="1" x14ac:dyDescent="0.5">
      <c r="A1039" s="78" t="s">
        <v>2180</v>
      </c>
      <c r="B1039" s="65" t="s">
        <v>1736</v>
      </c>
      <c r="C1039" s="65" t="s">
        <v>221</v>
      </c>
      <c r="D1039" s="124"/>
      <c r="E1039" s="108">
        <v>0</v>
      </c>
      <c r="F1039" s="104">
        <v>8</v>
      </c>
      <c r="G1039" s="95">
        <v>6</v>
      </c>
      <c r="H1039" s="95">
        <v>8</v>
      </c>
    </row>
    <row r="1040" spans="1:8" x14ac:dyDescent="0.5">
      <c r="A1040" s="78" t="s">
        <v>2180</v>
      </c>
      <c r="B1040" s="65" t="s">
        <v>2116</v>
      </c>
      <c r="C1040" s="65" t="s">
        <v>658</v>
      </c>
      <c r="D1040" s="124"/>
      <c r="E1040" s="108">
        <v>11.98</v>
      </c>
      <c r="F1040" s="104">
        <v>0</v>
      </c>
      <c r="G1040" s="95">
        <v>107</v>
      </c>
      <c r="H1040" s="95">
        <v>6</v>
      </c>
    </row>
    <row r="1041" spans="1:8" x14ac:dyDescent="0.5">
      <c r="A1041" s="78" t="s">
        <v>2180</v>
      </c>
      <c r="B1041" s="65" t="s">
        <v>322</v>
      </c>
      <c r="C1041" s="65" t="s">
        <v>224</v>
      </c>
      <c r="D1041" s="147">
        <v>450</v>
      </c>
      <c r="E1041" s="146">
        <v>242.37</v>
      </c>
      <c r="F1041" s="95">
        <v>176</v>
      </c>
      <c r="G1041" s="95">
        <v>0</v>
      </c>
      <c r="H1041" s="95">
        <v>59</v>
      </c>
    </row>
    <row r="1042" spans="1:8" s="49" customFormat="1" x14ac:dyDescent="0.5">
      <c r="A1042" s="78" t="s">
        <v>2180</v>
      </c>
      <c r="B1042" s="60" t="s">
        <v>1173</v>
      </c>
      <c r="C1042" s="65" t="s">
        <v>12</v>
      </c>
      <c r="D1042" s="130">
        <v>28.8</v>
      </c>
      <c r="E1042" s="108">
        <v>16.98</v>
      </c>
      <c r="F1042" s="104">
        <v>0</v>
      </c>
      <c r="G1042" s="95">
        <v>740</v>
      </c>
      <c r="H1042" s="106">
        <v>0</v>
      </c>
    </row>
    <row r="1043" spans="1:8" ht="33" hidden="1" customHeight="1" x14ac:dyDescent="0.5">
      <c r="A1043" s="78" t="s">
        <v>2180</v>
      </c>
      <c r="B1043" s="60" t="s">
        <v>323</v>
      </c>
      <c r="C1043" s="65" t="s">
        <v>221</v>
      </c>
      <c r="D1043" s="130"/>
      <c r="E1043" s="108">
        <v>11.88</v>
      </c>
      <c r="F1043" s="104">
        <v>770</v>
      </c>
      <c r="G1043" s="95">
        <v>1387</v>
      </c>
      <c r="H1043" s="95">
        <v>740</v>
      </c>
    </row>
    <row r="1044" spans="1:8" x14ac:dyDescent="0.5">
      <c r="A1044" s="78" t="s">
        <v>2180</v>
      </c>
      <c r="B1044" s="60" t="s">
        <v>905</v>
      </c>
      <c r="C1044" s="65" t="s">
        <v>15</v>
      </c>
      <c r="D1044" s="130"/>
      <c r="E1044" s="108">
        <v>11.86</v>
      </c>
      <c r="F1044" s="104">
        <v>765</v>
      </c>
      <c r="G1044" s="95">
        <v>437</v>
      </c>
      <c r="H1044" s="95">
        <v>1973</v>
      </c>
    </row>
    <row r="1045" spans="1:8" x14ac:dyDescent="0.5">
      <c r="A1045" s="78" t="s">
        <v>2180</v>
      </c>
      <c r="B1045" s="65" t="s">
        <v>422</v>
      </c>
      <c r="C1045" s="57" t="s">
        <v>226</v>
      </c>
      <c r="D1045" s="124">
        <v>21.5</v>
      </c>
      <c r="E1045" s="108">
        <v>298</v>
      </c>
      <c r="F1045" s="104">
        <v>598</v>
      </c>
      <c r="G1045" s="95">
        <v>301</v>
      </c>
      <c r="H1045" s="95">
        <v>277</v>
      </c>
    </row>
    <row r="1046" spans="1:8" x14ac:dyDescent="0.5">
      <c r="A1046" s="78" t="s">
        <v>2180</v>
      </c>
      <c r="B1046" s="65" t="s">
        <v>1004</v>
      </c>
      <c r="C1046" s="57" t="s">
        <v>224</v>
      </c>
      <c r="D1046" s="124">
        <v>90</v>
      </c>
      <c r="E1046" s="108">
        <v>16.98</v>
      </c>
      <c r="F1046" s="104">
        <v>0</v>
      </c>
      <c r="G1046" s="104">
        <v>0</v>
      </c>
      <c r="H1046" s="104">
        <v>200</v>
      </c>
    </row>
    <row r="1047" spans="1:8" x14ac:dyDescent="0.5">
      <c r="A1047" s="78" t="s">
        <v>2180</v>
      </c>
      <c r="B1047" s="65" t="s">
        <v>1284</v>
      </c>
      <c r="C1047" s="57" t="s">
        <v>224</v>
      </c>
      <c r="D1047" s="124"/>
      <c r="E1047" s="108">
        <v>1140</v>
      </c>
      <c r="F1047" s="104">
        <v>235</v>
      </c>
      <c r="G1047" s="95">
        <v>323</v>
      </c>
      <c r="H1047" s="106">
        <v>93</v>
      </c>
    </row>
    <row r="1048" spans="1:8" x14ac:dyDescent="0.5">
      <c r="A1048" s="78" t="s">
        <v>2180</v>
      </c>
      <c r="B1048" s="65" t="s">
        <v>732</v>
      </c>
      <c r="C1048" s="65" t="s">
        <v>224</v>
      </c>
      <c r="D1048" s="124">
        <v>246</v>
      </c>
      <c r="E1048" s="108">
        <v>1140</v>
      </c>
      <c r="F1048" s="104">
        <v>398</v>
      </c>
      <c r="G1048" s="95">
        <v>313</v>
      </c>
      <c r="H1048" s="95">
        <v>262</v>
      </c>
    </row>
    <row r="1049" spans="1:8" hidden="1" x14ac:dyDescent="0.5">
      <c r="A1049" s="78" t="s">
        <v>2180</v>
      </c>
      <c r="B1049" s="65" t="s">
        <v>324</v>
      </c>
      <c r="C1049" s="65" t="s">
        <v>224</v>
      </c>
      <c r="D1049" s="124"/>
      <c r="E1049" s="108">
        <v>0</v>
      </c>
      <c r="F1049" s="104">
        <v>555</v>
      </c>
      <c r="G1049" s="104">
        <v>0</v>
      </c>
      <c r="H1049" s="95">
        <v>309</v>
      </c>
    </row>
    <row r="1050" spans="1:8" s="64" customFormat="1" ht="29.25" hidden="1" customHeight="1" x14ac:dyDescent="0.5">
      <c r="A1050" s="78" t="s">
        <v>2180</v>
      </c>
      <c r="B1050" s="65" t="s">
        <v>1321</v>
      </c>
      <c r="C1050" s="65" t="s">
        <v>226</v>
      </c>
      <c r="D1050" s="124"/>
      <c r="E1050" s="108">
        <v>1155</v>
      </c>
      <c r="F1050" s="104">
        <v>0</v>
      </c>
      <c r="G1050" s="95">
        <v>268</v>
      </c>
      <c r="H1050" s="106">
        <v>0</v>
      </c>
    </row>
    <row r="1051" spans="1:8" ht="30" hidden="1" customHeight="1" x14ac:dyDescent="0.5">
      <c r="A1051" s="78" t="s">
        <v>2180</v>
      </c>
      <c r="B1051" s="65" t="s">
        <v>1174</v>
      </c>
      <c r="C1051" s="65" t="s">
        <v>226</v>
      </c>
      <c r="D1051" s="124"/>
      <c r="E1051" s="108">
        <v>298</v>
      </c>
      <c r="F1051" s="104">
        <v>258</v>
      </c>
      <c r="G1051" s="104">
        <v>0</v>
      </c>
      <c r="H1051" s="95">
        <v>248</v>
      </c>
    </row>
    <row r="1052" spans="1:8" ht="33" hidden="1" customHeight="1" x14ac:dyDescent="0.5">
      <c r="A1052" s="78" t="s">
        <v>2180</v>
      </c>
      <c r="B1052" s="65" t="s">
        <v>1374</v>
      </c>
      <c r="C1052" s="65" t="s">
        <v>226</v>
      </c>
      <c r="D1052" s="124"/>
      <c r="E1052" s="108"/>
      <c r="F1052" s="104">
        <v>0</v>
      </c>
      <c r="G1052" s="104">
        <v>0</v>
      </c>
      <c r="H1052" s="106">
        <v>0</v>
      </c>
    </row>
    <row r="1053" spans="1:8" s="64" customFormat="1" ht="33" hidden="1" customHeight="1" x14ac:dyDescent="0.5">
      <c r="A1053" s="78" t="s">
        <v>2180</v>
      </c>
      <c r="B1053" s="66" t="s">
        <v>998</v>
      </c>
      <c r="C1053" s="65" t="s">
        <v>226</v>
      </c>
      <c r="D1053" s="130"/>
      <c r="E1053" s="108">
        <v>41</v>
      </c>
      <c r="F1053" s="104">
        <v>0</v>
      </c>
      <c r="G1053" s="95">
        <v>33</v>
      </c>
      <c r="H1053" s="106">
        <v>0</v>
      </c>
    </row>
    <row r="1054" spans="1:8" x14ac:dyDescent="0.5">
      <c r="A1054" s="78" t="s">
        <v>2180</v>
      </c>
      <c r="B1054" s="66" t="s">
        <v>325</v>
      </c>
      <c r="C1054" s="65" t="s">
        <v>224</v>
      </c>
      <c r="D1054" s="130">
        <v>72</v>
      </c>
      <c r="E1054" s="108">
        <v>0</v>
      </c>
      <c r="F1054" s="104">
        <v>33</v>
      </c>
      <c r="G1054" s="104">
        <v>0</v>
      </c>
      <c r="H1054" s="95">
        <v>33</v>
      </c>
    </row>
    <row r="1055" spans="1:8" x14ac:dyDescent="0.5">
      <c r="A1055" s="78" t="s">
        <v>2180</v>
      </c>
      <c r="B1055" s="60" t="s">
        <v>1375</v>
      </c>
      <c r="C1055" s="65" t="s">
        <v>224</v>
      </c>
      <c r="D1055" s="130">
        <v>2.56</v>
      </c>
      <c r="E1055" s="108">
        <v>58.77</v>
      </c>
      <c r="F1055" s="104">
        <v>0</v>
      </c>
      <c r="G1055" s="104">
        <v>0</v>
      </c>
      <c r="H1055" s="106">
        <v>0</v>
      </c>
    </row>
    <row r="1056" spans="1:8" s="64" customFormat="1" hidden="1" x14ac:dyDescent="0.5">
      <c r="A1056" s="78" t="s">
        <v>2180</v>
      </c>
      <c r="B1056" s="60" t="s">
        <v>907</v>
      </c>
      <c r="C1056" s="57" t="s">
        <v>221</v>
      </c>
      <c r="D1056" s="130"/>
      <c r="E1056" s="108">
        <v>0</v>
      </c>
      <c r="F1056" s="104">
        <v>0</v>
      </c>
      <c r="G1056" s="95">
        <v>216</v>
      </c>
      <c r="H1056" s="106">
        <v>0</v>
      </c>
    </row>
    <row r="1057" spans="1:8" x14ac:dyDescent="0.5">
      <c r="A1057" s="78" t="s">
        <v>2180</v>
      </c>
      <c r="B1057" s="60" t="s">
        <v>1482</v>
      </c>
      <c r="C1057" s="57" t="s">
        <v>221</v>
      </c>
      <c r="D1057" s="130">
        <v>9</v>
      </c>
      <c r="E1057" s="108">
        <v>244.44</v>
      </c>
      <c r="F1057" s="104">
        <v>159</v>
      </c>
      <c r="G1057" s="95">
        <v>15</v>
      </c>
      <c r="H1057" s="95">
        <v>197</v>
      </c>
    </row>
    <row r="1058" spans="1:8" x14ac:dyDescent="0.5">
      <c r="A1058" s="78" t="s">
        <v>2180</v>
      </c>
      <c r="B1058" s="65" t="s">
        <v>326</v>
      </c>
      <c r="C1058" s="57" t="s">
        <v>224</v>
      </c>
      <c r="D1058" s="130"/>
      <c r="E1058" s="108">
        <v>280</v>
      </c>
      <c r="F1058" s="104">
        <v>17</v>
      </c>
      <c r="G1058" s="104">
        <v>1</v>
      </c>
      <c r="H1058" s="104">
        <v>15</v>
      </c>
    </row>
    <row r="1059" spans="1:8" hidden="1" x14ac:dyDescent="0.5">
      <c r="A1059" s="78" t="s">
        <v>2180</v>
      </c>
      <c r="B1059" s="65" t="s">
        <v>1678</v>
      </c>
      <c r="C1059" s="57"/>
      <c r="D1059" s="124"/>
      <c r="E1059" s="108">
        <v>280</v>
      </c>
      <c r="F1059" s="104">
        <v>2</v>
      </c>
      <c r="G1059" s="95">
        <v>16</v>
      </c>
      <c r="H1059" s="104">
        <v>1</v>
      </c>
    </row>
    <row r="1060" spans="1:8" ht="33" customHeight="1" x14ac:dyDescent="0.5">
      <c r="A1060" s="78" t="s">
        <v>2180</v>
      </c>
      <c r="B1060" s="65" t="s">
        <v>1322</v>
      </c>
      <c r="C1060" s="57" t="s">
        <v>224</v>
      </c>
      <c r="D1060" s="124">
        <v>2700</v>
      </c>
      <c r="E1060" s="108">
        <v>41</v>
      </c>
      <c r="F1060" s="104">
        <v>19</v>
      </c>
      <c r="G1060" s="95">
        <v>169</v>
      </c>
      <c r="H1060" s="95">
        <v>16</v>
      </c>
    </row>
    <row r="1061" spans="1:8" x14ac:dyDescent="0.5">
      <c r="A1061" s="78" t="s">
        <v>2180</v>
      </c>
      <c r="B1061" s="65" t="s">
        <v>1175</v>
      </c>
      <c r="C1061" s="57" t="s">
        <v>224</v>
      </c>
      <c r="D1061" s="124">
        <v>50</v>
      </c>
      <c r="E1061" s="108">
        <v>87</v>
      </c>
      <c r="F1061" s="104">
        <v>161</v>
      </c>
      <c r="G1061" s="104">
        <v>0</v>
      </c>
      <c r="H1061" s="95">
        <v>168</v>
      </c>
    </row>
    <row r="1062" spans="1:8" ht="31.5" hidden="1" customHeight="1" x14ac:dyDescent="0.5">
      <c r="A1062" s="78" t="s">
        <v>2180</v>
      </c>
      <c r="B1062" s="65" t="s">
        <v>521</v>
      </c>
      <c r="C1062" s="65" t="s">
        <v>441</v>
      </c>
      <c r="D1062" s="124"/>
      <c r="E1062" s="108"/>
      <c r="F1062" s="104">
        <v>0</v>
      </c>
      <c r="G1062" s="104">
        <v>130</v>
      </c>
      <c r="H1062" s="106">
        <v>0</v>
      </c>
    </row>
    <row r="1063" spans="1:8" hidden="1" x14ac:dyDescent="0.5">
      <c r="A1063" s="78" t="s">
        <v>2180</v>
      </c>
      <c r="B1063" s="65" t="s">
        <v>327</v>
      </c>
      <c r="C1063" s="65" t="s">
        <v>221</v>
      </c>
      <c r="D1063" s="124"/>
      <c r="E1063" s="108"/>
      <c r="F1063" s="104">
        <v>128</v>
      </c>
      <c r="G1063" s="104">
        <v>605</v>
      </c>
      <c r="H1063" s="95">
        <v>123</v>
      </c>
    </row>
    <row r="1064" spans="1:8" hidden="1" x14ac:dyDescent="0.5">
      <c r="A1064" s="78" t="s">
        <v>2180</v>
      </c>
      <c r="B1064" s="65" t="s">
        <v>328</v>
      </c>
      <c r="C1064" s="65" t="s">
        <v>224</v>
      </c>
      <c r="D1064" s="124"/>
      <c r="E1064" s="108">
        <v>22.73</v>
      </c>
      <c r="F1064" s="104">
        <v>429</v>
      </c>
      <c r="G1064" s="104">
        <v>0</v>
      </c>
      <c r="H1064" s="95">
        <v>536</v>
      </c>
    </row>
    <row r="1065" spans="1:8" ht="34.5" hidden="1" customHeight="1" x14ac:dyDescent="0.5">
      <c r="A1065" s="78" t="s">
        <v>2180</v>
      </c>
      <c r="B1065" s="65" t="s">
        <v>1483</v>
      </c>
      <c r="C1065" s="65" t="s">
        <v>224</v>
      </c>
      <c r="D1065" s="124"/>
      <c r="E1065" s="108">
        <v>274.12</v>
      </c>
      <c r="F1065" s="104">
        <v>0</v>
      </c>
      <c r="G1065" s="104">
        <v>0</v>
      </c>
      <c r="H1065" s="106">
        <v>0</v>
      </c>
    </row>
    <row r="1066" spans="1:8" s="64" customFormat="1" ht="34.5" customHeight="1" x14ac:dyDescent="0.5">
      <c r="A1066" s="78" t="s">
        <v>2180</v>
      </c>
      <c r="B1066" s="65" t="s">
        <v>1323</v>
      </c>
      <c r="C1066" s="65" t="s">
        <v>221</v>
      </c>
      <c r="D1066" s="124"/>
      <c r="E1066" s="108">
        <v>0</v>
      </c>
      <c r="F1066" s="104">
        <v>0</v>
      </c>
      <c r="G1066" s="104">
        <v>0</v>
      </c>
      <c r="H1066" s="106">
        <v>0</v>
      </c>
    </row>
    <row r="1067" spans="1:8" s="64" customFormat="1" ht="34.5" hidden="1" customHeight="1" x14ac:dyDescent="0.5">
      <c r="A1067" s="78" t="s">
        <v>2180</v>
      </c>
      <c r="B1067" s="65" t="s">
        <v>1176</v>
      </c>
      <c r="C1067" s="65" t="s">
        <v>224</v>
      </c>
      <c r="D1067" s="124"/>
      <c r="E1067" s="108">
        <v>0</v>
      </c>
      <c r="F1067" s="104">
        <v>0</v>
      </c>
      <c r="G1067" s="104">
        <v>0</v>
      </c>
      <c r="H1067" s="106">
        <v>0</v>
      </c>
    </row>
    <row r="1068" spans="1:8" s="64" customFormat="1" ht="34.5" hidden="1" customHeight="1" x14ac:dyDescent="0.5">
      <c r="A1068" s="78" t="s">
        <v>2180</v>
      </c>
      <c r="B1068" s="65" t="s">
        <v>522</v>
      </c>
      <c r="C1068" s="65" t="s">
        <v>224</v>
      </c>
      <c r="D1068" s="124"/>
      <c r="E1068" s="108">
        <v>0</v>
      </c>
      <c r="F1068" s="104">
        <v>0</v>
      </c>
      <c r="G1068" s="104">
        <v>0</v>
      </c>
      <c r="H1068" s="106">
        <v>0</v>
      </c>
    </row>
    <row r="1069" spans="1:8" s="64" customFormat="1" ht="34.5" hidden="1" customHeight="1" x14ac:dyDescent="0.5">
      <c r="A1069" s="78" t="s">
        <v>2180</v>
      </c>
      <c r="B1069" s="65" t="s">
        <v>1600</v>
      </c>
      <c r="C1069" s="65" t="s">
        <v>224</v>
      </c>
      <c r="D1069" s="124"/>
      <c r="E1069" s="108">
        <v>0</v>
      </c>
      <c r="F1069" s="104">
        <v>0</v>
      </c>
      <c r="G1069" s="104">
        <v>0</v>
      </c>
      <c r="H1069" s="106">
        <v>0</v>
      </c>
    </row>
    <row r="1070" spans="1:8" hidden="1" x14ac:dyDescent="0.5">
      <c r="A1070" s="78" t="s">
        <v>2180</v>
      </c>
      <c r="B1070" s="65" t="s">
        <v>1661</v>
      </c>
      <c r="C1070" s="65"/>
      <c r="D1070" s="124"/>
      <c r="E1070" s="108"/>
      <c r="F1070" s="104">
        <v>0</v>
      </c>
      <c r="G1070" s="104">
        <v>0</v>
      </c>
      <c r="H1070" s="106">
        <v>0</v>
      </c>
    </row>
    <row r="1071" spans="1:8" ht="34.5" hidden="1" customHeight="1" x14ac:dyDescent="0.5">
      <c r="A1071" s="78" t="s">
        <v>2180</v>
      </c>
      <c r="B1071" s="65" t="s">
        <v>1725</v>
      </c>
      <c r="C1071" s="65"/>
      <c r="D1071" s="124"/>
      <c r="E1071" s="108">
        <v>41.89</v>
      </c>
      <c r="F1071" s="104">
        <v>0</v>
      </c>
      <c r="G1071" s="95">
        <v>0</v>
      </c>
      <c r="H1071" s="106">
        <v>0</v>
      </c>
    </row>
    <row r="1072" spans="1:8" ht="31.5" customHeight="1" x14ac:dyDescent="0.5">
      <c r="A1072" s="78" t="s">
        <v>2180</v>
      </c>
      <c r="B1072" s="65" t="s">
        <v>1660</v>
      </c>
      <c r="C1072" s="65" t="s">
        <v>221</v>
      </c>
      <c r="D1072" s="128"/>
      <c r="E1072" s="108">
        <v>41.9</v>
      </c>
      <c r="F1072" s="104">
        <v>0</v>
      </c>
      <c r="G1072" s="95">
        <v>0</v>
      </c>
      <c r="H1072" s="106">
        <v>0</v>
      </c>
    </row>
    <row r="1073" spans="1:8" x14ac:dyDescent="0.5">
      <c r="A1073" s="78" t="s">
        <v>2180</v>
      </c>
      <c r="B1073" s="65" t="s">
        <v>1376</v>
      </c>
      <c r="C1073" s="65" t="s">
        <v>224</v>
      </c>
      <c r="D1073" s="128"/>
      <c r="E1073" s="108">
        <v>41.9</v>
      </c>
      <c r="F1073" s="104">
        <v>0</v>
      </c>
      <c r="G1073" s="104">
        <v>0</v>
      </c>
      <c r="H1073" s="106">
        <v>0</v>
      </c>
    </row>
    <row r="1074" spans="1:8" hidden="1" x14ac:dyDescent="0.5">
      <c r="A1074" s="78" t="s">
        <v>2180</v>
      </c>
      <c r="B1074" s="65" t="s">
        <v>445</v>
      </c>
      <c r="C1074" s="65" t="s">
        <v>224</v>
      </c>
      <c r="D1074" s="124"/>
      <c r="E1074" s="108">
        <v>1129.1099999999999</v>
      </c>
      <c r="F1074" s="104">
        <v>0</v>
      </c>
      <c r="G1074" s="95">
        <v>20</v>
      </c>
      <c r="H1074" s="106">
        <v>0</v>
      </c>
    </row>
    <row r="1075" spans="1:8" s="64" customFormat="1" x14ac:dyDescent="0.5">
      <c r="A1075" s="78" t="s">
        <v>2180</v>
      </c>
      <c r="B1075" s="65" t="s">
        <v>731</v>
      </c>
      <c r="C1075" s="76" t="s">
        <v>15</v>
      </c>
      <c r="D1075" s="124"/>
      <c r="E1075" s="108">
        <v>0</v>
      </c>
      <c r="F1075" s="104">
        <v>20</v>
      </c>
      <c r="G1075" s="95">
        <v>26</v>
      </c>
      <c r="H1075" s="95">
        <v>20</v>
      </c>
    </row>
    <row r="1076" spans="1:8" hidden="1" x14ac:dyDescent="0.5">
      <c r="A1076" s="78" t="s">
        <v>2180</v>
      </c>
      <c r="B1076" s="65" t="s">
        <v>1496</v>
      </c>
      <c r="C1076" s="76" t="s">
        <v>15</v>
      </c>
      <c r="D1076" s="124"/>
      <c r="E1076" s="108">
        <v>58.97</v>
      </c>
      <c r="F1076" s="104">
        <v>43</v>
      </c>
      <c r="G1076" s="104">
        <v>0</v>
      </c>
      <c r="H1076" s="95">
        <v>25</v>
      </c>
    </row>
    <row r="1077" spans="1:8" ht="30" hidden="1" customHeight="1" x14ac:dyDescent="0.5">
      <c r="A1077" s="78" t="s">
        <v>2180</v>
      </c>
      <c r="B1077" s="65" t="s">
        <v>659</v>
      </c>
      <c r="C1077" s="65" t="s">
        <v>224</v>
      </c>
      <c r="D1077" s="124"/>
      <c r="E1077" s="108">
        <v>16.2</v>
      </c>
      <c r="F1077" s="104">
        <v>0</v>
      </c>
      <c r="G1077" s="104">
        <v>226</v>
      </c>
      <c r="H1077" s="106">
        <v>0</v>
      </c>
    </row>
    <row r="1078" spans="1:8" hidden="1" x14ac:dyDescent="0.5">
      <c r="A1078" s="78" t="s">
        <v>2180</v>
      </c>
      <c r="B1078" s="65" t="s">
        <v>2128</v>
      </c>
      <c r="C1078" s="65" t="s">
        <v>224</v>
      </c>
      <c r="D1078" s="123">
        <v>150</v>
      </c>
      <c r="E1078" s="108">
        <v>160.19999999999999</v>
      </c>
      <c r="F1078" s="104">
        <v>123</v>
      </c>
      <c r="G1078" s="104">
        <v>106</v>
      </c>
      <c r="H1078" s="95">
        <v>32</v>
      </c>
    </row>
    <row r="1079" spans="1:8" hidden="1" x14ac:dyDescent="0.5">
      <c r="A1079" s="78" t="s">
        <v>2180</v>
      </c>
      <c r="B1079" s="65" t="s">
        <v>672</v>
      </c>
      <c r="C1079" s="65" t="s">
        <v>224</v>
      </c>
      <c r="D1079" s="124"/>
      <c r="E1079" s="108"/>
      <c r="F1079" s="104">
        <v>97</v>
      </c>
      <c r="G1079" s="95">
        <v>0</v>
      </c>
      <c r="H1079" s="95">
        <v>94</v>
      </c>
    </row>
    <row r="1080" spans="1:8" x14ac:dyDescent="0.5">
      <c r="A1080" s="78" t="s">
        <v>2180</v>
      </c>
      <c r="B1080" s="65" t="s">
        <v>673</v>
      </c>
      <c r="C1080" s="65" t="s">
        <v>224</v>
      </c>
      <c r="D1080" s="124">
        <v>40</v>
      </c>
      <c r="E1080" s="108">
        <v>40</v>
      </c>
      <c r="F1080" s="104">
        <v>0</v>
      </c>
      <c r="G1080" s="95">
        <v>0</v>
      </c>
      <c r="H1080" s="106">
        <v>0</v>
      </c>
    </row>
    <row r="1081" spans="1:8" x14ac:dyDescent="0.5">
      <c r="A1081" s="78" t="s">
        <v>2180</v>
      </c>
      <c r="B1081" s="65" t="s">
        <v>1177</v>
      </c>
      <c r="C1081" s="65" t="s">
        <v>224</v>
      </c>
      <c r="D1081" s="124"/>
      <c r="E1081" s="108">
        <v>178</v>
      </c>
      <c r="F1081" s="104">
        <v>0</v>
      </c>
      <c r="G1081" s="104">
        <v>0</v>
      </c>
      <c r="H1081" s="106">
        <v>180</v>
      </c>
    </row>
    <row r="1082" spans="1:8" x14ac:dyDescent="0.5">
      <c r="A1082" s="78" t="s">
        <v>2180</v>
      </c>
      <c r="B1082" s="65" t="s">
        <v>1461</v>
      </c>
      <c r="C1082" s="65" t="s">
        <v>224</v>
      </c>
      <c r="D1082" s="124"/>
      <c r="E1082" s="108">
        <v>5778</v>
      </c>
      <c r="F1082" s="104">
        <v>0</v>
      </c>
      <c r="G1082" s="95">
        <v>804</v>
      </c>
      <c r="H1082" s="106">
        <v>0</v>
      </c>
    </row>
    <row r="1083" spans="1:8" s="64" customFormat="1" x14ac:dyDescent="0.5">
      <c r="A1083" s="78" t="s">
        <v>2180</v>
      </c>
      <c r="B1083" s="65" t="s">
        <v>1418</v>
      </c>
      <c r="C1083" s="65" t="s">
        <v>224</v>
      </c>
      <c r="D1083" s="124"/>
      <c r="E1083" s="108">
        <v>0</v>
      </c>
      <c r="F1083" s="104">
        <v>324</v>
      </c>
      <c r="G1083" s="95">
        <v>20</v>
      </c>
      <c r="H1083" s="95">
        <v>588</v>
      </c>
    </row>
    <row r="1084" spans="1:8" x14ac:dyDescent="0.5">
      <c r="A1084" s="78" t="s">
        <v>2180</v>
      </c>
      <c r="B1084" s="65" t="s">
        <v>329</v>
      </c>
      <c r="C1084" s="65" t="s">
        <v>15</v>
      </c>
      <c r="D1084" s="124">
        <v>80</v>
      </c>
      <c r="E1084" s="108">
        <v>115.5</v>
      </c>
      <c r="F1084" s="104">
        <v>5</v>
      </c>
      <c r="G1084" s="95">
        <v>0</v>
      </c>
      <c r="H1084" s="95">
        <v>18</v>
      </c>
    </row>
    <row r="1085" spans="1:8" x14ac:dyDescent="0.5">
      <c r="A1085" s="78" t="s">
        <v>2180</v>
      </c>
      <c r="B1085" s="65" t="s">
        <v>1303</v>
      </c>
      <c r="C1085" s="65" t="s">
        <v>1304</v>
      </c>
      <c r="D1085" s="124">
        <v>6900</v>
      </c>
      <c r="E1085" s="108">
        <v>816</v>
      </c>
      <c r="F1085" s="104">
        <v>17</v>
      </c>
      <c r="G1085" s="104">
        <v>96</v>
      </c>
      <c r="H1085" s="106">
        <v>0</v>
      </c>
    </row>
    <row r="1086" spans="1:8" s="64" customFormat="1" x14ac:dyDescent="0.5">
      <c r="A1086" s="78" t="s">
        <v>2180</v>
      </c>
      <c r="B1086" s="65" t="s">
        <v>1133</v>
      </c>
      <c r="C1086" s="65" t="s">
        <v>221</v>
      </c>
      <c r="D1086" s="124"/>
      <c r="E1086" s="108">
        <v>0</v>
      </c>
      <c r="F1086" s="104">
        <v>28</v>
      </c>
      <c r="G1086" s="95">
        <v>4</v>
      </c>
      <c r="H1086" s="95">
        <v>95</v>
      </c>
    </row>
    <row r="1087" spans="1:8" hidden="1" x14ac:dyDescent="0.5">
      <c r="A1087" s="78" t="s">
        <v>2180</v>
      </c>
      <c r="B1087" s="65" t="s">
        <v>523</v>
      </c>
      <c r="C1087" s="65"/>
      <c r="D1087" s="124"/>
      <c r="E1087" s="108"/>
      <c r="F1087" s="104">
        <v>5</v>
      </c>
      <c r="G1087" s="104">
        <v>158</v>
      </c>
      <c r="H1087" s="95">
        <v>3</v>
      </c>
    </row>
    <row r="1088" spans="1:8" x14ac:dyDescent="0.5">
      <c r="A1088" s="78" t="s">
        <v>2180</v>
      </c>
      <c r="B1088" s="65" t="s">
        <v>2209</v>
      </c>
      <c r="C1088" s="65" t="s">
        <v>15</v>
      </c>
      <c r="D1088" s="124">
        <v>600</v>
      </c>
      <c r="E1088" s="108">
        <v>178</v>
      </c>
      <c r="F1088" s="104"/>
      <c r="G1088" s="95">
        <v>0</v>
      </c>
      <c r="H1088" s="95">
        <v>828</v>
      </c>
    </row>
    <row r="1089" spans="1:8" s="64" customFormat="1" x14ac:dyDescent="0.5">
      <c r="A1089" s="78" t="s">
        <v>2180</v>
      </c>
      <c r="B1089" s="65" t="s">
        <v>1659</v>
      </c>
      <c r="C1089" s="65"/>
      <c r="D1089" s="124">
        <v>0</v>
      </c>
      <c r="E1089" s="108">
        <v>0</v>
      </c>
      <c r="F1089" s="104">
        <v>0</v>
      </c>
      <c r="G1089" s="104">
        <v>0</v>
      </c>
      <c r="H1089" s="106">
        <v>0</v>
      </c>
    </row>
    <row r="1090" spans="1:8" x14ac:dyDescent="0.5">
      <c r="A1090" s="78" t="s">
        <v>2180</v>
      </c>
      <c r="B1090" s="65" t="s">
        <v>1484</v>
      </c>
      <c r="C1090" s="65" t="s">
        <v>220</v>
      </c>
      <c r="D1090" s="124">
        <v>90</v>
      </c>
      <c r="E1090" s="146">
        <v>0</v>
      </c>
      <c r="F1090" s="104">
        <v>0</v>
      </c>
      <c r="G1090" s="104">
        <v>6</v>
      </c>
      <c r="H1090" s="106">
        <v>0</v>
      </c>
    </row>
    <row r="1091" spans="1:8" ht="30" hidden="1" customHeight="1" x14ac:dyDescent="0.5">
      <c r="A1091" s="78" t="s">
        <v>2180</v>
      </c>
      <c r="B1091" s="65" t="s">
        <v>330</v>
      </c>
      <c r="C1091" s="65" t="s">
        <v>221</v>
      </c>
      <c r="D1091" s="124"/>
      <c r="E1091" s="108">
        <v>37</v>
      </c>
      <c r="F1091" s="104">
        <v>180</v>
      </c>
      <c r="G1091" s="95">
        <v>1129</v>
      </c>
      <c r="H1091" s="106">
        <v>83</v>
      </c>
    </row>
    <row r="1092" spans="1:8" s="64" customFormat="1" ht="30" hidden="1" customHeight="1" x14ac:dyDescent="0.5">
      <c r="A1092" s="78" t="s">
        <v>2180</v>
      </c>
      <c r="B1092" s="65" t="s">
        <v>859</v>
      </c>
      <c r="C1092" s="65" t="s">
        <v>220</v>
      </c>
      <c r="D1092" s="124">
        <v>400</v>
      </c>
      <c r="E1092" s="108">
        <v>0</v>
      </c>
      <c r="F1092" s="104">
        <v>6</v>
      </c>
      <c r="G1092" s="95">
        <v>0</v>
      </c>
      <c r="H1092" s="106">
        <v>0</v>
      </c>
    </row>
    <row r="1093" spans="1:8" hidden="1" x14ac:dyDescent="0.5">
      <c r="A1093" s="78" t="s">
        <v>2180</v>
      </c>
      <c r="B1093" s="65" t="s">
        <v>968</v>
      </c>
      <c r="C1093" s="65" t="s">
        <v>224</v>
      </c>
      <c r="D1093" s="124">
        <v>24.7</v>
      </c>
      <c r="E1093" s="108">
        <v>3</v>
      </c>
      <c r="F1093" s="104">
        <v>442</v>
      </c>
      <c r="G1093" s="95">
        <v>0</v>
      </c>
      <c r="H1093" s="95">
        <v>2978</v>
      </c>
    </row>
    <row r="1094" spans="1:8" s="64" customFormat="1" x14ac:dyDescent="0.5">
      <c r="A1094" s="78" t="s">
        <v>2180</v>
      </c>
      <c r="B1094" s="65" t="s">
        <v>859</v>
      </c>
      <c r="C1094" s="65" t="s">
        <v>226</v>
      </c>
      <c r="D1094" s="124"/>
      <c r="E1094" s="108">
        <v>0</v>
      </c>
      <c r="F1094" s="104">
        <v>0</v>
      </c>
      <c r="G1094" s="104">
        <v>0</v>
      </c>
      <c r="H1094" s="106">
        <v>0</v>
      </c>
    </row>
    <row r="1095" spans="1:8" x14ac:dyDescent="0.5">
      <c r="A1095" s="78" t="s">
        <v>2180</v>
      </c>
      <c r="B1095" s="65" t="s">
        <v>2001</v>
      </c>
      <c r="C1095" s="65" t="s">
        <v>224</v>
      </c>
      <c r="D1095" s="124">
        <v>24.7</v>
      </c>
      <c r="E1095" s="108">
        <v>58.75</v>
      </c>
      <c r="F1095" s="104">
        <v>0</v>
      </c>
      <c r="G1095" s="104">
        <v>5</v>
      </c>
      <c r="H1095" s="106">
        <v>81</v>
      </c>
    </row>
    <row r="1096" spans="1:8" hidden="1" x14ac:dyDescent="0.5">
      <c r="A1096" s="78" t="s">
        <v>2180</v>
      </c>
      <c r="B1096" s="65" t="s">
        <v>1178</v>
      </c>
      <c r="C1096" s="65" t="s">
        <v>224</v>
      </c>
      <c r="D1096" s="124"/>
      <c r="E1096" s="108"/>
      <c r="F1096" s="104">
        <v>0</v>
      </c>
      <c r="G1096" s="104">
        <v>744</v>
      </c>
      <c r="H1096" s="106">
        <v>0</v>
      </c>
    </row>
    <row r="1097" spans="1:8" hidden="1" x14ac:dyDescent="0.5">
      <c r="A1097" s="78" t="s">
        <v>2180</v>
      </c>
      <c r="B1097" s="65" t="s">
        <v>1728</v>
      </c>
      <c r="C1097" s="65" t="s">
        <v>221</v>
      </c>
      <c r="D1097" s="124"/>
      <c r="E1097" s="108">
        <v>7128</v>
      </c>
      <c r="F1097" s="104">
        <v>16</v>
      </c>
      <c r="G1097" s="104">
        <v>0</v>
      </c>
      <c r="H1097" s="95">
        <v>5</v>
      </c>
    </row>
    <row r="1098" spans="1:8" hidden="1" x14ac:dyDescent="0.5">
      <c r="A1098" s="78" t="s">
        <v>2180</v>
      </c>
      <c r="B1098" s="65" t="s">
        <v>852</v>
      </c>
      <c r="C1098" s="65" t="s">
        <v>883</v>
      </c>
      <c r="D1098" s="124"/>
      <c r="E1098" s="108">
        <v>301.75</v>
      </c>
      <c r="F1098" s="104">
        <v>1129</v>
      </c>
      <c r="G1098" s="104">
        <v>0</v>
      </c>
      <c r="H1098" s="95">
        <v>749</v>
      </c>
    </row>
    <row r="1099" spans="1:8" s="64" customFormat="1" hidden="1" x14ac:dyDescent="0.5">
      <c r="A1099" s="78" t="s">
        <v>2180</v>
      </c>
      <c r="B1099" s="65" t="s">
        <v>1485</v>
      </c>
      <c r="C1099" s="65" t="s">
        <v>221</v>
      </c>
      <c r="D1099" s="124"/>
      <c r="E1099" s="108"/>
      <c r="F1099" s="104">
        <v>0</v>
      </c>
      <c r="G1099" s="104">
        <v>0</v>
      </c>
      <c r="H1099" s="106">
        <v>0</v>
      </c>
    </row>
    <row r="1100" spans="1:8" s="64" customFormat="1" hidden="1" x14ac:dyDescent="0.5">
      <c r="A1100" s="78" t="s">
        <v>2180</v>
      </c>
      <c r="B1100" s="65" t="s">
        <v>1266</v>
      </c>
      <c r="C1100" s="65" t="s">
        <v>224</v>
      </c>
      <c r="D1100" s="124"/>
      <c r="E1100" s="108"/>
      <c r="F1100" s="104">
        <v>0</v>
      </c>
      <c r="G1100" s="95">
        <v>0</v>
      </c>
      <c r="H1100" s="106">
        <v>0</v>
      </c>
    </row>
    <row r="1101" spans="1:8" hidden="1" x14ac:dyDescent="0.5">
      <c r="A1101" s="78" t="s">
        <v>2180</v>
      </c>
      <c r="B1101" s="65" t="s">
        <v>1633</v>
      </c>
      <c r="C1101" s="65" t="s">
        <v>15</v>
      </c>
      <c r="D1101" s="124"/>
      <c r="E1101" s="108"/>
      <c r="F1101" s="104">
        <v>0</v>
      </c>
      <c r="G1101" s="104">
        <v>0</v>
      </c>
      <c r="H1101" s="106">
        <v>0</v>
      </c>
    </row>
    <row r="1102" spans="1:8" x14ac:dyDescent="0.5">
      <c r="A1102" s="78" t="s">
        <v>2180</v>
      </c>
      <c r="B1102" s="65" t="s">
        <v>1549</v>
      </c>
      <c r="C1102" s="65" t="s">
        <v>224</v>
      </c>
      <c r="D1102" s="124">
        <v>77</v>
      </c>
      <c r="E1102" s="108">
        <v>105</v>
      </c>
      <c r="F1102" s="104">
        <v>0</v>
      </c>
      <c r="G1102" s="104">
        <v>0</v>
      </c>
      <c r="H1102" s="106">
        <v>0</v>
      </c>
    </row>
    <row r="1103" spans="1:8" s="64" customFormat="1" hidden="1" x14ac:dyDescent="0.5">
      <c r="A1103" s="78" t="s">
        <v>2180</v>
      </c>
      <c r="B1103" s="65" t="s">
        <v>1550</v>
      </c>
      <c r="C1103" s="65"/>
      <c r="D1103" s="124"/>
      <c r="E1103" s="108">
        <v>0</v>
      </c>
      <c r="F1103" s="104">
        <v>0</v>
      </c>
      <c r="G1103" s="104">
        <v>144</v>
      </c>
      <c r="H1103" s="106">
        <v>0</v>
      </c>
    </row>
    <row r="1104" spans="1:8" hidden="1" x14ac:dyDescent="0.5">
      <c r="A1104" s="78" t="s">
        <v>2180</v>
      </c>
      <c r="B1104" s="65" t="s">
        <v>1486</v>
      </c>
      <c r="C1104" s="65"/>
      <c r="D1104" s="124"/>
      <c r="E1104" s="108"/>
      <c r="F1104" s="104">
        <v>0</v>
      </c>
      <c r="G1104" s="104">
        <v>0</v>
      </c>
      <c r="H1104" s="106">
        <v>0</v>
      </c>
    </row>
    <row r="1105" spans="1:8" ht="33.75" customHeight="1" x14ac:dyDescent="0.5">
      <c r="A1105" s="78" t="s">
        <v>2180</v>
      </c>
      <c r="B1105" s="65" t="s">
        <v>331</v>
      </c>
      <c r="C1105" s="65" t="s">
        <v>224</v>
      </c>
      <c r="D1105" s="124"/>
      <c r="E1105" s="108">
        <v>45</v>
      </c>
      <c r="F1105" s="104">
        <v>148</v>
      </c>
      <c r="G1105" s="104">
        <v>0</v>
      </c>
      <c r="H1105" s="95">
        <v>122</v>
      </c>
    </row>
    <row r="1106" spans="1:8" hidden="1" x14ac:dyDescent="0.5">
      <c r="A1106" s="78" t="s">
        <v>2180</v>
      </c>
      <c r="B1106" s="65" t="s">
        <v>2031</v>
      </c>
      <c r="C1106" s="65" t="s">
        <v>224</v>
      </c>
      <c r="D1106" s="130"/>
      <c r="E1106" s="108">
        <v>77.22</v>
      </c>
      <c r="F1106" s="104">
        <v>0</v>
      </c>
      <c r="G1106" s="104">
        <v>300</v>
      </c>
      <c r="H1106" s="106">
        <v>0</v>
      </c>
    </row>
    <row r="1107" spans="1:8" x14ac:dyDescent="0.5">
      <c r="A1107" s="78" t="s">
        <v>2180</v>
      </c>
      <c r="B1107" s="65" t="s">
        <v>1055</v>
      </c>
      <c r="C1107" s="65" t="s">
        <v>2032</v>
      </c>
      <c r="D1107" s="124"/>
      <c r="E1107" s="108">
        <v>0</v>
      </c>
      <c r="F1107" s="104">
        <v>0</v>
      </c>
      <c r="G1107" s="104">
        <v>0</v>
      </c>
      <c r="H1107" s="106">
        <v>0</v>
      </c>
    </row>
    <row r="1108" spans="1:8" hidden="1" x14ac:dyDescent="0.5">
      <c r="A1108" s="78" t="s">
        <v>2180</v>
      </c>
      <c r="B1108" s="65" t="s">
        <v>1119</v>
      </c>
      <c r="C1108" s="65" t="s">
        <v>12</v>
      </c>
      <c r="D1108" s="124"/>
      <c r="E1108" s="108"/>
      <c r="F1108" s="104">
        <v>300</v>
      </c>
      <c r="G1108" s="104">
        <v>0</v>
      </c>
      <c r="H1108" s="104">
        <v>300</v>
      </c>
    </row>
    <row r="1109" spans="1:8" hidden="1" x14ac:dyDescent="0.5">
      <c r="A1109" s="78" t="s">
        <v>2180</v>
      </c>
      <c r="B1109" s="65" t="s">
        <v>1140</v>
      </c>
      <c r="C1109" s="57" t="s">
        <v>15</v>
      </c>
      <c r="D1109" s="124"/>
      <c r="E1109" s="108">
        <v>350</v>
      </c>
      <c r="F1109" s="104">
        <v>0</v>
      </c>
      <c r="G1109" s="104">
        <v>50</v>
      </c>
      <c r="H1109" s="106">
        <v>0</v>
      </c>
    </row>
    <row r="1110" spans="1:8" hidden="1" x14ac:dyDescent="0.5">
      <c r="A1110" s="78" t="s">
        <v>2180</v>
      </c>
      <c r="B1110" s="65" t="s">
        <v>332</v>
      </c>
      <c r="C1110" s="65" t="s">
        <v>221</v>
      </c>
      <c r="D1110" s="124">
        <v>117.6</v>
      </c>
      <c r="E1110" s="108">
        <v>0</v>
      </c>
      <c r="F1110" s="104">
        <v>0</v>
      </c>
      <c r="G1110" s="104">
        <v>0</v>
      </c>
      <c r="H1110" s="106">
        <v>0</v>
      </c>
    </row>
    <row r="1111" spans="1:8" x14ac:dyDescent="0.5">
      <c r="A1111" s="78" t="s">
        <v>2180</v>
      </c>
      <c r="B1111" s="65" t="s">
        <v>853</v>
      </c>
      <c r="C1111" s="65" t="s">
        <v>224</v>
      </c>
      <c r="D1111" s="124">
        <v>615</v>
      </c>
      <c r="E1111" s="108">
        <v>0</v>
      </c>
      <c r="F1111" s="104">
        <v>50</v>
      </c>
      <c r="G1111" s="104">
        <v>100</v>
      </c>
      <c r="H1111" s="104">
        <v>50</v>
      </c>
    </row>
    <row r="1112" spans="1:8" hidden="1" x14ac:dyDescent="0.5">
      <c r="A1112" s="78" t="s">
        <v>2180</v>
      </c>
      <c r="B1112" s="65" t="s">
        <v>1324</v>
      </c>
      <c r="C1112" s="65" t="s">
        <v>15</v>
      </c>
      <c r="D1112" s="124"/>
      <c r="E1112" s="108">
        <v>504</v>
      </c>
      <c r="F1112" s="104">
        <v>100</v>
      </c>
      <c r="G1112" s="104">
        <v>13</v>
      </c>
      <c r="H1112" s="106">
        <v>100</v>
      </c>
    </row>
    <row r="1113" spans="1:8" x14ac:dyDescent="0.5">
      <c r="A1113" s="78" t="s">
        <v>2180</v>
      </c>
      <c r="B1113" s="65" t="s">
        <v>1377</v>
      </c>
      <c r="C1113" s="65" t="s">
        <v>15</v>
      </c>
      <c r="D1113" s="124"/>
      <c r="E1113" s="108">
        <v>504</v>
      </c>
      <c r="F1113" s="104">
        <v>0</v>
      </c>
      <c r="G1113" s="104">
        <v>0</v>
      </c>
      <c r="H1113" s="106">
        <v>0</v>
      </c>
    </row>
    <row r="1114" spans="1:8" ht="31.5" customHeight="1" x14ac:dyDescent="0.5">
      <c r="A1114" s="78" t="s">
        <v>2180</v>
      </c>
      <c r="B1114" s="65" t="s">
        <v>1497</v>
      </c>
      <c r="C1114" s="65" t="s">
        <v>15</v>
      </c>
      <c r="D1114" s="124"/>
      <c r="E1114" s="108">
        <v>250</v>
      </c>
      <c r="F1114" s="104">
        <v>908</v>
      </c>
      <c r="G1114" s="104">
        <v>9</v>
      </c>
      <c r="H1114" s="104">
        <v>13</v>
      </c>
    </row>
    <row r="1115" spans="1:8" ht="32.25" hidden="1" customHeight="1" x14ac:dyDescent="0.5">
      <c r="A1115" s="78" t="s">
        <v>2180</v>
      </c>
      <c r="B1115" s="65" t="s">
        <v>1179</v>
      </c>
      <c r="C1115" s="65" t="s">
        <v>15</v>
      </c>
      <c r="D1115" s="65"/>
      <c r="E1115" s="108">
        <v>17.64</v>
      </c>
      <c r="F1115" s="104">
        <v>0</v>
      </c>
      <c r="G1115" s="104">
        <v>10</v>
      </c>
      <c r="H1115" s="106">
        <v>0</v>
      </c>
    </row>
    <row r="1116" spans="1:8" s="64" customFormat="1" ht="32.25" hidden="1" customHeight="1" x14ac:dyDescent="0.5">
      <c r="A1116" s="78" t="s">
        <v>2180</v>
      </c>
      <c r="B1116" s="65" t="s">
        <v>1271</v>
      </c>
      <c r="C1116" s="65" t="s">
        <v>224</v>
      </c>
      <c r="D1116" s="65"/>
      <c r="E1116" s="108">
        <v>0</v>
      </c>
      <c r="F1116" s="104">
        <v>9</v>
      </c>
      <c r="G1116" s="104">
        <v>0</v>
      </c>
      <c r="H1116" s="104">
        <v>9</v>
      </c>
    </row>
    <row r="1117" spans="1:8" x14ac:dyDescent="0.5">
      <c r="A1117" s="78" t="s">
        <v>2180</v>
      </c>
      <c r="B1117" s="65" t="s">
        <v>333</v>
      </c>
      <c r="C1117" s="65" t="s">
        <v>1272</v>
      </c>
      <c r="F1117" s="104">
        <v>10</v>
      </c>
      <c r="G1117" s="104">
        <v>0</v>
      </c>
      <c r="H1117" s="104">
        <v>10</v>
      </c>
    </row>
    <row r="1118" spans="1:8" x14ac:dyDescent="0.5">
      <c r="A1118" s="78" t="s">
        <v>2180</v>
      </c>
      <c r="B1118" s="65" t="s">
        <v>1285</v>
      </c>
      <c r="C1118" s="65" t="s">
        <v>224</v>
      </c>
      <c r="F1118" s="104">
        <v>0</v>
      </c>
      <c r="G1118" s="104"/>
      <c r="H1118" s="106">
        <v>0</v>
      </c>
    </row>
    <row r="1119" spans="1:8" ht="26.25" customHeight="1" x14ac:dyDescent="0.5">
      <c r="A1119" s="78" t="s">
        <v>2180</v>
      </c>
      <c r="B1119" s="65" t="s">
        <v>1654</v>
      </c>
      <c r="C1119" s="65" t="s">
        <v>1655</v>
      </c>
      <c r="F1119" s="104">
        <v>0</v>
      </c>
      <c r="G1119" s="104">
        <v>0</v>
      </c>
      <c r="H1119" s="106">
        <v>0</v>
      </c>
    </row>
    <row r="1120" spans="1:8" s="64" customFormat="1" ht="26.25" customHeight="1" x14ac:dyDescent="0.5">
      <c r="A1120" s="231"/>
      <c r="B1120" s="234"/>
      <c r="C1120" s="234"/>
      <c r="D1120" s="38"/>
      <c r="E1120" s="38"/>
      <c r="F1120" s="235"/>
      <c r="G1120" s="235"/>
      <c r="H1120" s="235"/>
    </row>
    <row r="1121" spans="1:8" s="64" customFormat="1" ht="26.25" customHeight="1" x14ac:dyDescent="0.5">
      <c r="A1121" s="231"/>
      <c r="B1121" s="234"/>
      <c r="C1121" s="234"/>
      <c r="D1121" s="38"/>
      <c r="E1121" s="38"/>
      <c r="F1121" s="235"/>
      <c r="G1121" s="235"/>
      <c r="H1121" s="235"/>
    </row>
    <row r="1122" spans="1:8" s="64" customFormat="1" ht="26.25" customHeight="1" x14ac:dyDescent="0.5">
      <c r="A1122" s="231"/>
      <c r="B1122" s="234"/>
      <c r="C1122" s="234"/>
      <c r="D1122" s="38"/>
      <c r="E1122" s="38"/>
      <c r="F1122" s="235"/>
      <c r="G1122" s="235"/>
      <c r="H1122" s="235"/>
    </row>
    <row r="1123" spans="1:8" s="64" customFormat="1" ht="26.25" customHeight="1" x14ac:dyDescent="0.5">
      <c r="A1123" s="231"/>
      <c r="B1123" s="234"/>
      <c r="C1123" s="234"/>
      <c r="D1123" s="38"/>
      <c r="E1123" s="38"/>
      <c r="F1123" s="235"/>
      <c r="G1123" s="235"/>
      <c r="H1123" s="235"/>
    </row>
    <row r="1124" spans="1:8" s="64" customFormat="1" ht="26.25" customHeight="1" x14ac:dyDescent="0.5">
      <c r="A1124" s="231"/>
      <c r="B1124" s="234"/>
      <c r="C1124" s="234"/>
      <c r="D1124" s="38"/>
      <c r="E1124" s="38"/>
      <c r="F1124" s="235"/>
      <c r="G1124" s="235"/>
      <c r="H1124" s="235"/>
    </row>
    <row r="1125" spans="1:8" s="64" customFormat="1" ht="26.25" customHeight="1" x14ac:dyDescent="0.5">
      <c r="A1125" s="231"/>
      <c r="B1125" s="234"/>
      <c r="C1125" s="234"/>
      <c r="D1125" s="38"/>
      <c r="E1125" s="38"/>
      <c r="F1125" s="235"/>
      <c r="G1125" s="235"/>
      <c r="H1125" s="235"/>
    </row>
    <row r="1129" spans="1:8" x14ac:dyDescent="0.5">
      <c r="A1129" s="238" t="s">
        <v>2173</v>
      </c>
      <c r="B1129" s="238"/>
      <c r="C1129" s="238"/>
      <c r="D1129" s="238"/>
      <c r="E1129" s="238"/>
      <c r="F1129" s="238"/>
    </row>
    <row r="1130" spans="1:8" x14ac:dyDescent="0.5">
      <c r="A1130" s="239" t="s">
        <v>2174</v>
      </c>
      <c r="B1130" s="239"/>
      <c r="C1130" s="239"/>
      <c r="D1130" s="239"/>
      <c r="E1130" s="239"/>
      <c r="F1130" s="239"/>
    </row>
    <row r="1131" spans="1:8" x14ac:dyDescent="0.5">
      <c r="A1131" s="190"/>
      <c r="B1131" s="190"/>
      <c r="C1131" s="190"/>
      <c r="D1131" s="190"/>
      <c r="E1131" s="190"/>
      <c r="F1131" s="190"/>
    </row>
    <row r="1132" spans="1:8" x14ac:dyDescent="0.5">
      <c r="A1132" s="190"/>
      <c r="B1132" s="190"/>
      <c r="C1132" s="190"/>
      <c r="D1132" s="190"/>
      <c r="E1132" s="190"/>
      <c r="F1132" s="190"/>
    </row>
    <row r="1133" spans="1:8" x14ac:dyDescent="0.5">
      <c r="A1133" s="190"/>
      <c r="B1133" s="190"/>
      <c r="C1133" s="190"/>
      <c r="D1133" s="190"/>
      <c r="E1133" s="190"/>
      <c r="F1133" s="190"/>
    </row>
    <row r="1134" spans="1:8" x14ac:dyDescent="0.5">
      <c r="A1134" s="190"/>
      <c r="B1134" s="190"/>
      <c r="C1134" s="190"/>
      <c r="D1134" s="190"/>
      <c r="E1134" s="190"/>
      <c r="F1134" s="190"/>
    </row>
    <row r="1135" spans="1:8" x14ac:dyDescent="0.5">
      <c r="A1135" s="190"/>
      <c r="B1135" s="190"/>
      <c r="C1135" s="190"/>
      <c r="D1135" s="190"/>
      <c r="E1135" s="190"/>
      <c r="F1135" s="190"/>
      <c r="G1135" s="64"/>
    </row>
    <row r="1136" spans="1:8" s="64" customFormat="1" x14ac:dyDescent="0.5">
      <c r="A1136" s="190"/>
      <c r="B1136" s="190"/>
      <c r="C1136" s="190"/>
      <c r="D1136" s="190"/>
      <c r="E1136" s="190"/>
      <c r="F1136" s="190"/>
      <c r="G1136" s="37"/>
    </row>
    <row r="1137" spans="1:7" x14ac:dyDescent="0.5">
      <c r="A1137" s="190"/>
      <c r="B1137" s="190"/>
      <c r="C1137" s="190"/>
      <c r="D1137" s="190"/>
      <c r="E1137" s="190"/>
      <c r="F1137" s="190"/>
    </row>
    <row r="1138" spans="1:7" x14ac:dyDescent="0.5">
      <c r="A1138" s="192"/>
      <c r="B1138" s="192"/>
      <c r="C1138" s="192"/>
      <c r="D1138" s="192"/>
      <c r="E1138" s="192"/>
      <c r="F1138" s="192"/>
    </row>
    <row r="1139" spans="1:7" x14ac:dyDescent="0.5">
      <c r="A1139" s="192"/>
      <c r="B1139" s="192"/>
      <c r="C1139" s="192"/>
      <c r="D1139" s="192"/>
      <c r="E1139" s="192"/>
      <c r="F1139" s="192"/>
    </row>
    <row r="1140" spans="1:7" x14ac:dyDescent="0.5">
      <c r="A1140" s="193" t="s">
        <v>2175</v>
      </c>
      <c r="B1140" s="193"/>
      <c r="C1140" s="192"/>
      <c r="D1140" s="238" t="s">
        <v>2176</v>
      </c>
      <c r="E1140" s="238"/>
      <c r="F1140" s="238"/>
      <c r="G1140" s="238"/>
    </row>
    <row r="1141" spans="1:7" x14ac:dyDescent="0.5">
      <c r="A1141" s="194" t="s">
        <v>2177</v>
      </c>
      <c r="B1141" s="194"/>
      <c r="C1141" s="192"/>
      <c r="D1141" s="239" t="s">
        <v>2178</v>
      </c>
      <c r="E1141" s="239"/>
      <c r="F1141" s="239"/>
      <c r="G1141" s="239"/>
    </row>
    <row r="1142" spans="1:7" x14ac:dyDescent="0.5">
      <c r="A1142" s="194"/>
      <c r="B1142" s="194"/>
      <c r="C1142" s="192"/>
      <c r="D1142" s="192"/>
      <c r="E1142" s="194"/>
      <c r="F1142" s="194"/>
    </row>
  </sheetData>
  <mergeCells count="12">
    <mergeCell ref="A6:H6"/>
    <mergeCell ref="A1:H1"/>
    <mergeCell ref="A2:H2"/>
    <mergeCell ref="A3:H3"/>
    <mergeCell ref="A4:H4"/>
    <mergeCell ref="A5:H5"/>
    <mergeCell ref="A1130:F1130"/>
    <mergeCell ref="A1129:F1129"/>
    <mergeCell ref="D1140:G1140"/>
    <mergeCell ref="D1141:G1141"/>
    <mergeCell ref="A7:A9"/>
    <mergeCell ref="E7:E9"/>
  </mergeCells>
  <conditionalFormatting sqref="B919:B920">
    <cfRule type="duplicateValues" dxfId="32" priority="55"/>
  </conditionalFormatting>
  <conditionalFormatting sqref="B791">
    <cfRule type="duplicateValues" dxfId="31" priority="54"/>
  </conditionalFormatting>
  <conditionalFormatting sqref="B737:B738">
    <cfRule type="duplicateValues" dxfId="30" priority="57"/>
  </conditionalFormatting>
  <conditionalFormatting sqref="B1073">
    <cfRule type="duplicateValues" dxfId="29" priority="53"/>
  </conditionalFormatting>
  <conditionalFormatting sqref="B25">
    <cfRule type="duplicateValues" dxfId="28" priority="23"/>
  </conditionalFormatting>
  <conditionalFormatting sqref="B55:B56">
    <cfRule type="duplicateValues" dxfId="27" priority="19"/>
  </conditionalFormatting>
  <conditionalFormatting sqref="B60">
    <cfRule type="duplicateValues" dxfId="26" priority="18"/>
  </conditionalFormatting>
  <conditionalFormatting sqref="B62">
    <cfRule type="duplicateValues" dxfId="25" priority="17"/>
  </conditionalFormatting>
  <conditionalFormatting sqref="B1074:B1087 B792:B918 B739:B790 B921:B1072 B733:B736">
    <cfRule type="duplicateValues" dxfId="24" priority="64"/>
  </conditionalFormatting>
  <conditionalFormatting sqref="B727">
    <cfRule type="duplicateValues" dxfId="23" priority="3"/>
  </conditionalFormatting>
  <conditionalFormatting sqref="B122:B123">
    <cfRule type="duplicateValues" dxfId="22" priority="16"/>
  </conditionalFormatting>
  <conditionalFormatting sqref="B169">
    <cfRule type="duplicateValues" dxfId="21" priority="20"/>
  </conditionalFormatting>
  <conditionalFormatting sqref="B184">
    <cfRule type="duplicateValues" dxfId="20" priority="15"/>
  </conditionalFormatting>
  <conditionalFormatting sqref="B262">
    <cfRule type="duplicateValues" dxfId="19" priority="22"/>
  </conditionalFormatting>
  <conditionalFormatting sqref="B263">
    <cfRule type="duplicateValues" dxfId="18" priority="14"/>
  </conditionalFormatting>
  <conditionalFormatting sqref="B272">
    <cfRule type="duplicateValues" dxfId="17" priority="13"/>
  </conditionalFormatting>
  <conditionalFormatting sqref="B280">
    <cfRule type="duplicateValues" dxfId="16" priority="4"/>
  </conditionalFormatting>
  <conditionalFormatting sqref="B354">
    <cfRule type="duplicateValues" dxfId="15" priority="21"/>
  </conditionalFormatting>
  <conditionalFormatting sqref="B408">
    <cfRule type="duplicateValues" dxfId="14" priority="25"/>
  </conditionalFormatting>
  <conditionalFormatting sqref="B460:B462">
    <cfRule type="duplicateValues" dxfId="13" priority="12"/>
  </conditionalFormatting>
  <conditionalFormatting sqref="B528">
    <cfRule type="duplicateValues" dxfId="12" priority="11"/>
  </conditionalFormatting>
  <conditionalFormatting sqref="B539">
    <cfRule type="duplicateValues" dxfId="11" priority="10"/>
  </conditionalFormatting>
  <conditionalFormatting sqref="B555">
    <cfRule type="duplicateValues" dxfId="10" priority="6"/>
  </conditionalFormatting>
  <conditionalFormatting sqref="B591">
    <cfRule type="duplicateValues" dxfId="9" priority="5"/>
  </conditionalFormatting>
  <conditionalFormatting sqref="B593:B594">
    <cfRule type="duplicateValues" dxfId="8" priority="26"/>
  </conditionalFormatting>
  <conditionalFormatting sqref="B657">
    <cfRule type="duplicateValues" dxfId="7" priority="9"/>
  </conditionalFormatting>
  <conditionalFormatting sqref="B664:B667">
    <cfRule type="duplicateValues" dxfId="6" priority="8"/>
  </conditionalFormatting>
  <conditionalFormatting sqref="B682">
    <cfRule type="duplicateValues" dxfId="5" priority="24"/>
  </conditionalFormatting>
  <conditionalFormatting sqref="B683:B716">
    <cfRule type="duplicateValues" dxfId="4" priority="27"/>
  </conditionalFormatting>
  <conditionalFormatting sqref="B717">
    <cfRule type="duplicateValues" dxfId="3" priority="7"/>
  </conditionalFormatting>
  <conditionalFormatting sqref="B10:B24 B170:B183 B57:B59 B61 B658:B663 B668:B681 B592 B273:B279 B264:B271 B529:B538 B409:B459 B355:B407 B463:B527 B185:B261 B718:B726 B540:B554 B556:B590 B728:B730 B26:B54 B281:B353 B124:B168 B595:B656 B63:B121">
    <cfRule type="duplicateValues" dxfId="2" priority="74"/>
  </conditionalFormatting>
  <conditionalFormatting sqref="B731">
    <cfRule type="duplicateValues" dxfId="1" priority="2"/>
  </conditionalFormatting>
  <conditionalFormatting sqref="B732">
    <cfRule type="duplicateValues" dxfId="0" priority="1"/>
  </conditionalFormatting>
  <pageMargins left="0.43307086614173229" right="0.23622047244094491" top="0.74803149606299213" bottom="0.74803149606299213" header="0.31496062992125984" footer="0.31496062992125984"/>
  <pageSetup scale="30" orientation="portrait" r:id="rId1"/>
  <rowBreaks count="5" manualBreakCount="5">
    <brk id="554" max="7" man="1"/>
    <brk id="698" max="7" man="1"/>
    <brk id="816" max="7" man="1"/>
    <brk id="932" max="7" man="1"/>
    <brk id="1071" max="7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F292"/>
  <sheetViews>
    <sheetView view="pageBreakPreview" zoomScale="45" zoomScaleNormal="50" zoomScaleSheetLayoutView="45" workbookViewId="0">
      <selection activeCell="F241" sqref="F241"/>
    </sheetView>
  </sheetViews>
  <sheetFormatPr baseColWidth="10" defaultRowHeight="15" x14ac:dyDescent="0.25"/>
  <cols>
    <col min="1" max="1" width="40.28515625" style="50" bestFit="1" customWidth="1"/>
    <col min="2" max="2" width="109.7109375" style="51" bestFit="1" customWidth="1"/>
    <col min="3" max="3" width="52.85546875" style="50" customWidth="1"/>
    <col min="4" max="4" width="24.7109375" style="52" customWidth="1"/>
    <col min="5" max="6" width="25.28515625" style="50" bestFit="1" customWidth="1"/>
    <col min="7" max="16384" width="11.42578125" style="50"/>
  </cols>
  <sheetData>
    <row r="1" spans="1:6" ht="31.5" customHeight="1" x14ac:dyDescent="0.5">
      <c r="A1" s="246" t="s">
        <v>18</v>
      </c>
      <c r="B1" s="247"/>
      <c r="C1" s="247"/>
      <c r="D1" s="247"/>
      <c r="E1" s="247"/>
      <c r="F1" s="247"/>
    </row>
    <row r="2" spans="1:6" ht="31.5" customHeight="1" x14ac:dyDescent="0.5">
      <c r="A2" s="246" t="s">
        <v>19</v>
      </c>
      <c r="B2" s="247"/>
      <c r="C2" s="247"/>
      <c r="D2" s="247"/>
      <c r="E2" s="247"/>
      <c r="F2" s="247"/>
    </row>
    <row r="3" spans="1:6" ht="31.5" customHeight="1" x14ac:dyDescent="0.5">
      <c r="A3" s="246" t="s">
        <v>21</v>
      </c>
      <c r="B3" s="247"/>
      <c r="C3" s="247"/>
      <c r="D3" s="247"/>
      <c r="E3" s="247"/>
      <c r="F3" s="247"/>
    </row>
    <row r="4" spans="1:6" ht="31.5" x14ac:dyDescent="0.5">
      <c r="A4" s="246" t="s">
        <v>20</v>
      </c>
      <c r="B4" s="247"/>
      <c r="C4" s="247"/>
      <c r="D4" s="247"/>
      <c r="E4" s="247"/>
      <c r="F4" s="247"/>
    </row>
    <row r="5" spans="1:6" ht="31.5" customHeight="1" x14ac:dyDescent="0.25">
      <c r="A5" s="250" t="s">
        <v>2179</v>
      </c>
      <c r="B5" s="251"/>
      <c r="C5" s="251"/>
      <c r="D5" s="251"/>
      <c r="E5" s="251"/>
      <c r="F5" s="251"/>
    </row>
    <row r="6" spans="1:6" ht="31.5" customHeight="1" x14ac:dyDescent="0.25">
      <c r="A6" s="249" t="s">
        <v>2294</v>
      </c>
      <c r="B6" s="249"/>
      <c r="C6" s="249"/>
      <c r="D6" s="249"/>
      <c r="E6" s="249"/>
      <c r="F6" s="249"/>
    </row>
    <row r="7" spans="1:6" ht="46.5" customHeight="1" x14ac:dyDescent="0.25">
      <c r="A7" s="248" t="s">
        <v>0</v>
      </c>
      <c r="B7" s="111"/>
      <c r="C7" s="111"/>
      <c r="D7" s="111"/>
      <c r="E7" s="185"/>
      <c r="F7" s="185"/>
    </row>
    <row r="8" spans="1:6" ht="60" x14ac:dyDescent="0.25">
      <c r="A8" s="248"/>
      <c r="B8" s="111" t="s">
        <v>1</v>
      </c>
      <c r="C8" s="111" t="s">
        <v>2</v>
      </c>
      <c r="D8" s="111" t="s">
        <v>5</v>
      </c>
      <c r="E8" s="185" t="s">
        <v>5</v>
      </c>
      <c r="F8" s="185" t="s">
        <v>5</v>
      </c>
    </row>
    <row r="9" spans="1:6" ht="46.5" customHeight="1" x14ac:dyDescent="0.25">
      <c r="A9" s="248"/>
      <c r="B9" s="111"/>
      <c r="C9" s="111"/>
      <c r="D9" s="111" t="s">
        <v>2182</v>
      </c>
      <c r="E9" s="185" t="s">
        <v>2183</v>
      </c>
      <c r="F9" s="185" t="s">
        <v>2184</v>
      </c>
    </row>
    <row r="10" spans="1:6" ht="28.5" hidden="1" customHeight="1" x14ac:dyDescent="0.5">
      <c r="A10" s="78" t="s">
        <v>2167</v>
      </c>
      <c r="B10" s="43" t="s">
        <v>195</v>
      </c>
      <c r="C10" s="43" t="s">
        <v>13</v>
      </c>
      <c r="D10" s="103"/>
      <c r="E10" s="103"/>
      <c r="F10" s="103"/>
    </row>
    <row r="11" spans="1:6" ht="28.5" hidden="1" customHeight="1" x14ac:dyDescent="0.5">
      <c r="A11" s="78" t="s">
        <v>2167</v>
      </c>
      <c r="B11" s="43" t="s">
        <v>196</v>
      </c>
      <c r="C11" s="43" t="s">
        <v>13</v>
      </c>
      <c r="D11" s="103"/>
      <c r="E11" s="103"/>
      <c r="F11" s="103"/>
    </row>
    <row r="12" spans="1:6" ht="28.5" hidden="1" customHeight="1" x14ac:dyDescent="0.5">
      <c r="A12" s="78" t="s">
        <v>2180</v>
      </c>
      <c r="B12" s="43" t="s">
        <v>195</v>
      </c>
      <c r="C12" s="43" t="s">
        <v>13</v>
      </c>
      <c r="D12" s="103">
        <v>0</v>
      </c>
      <c r="E12" s="103">
        <v>0</v>
      </c>
      <c r="F12" s="161"/>
    </row>
    <row r="13" spans="1:6" ht="31.5" hidden="1" x14ac:dyDescent="0.5">
      <c r="A13" s="78" t="s">
        <v>2180</v>
      </c>
      <c r="B13" s="43" t="s">
        <v>196</v>
      </c>
      <c r="C13" s="43" t="s">
        <v>13</v>
      </c>
      <c r="D13" s="103">
        <v>0</v>
      </c>
      <c r="E13" s="103">
        <v>0</v>
      </c>
      <c r="F13" s="103"/>
    </row>
    <row r="14" spans="1:6" ht="31.5" hidden="1" x14ac:dyDescent="0.5">
      <c r="A14" s="78" t="s">
        <v>2180</v>
      </c>
      <c r="B14" s="43" t="s">
        <v>529</v>
      </c>
      <c r="C14" s="43" t="s">
        <v>15</v>
      </c>
      <c r="D14" s="161">
        <v>2</v>
      </c>
      <c r="E14" s="161">
        <v>1</v>
      </c>
      <c r="F14" s="161"/>
    </row>
    <row r="15" spans="1:6" ht="31.5" hidden="1" x14ac:dyDescent="0.5">
      <c r="A15" s="78" t="s">
        <v>2180</v>
      </c>
      <c r="B15" s="43" t="s">
        <v>1236</v>
      </c>
      <c r="C15" s="43" t="s">
        <v>15</v>
      </c>
      <c r="D15" s="103">
        <v>0</v>
      </c>
      <c r="E15" s="103">
        <v>0</v>
      </c>
      <c r="F15" s="103"/>
    </row>
    <row r="16" spans="1:6" ht="30" hidden="1" customHeight="1" x14ac:dyDescent="0.5">
      <c r="A16" s="78" t="s">
        <v>2180</v>
      </c>
      <c r="B16" s="76" t="s">
        <v>1618</v>
      </c>
      <c r="C16" s="43" t="s">
        <v>15</v>
      </c>
      <c r="D16" s="103">
        <v>0</v>
      </c>
      <c r="E16" s="103">
        <v>0</v>
      </c>
      <c r="F16" s="103"/>
    </row>
    <row r="17" spans="1:6" ht="31.5" hidden="1" customHeight="1" x14ac:dyDescent="0.5">
      <c r="A17" s="78" t="s">
        <v>2180</v>
      </c>
      <c r="B17" s="60" t="s">
        <v>1646</v>
      </c>
      <c r="C17" s="43" t="s">
        <v>214</v>
      </c>
      <c r="D17" s="161">
        <v>4</v>
      </c>
      <c r="E17" s="161">
        <v>5</v>
      </c>
      <c r="F17" s="103">
        <v>3</v>
      </c>
    </row>
    <row r="18" spans="1:6" ht="31.5" hidden="1" x14ac:dyDescent="0.5">
      <c r="A18" s="78" t="s">
        <v>2180</v>
      </c>
      <c r="B18" s="43" t="s">
        <v>867</v>
      </c>
      <c r="C18" s="43" t="s">
        <v>798</v>
      </c>
      <c r="D18" s="103">
        <v>31000</v>
      </c>
      <c r="E18" s="103">
        <v>30200</v>
      </c>
      <c r="F18" s="103">
        <v>29800</v>
      </c>
    </row>
    <row r="19" spans="1:6" ht="28.5" hidden="1" customHeight="1" x14ac:dyDescent="0.5">
      <c r="A19" s="78" t="s">
        <v>2180</v>
      </c>
      <c r="B19" s="43" t="s">
        <v>1449</v>
      </c>
      <c r="C19" s="43" t="s">
        <v>1216</v>
      </c>
      <c r="D19" s="103">
        <v>0</v>
      </c>
      <c r="E19" s="103">
        <v>0</v>
      </c>
      <c r="F19" s="103"/>
    </row>
    <row r="20" spans="1:6" ht="28.5" hidden="1" customHeight="1" x14ac:dyDescent="0.5">
      <c r="A20" s="78" t="s">
        <v>2180</v>
      </c>
      <c r="B20" s="43" t="s">
        <v>1181</v>
      </c>
      <c r="C20" s="43" t="s">
        <v>15</v>
      </c>
      <c r="D20" s="103">
        <v>0</v>
      </c>
      <c r="E20" s="103">
        <v>0</v>
      </c>
      <c r="F20" s="161"/>
    </row>
    <row r="21" spans="1:6" ht="29.25" hidden="1" customHeight="1" x14ac:dyDescent="0.5">
      <c r="A21" s="78" t="s">
        <v>2180</v>
      </c>
      <c r="B21" s="43" t="s">
        <v>376</v>
      </c>
      <c r="C21" s="43" t="s">
        <v>15</v>
      </c>
      <c r="D21" s="161">
        <v>62</v>
      </c>
      <c r="E21" s="161">
        <v>41</v>
      </c>
      <c r="F21" s="161">
        <v>32</v>
      </c>
    </row>
    <row r="22" spans="1:6" ht="29.25" hidden="1" customHeight="1" x14ac:dyDescent="0.5">
      <c r="A22" s="78" t="s">
        <v>2180</v>
      </c>
      <c r="B22" s="43" t="s">
        <v>377</v>
      </c>
      <c r="C22" s="43" t="s">
        <v>802</v>
      </c>
      <c r="D22" s="161">
        <v>0</v>
      </c>
      <c r="E22" s="161">
        <v>1</v>
      </c>
      <c r="F22" s="161"/>
    </row>
    <row r="23" spans="1:6" ht="29.25" hidden="1" customHeight="1" x14ac:dyDescent="0.5">
      <c r="A23" s="78" t="s">
        <v>2180</v>
      </c>
      <c r="B23" s="43" t="s">
        <v>747</v>
      </c>
      <c r="C23" s="43" t="s">
        <v>15</v>
      </c>
      <c r="D23" s="103">
        <v>0</v>
      </c>
      <c r="E23" s="103">
        <v>0</v>
      </c>
      <c r="F23" s="161"/>
    </row>
    <row r="24" spans="1:6" ht="29.25" hidden="1" customHeight="1" x14ac:dyDescent="0.5">
      <c r="A24" s="78" t="s">
        <v>2180</v>
      </c>
      <c r="B24" s="43" t="s">
        <v>1245</v>
      </c>
      <c r="C24" s="43" t="s">
        <v>15</v>
      </c>
      <c r="D24" s="103">
        <v>0</v>
      </c>
      <c r="E24" s="103">
        <v>0</v>
      </c>
      <c r="F24" s="161"/>
    </row>
    <row r="25" spans="1:6" ht="29.25" customHeight="1" x14ac:dyDescent="0.5">
      <c r="A25" s="78" t="s">
        <v>2180</v>
      </c>
      <c r="B25" s="43" t="s">
        <v>1997</v>
      </c>
      <c r="C25" s="43" t="s">
        <v>214</v>
      </c>
      <c r="D25" s="103">
        <v>4</v>
      </c>
      <c r="E25" s="103">
        <v>6</v>
      </c>
      <c r="F25" s="103">
        <v>6</v>
      </c>
    </row>
    <row r="26" spans="1:6" ht="30" hidden="1" customHeight="1" x14ac:dyDescent="0.5">
      <c r="A26" s="78" t="s">
        <v>2180</v>
      </c>
      <c r="B26" s="43" t="s">
        <v>1379</v>
      </c>
      <c r="C26" s="43" t="s">
        <v>15</v>
      </c>
      <c r="D26" s="103">
        <v>0</v>
      </c>
      <c r="E26" s="103">
        <v>0</v>
      </c>
      <c r="F26" s="161"/>
    </row>
    <row r="27" spans="1:6" ht="28.5" hidden="1" customHeight="1" x14ac:dyDescent="0.5">
      <c r="A27" s="78" t="s">
        <v>2180</v>
      </c>
      <c r="B27" s="43" t="s">
        <v>447</v>
      </c>
      <c r="C27" s="43" t="s">
        <v>15</v>
      </c>
      <c r="D27" s="161">
        <v>4</v>
      </c>
      <c r="E27" s="103">
        <v>0</v>
      </c>
      <c r="F27" s="103">
        <v>2</v>
      </c>
    </row>
    <row r="28" spans="1:6" ht="28.5" hidden="1" customHeight="1" x14ac:dyDescent="0.5">
      <c r="A28" s="78" t="s">
        <v>2180</v>
      </c>
      <c r="B28" s="43" t="s">
        <v>1443</v>
      </c>
      <c r="C28" s="43" t="s">
        <v>15</v>
      </c>
      <c r="D28" s="161">
        <v>3</v>
      </c>
      <c r="E28" s="103">
        <v>0</v>
      </c>
      <c r="F28" s="103">
        <v>1</v>
      </c>
    </row>
    <row r="29" spans="1:6" ht="28.5" hidden="1" customHeight="1" x14ac:dyDescent="0.5">
      <c r="A29" s="78" t="s">
        <v>2180</v>
      </c>
      <c r="B29" s="43" t="s">
        <v>1450</v>
      </c>
      <c r="C29" s="43" t="s">
        <v>15</v>
      </c>
      <c r="D29" s="103">
        <v>0</v>
      </c>
      <c r="E29" s="103">
        <v>0</v>
      </c>
      <c r="F29" s="103"/>
    </row>
    <row r="30" spans="1:6" ht="31.5" hidden="1" x14ac:dyDescent="0.5">
      <c r="A30" s="78" t="s">
        <v>2180</v>
      </c>
      <c r="B30" s="43" t="s">
        <v>1451</v>
      </c>
      <c r="C30" s="43" t="s">
        <v>15</v>
      </c>
      <c r="D30" s="103">
        <v>0</v>
      </c>
      <c r="E30" s="103">
        <v>0</v>
      </c>
      <c r="F30" s="161"/>
    </row>
    <row r="31" spans="1:6" ht="31.5" hidden="1" x14ac:dyDescent="0.5">
      <c r="A31" s="78" t="s">
        <v>2180</v>
      </c>
      <c r="B31" s="43" t="s">
        <v>1963</v>
      </c>
      <c r="C31" s="43" t="s">
        <v>1964</v>
      </c>
      <c r="D31" s="162">
        <v>10</v>
      </c>
      <c r="E31" s="103">
        <v>10</v>
      </c>
      <c r="F31" s="161">
        <v>10</v>
      </c>
    </row>
    <row r="32" spans="1:6" s="110" customFormat="1" ht="31.5" hidden="1" x14ac:dyDescent="0.5">
      <c r="A32" s="78" t="s">
        <v>2180</v>
      </c>
      <c r="B32" s="43" t="s">
        <v>1591</v>
      </c>
      <c r="C32" s="43" t="s">
        <v>15</v>
      </c>
      <c r="D32" s="161">
        <v>0</v>
      </c>
      <c r="E32" s="161">
        <v>3</v>
      </c>
      <c r="F32" s="103"/>
    </row>
    <row r="33" spans="1:6" s="110" customFormat="1" ht="31.5" hidden="1" x14ac:dyDescent="0.5">
      <c r="A33" s="78" t="s">
        <v>2180</v>
      </c>
      <c r="B33" s="43" t="s">
        <v>1592</v>
      </c>
      <c r="C33" s="43" t="s">
        <v>15</v>
      </c>
      <c r="D33" s="103">
        <v>0</v>
      </c>
      <c r="E33" s="103">
        <v>0</v>
      </c>
      <c r="F33" s="103"/>
    </row>
    <row r="34" spans="1:6" s="110" customFormat="1" ht="31.5" hidden="1" x14ac:dyDescent="0.5">
      <c r="A34" s="78" t="s">
        <v>2180</v>
      </c>
      <c r="B34" s="43" t="s">
        <v>1705</v>
      </c>
      <c r="C34" s="43" t="s">
        <v>1704</v>
      </c>
      <c r="D34" s="103">
        <v>0</v>
      </c>
      <c r="E34" s="103">
        <v>0</v>
      </c>
      <c r="F34" s="103"/>
    </row>
    <row r="35" spans="1:6" ht="31.5" hidden="1" x14ac:dyDescent="0.5">
      <c r="A35" s="78" t="s">
        <v>2180</v>
      </c>
      <c r="B35" s="43" t="s">
        <v>2160</v>
      </c>
      <c r="C35" s="43" t="s">
        <v>1704</v>
      </c>
      <c r="D35" s="103">
        <v>0</v>
      </c>
      <c r="E35" s="103">
        <v>0</v>
      </c>
      <c r="F35" s="103"/>
    </row>
    <row r="36" spans="1:6" ht="28.5" customHeight="1" x14ac:dyDescent="0.5">
      <c r="A36" s="78" t="s">
        <v>2180</v>
      </c>
      <c r="B36" s="43" t="s">
        <v>2171</v>
      </c>
      <c r="C36" s="43" t="s">
        <v>1704</v>
      </c>
      <c r="D36" s="161">
        <v>4</v>
      </c>
      <c r="E36" s="103">
        <v>3</v>
      </c>
      <c r="F36" s="161">
        <v>3</v>
      </c>
    </row>
    <row r="37" spans="1:6" ht="28.5" hidden="1" customHeight="1" x14ac:dyDescent="0.5">
      <c r="A37" s="78" t="s">
        <v>2180</v>
      </c>
      <c r="B37" s="43" t="s">
        <v>1617</v>
      </c>
      <c r="C37" s="43" t="s">
        <v>1216</v>
      </c>
      <c r="D37" s="103">
        <v>0</v>
      </c>
      <c r="E37" s="103">
        <v>6</v>
      </c>
      <c r="F37" s="161"/>
    </row>
    <row r="38" spans="1:6" ht="28.5" hidden="1" customHeight="1" x14ac:dyDescent="0.5">
      <c r="A38" s="78" t="s">
        <v>2180</v>
      </c>
      <c r="B38" s="43" t="s">
        <v>378</v>
      </c>
      <c r="C38" s="43" t="s">
        <v>15</v>
      </c>
      <c r="D38" s="161">
        <v>2</v>
      </c>
      <c r="E38" s="103">
        <v>0</v>
      </c>
      <c r="F38" s="103"/>
    </row>
    <row r="39" spans="1:6" ht="28.5" hidden="1" customHeight="1" x14ac:dyDescent="0.5">
      <c r="A39" s="78" t="s">
        <v>2180</v>
      </c>
      <c r="B39" s="43" t="s">
        <v>448</v>
      </c>
      <c r="C39" s="43" t="s">
        <v>214</v>
      </c>
      <c r="D39" s="103">
        <v>0</v>
      </c>
      <c r="E39" s="103">
        <v>0</v>
      </c>
      <c r="F39" s="161"/>
    </row>
    <row r="40" spans="1:6" ht="28.5" hidden="1" customHeight="1" x14ac:dyDescent="0.5">
      <c r="A40" s="78" t="s">
        <v>2180</v>
      </c>
      <c r="B40" s="43" t="s">
        <v>1380</v>
      </c>
      <c r="C40" s="43" t="s">
        <v>214</v>
      </c>
      <c r="D40" s="103">
        <v>0</v>
      </c>
      <c r="E40" s="103">
        <v>0</v>
      </c>
      <c r="F40" s="163"/>
    </row>
    <row r="41" spans="1:6" ht="31.5" x14ac:dyDescent="0.5">
      <c r="A41" s="78" t="s">
        <v>2180</v>
      </c>
      <c r="B41" s="43" t="s">
        <v>1215</v>
      </c>
      <c r="C41" s="43" t="s">
        <v>214</v>
      </c>
      <c r="D41" s="103">
        <v>4</v>
      </c>
      <c r="E41" s="103">
        <v>7</v>
      </c>
      <c r="F41" s="161">
        <v>0</v>
      </c>
    </row>
    <row r="42" spans="1:6" ht="28.5" customHeight="1" x14ac:dyDescent="0.5">
      <c r="A42" s="78" t="s">
        <v>2180</v>
      </c>
      <c r="B42" s="43" t="s">
        <v>1217</v>
      </c>
      <c r="C42" s="43" t="s">
        <v>214</v>
      </c>
      <c r="D42" s="103">
        <v>7</v>
      </c>
      <c r="E42" s="103">
        <v>6</v>
      </c>
      <c r="F42" s="103">
        <v>0</v>
      </c>
    </row>
    <row r="43" spans="1:6" ht="28.5" hidden="1" customHeight="1" x14ac:dyDescent="0.5">
      <c r="A43" s="78" t="s">
        <v>2180</v>
      </c>
      <c r="B43" s="43" t="s">
        <v>2111</v>
      </c>
      <c r="C43" s="43" t="s">
        <v>2112</v>
      </c>
      <c r="D43" s="103">
        <v>0</v>
      </c>
      <c r="E43" s="103">
        <v>0</v>
      </c>
      <c r="F43" s="161"/>
    </row>
    <row r="44" spans="1:6" ht="28.5" customHeight="1" x14ac:dyDescent="0.5">
      <c r="A44" s="78" t="s">
        <v>2180</v>
      </c>
      <c r="B44" s="43" t="s">
        <v>198</v>
      </c>
      <c r="C44" s="43" t="s">
        <v>214</v>
      </c>
      <c r="D44" s="161">
        <v>60</v>
      </c>
      <c r="E44" s="161">
        <v>70</v>
      </c>
      <c r="F44" s="161">
        <v>30</v>
      </c>
    </row>
    <row r="45" spans="1:6" ht="28.5" customHeight="1" x14ac:dyDescent="0.5">
      <c r="A45" s="78" t="s">
        <v>2180</v>
      </c>
      <c r="B45" s="43" t="s">
        <v>379</v>
      </c>
      <c r="C45" s="43" t="s">
        <v>214</v>
      </c>
      <c r="D45" s="161">
        <v>55</v>
      </c>
      <c r="E45" s="161">
        <v>45</v>
      </c>
      <c r="F45" s="161">
        <v>35</v>
      </c>
    </row>
    <row r="46" spans="1:6" ht="31.5" x14ac:dyDescent="0.5">
      <c r="A46" s="78" t="s">
        <v>2180</v>
      </c>
      <c r="B46" s="43" t="s">
        <v>199</v>
      </c>
      <c r="C46" s="43" t="s">
        <v>214</v>
      </c>
      <c r="D46" s="161">
        <v>60</v>
      </c>
      <c r="E46" s="161">
        <v>80</v>
      </c>
      <c r="F46" s="161">
        <v>60</v>
      </c>
    </row>
    <row r="47" spans="1:6" ht="31.5" x14ac:dyDescent="0.5">
      <c r="A47" s="78" t="s">
        <v>2180</v>
      </c>
      <c r="B47" s="43" t="s">
        <v>200</v>
      </c>
      <c r="C47" s="43" t="s">
        <v>214</v>
      </c>
      <c r="D47" s="161">
        <v>60</v>
      </c>
      <c r="E47" s="161">
        <v>80</v>
      </c>
      <c r="F47" s="103">
        <v>50</v>
      </c>
    </row>
    <row r="48" spans="1:6" ht="31.5" x14ac:dyDescent="0.5">
      <c r="A48" s="78" t="s">
        <v>2180</v>
      </c>
      <c r="B48" s="43" t="s">
        <v>201</v>
      </c>
      <c r="C48" s="43" t="s">
        <v>214</v>
      </c>
      <c r="D48" s="161">
        <v>80</v>
      </c>
      <c r="E48" s="161">
        <v>100</v>
      </c>
      <c r="F48" s="161">
        <v>60</v>
      </c>
    </row>
    <row r="49" spans="1:6" ht="31.5" x14ac:dyDescent="0.5">
      <c r="A49" s="78" t="s">
        <v>2180</v>
      </c>
      <c r="B49" s="43" t="s">
        <v>2210</v>
      </c>
      <c r="C49" s="43" t="s">
        <v>15</v>
      </c>
      <c r="D49" s="103">
        <v>1</v>
      </c>
      <c r="E49" s="103">
        <v>0</v>
      </c>
      <c r="F49" s="161">
        <v>1</v>
      </c>
    </row>
    <row r="50" spans="1:6" ht="31.5" x14ac:dyDescent="0.5">
      <c r="A50" s="78" t="s">
        <v>2180</v>
      </c>
      <c r="B50" s="43" t="s">
        <v>2172</v>
      </c>
      <c r="C50" s="43"/>
      <c r="D50" s="161">
        <v>2</v>
      </c>
      <c r="E50" s="161">
        <v>1</v>
      </c>
      <c r="F50" s="161">
        <v>1</v>
      </c>
    </row>
    <row r="51" spans="1:6" ht="30" customHeight="1" x14ac:dyDescent="0.5">
      <c r="A51" s="78" t="s">
        <v>2180</v>
      </c>
      <c r="B51" s="43" t="s">
        <v>2224</v>
      </c>
      <c r="C51" s="43" t="s">
        <v>214</v>
      </c>
      <c r="D51" s="103">
        <v>0</v>
      </c>
      <c r="E51" s="103">
        <v>1</v>
      </c>
      <c r="F51" s="161">
        <v>0</v>
      </c>
    </row>
    <row r="52" spans="1:6" ht="28.5" hidden="1" customHeight="1" x14ac:dyDescent="0.5">
      <c r="A52" s="78" t="s">
        <v>2180</v>
      </c>
      <c r="B52" s="43" t="s">
        <v>1994</v>
      </c>
      <c r="C52" s="43" t="s">
        <v>214</v>
      </c>
      <c r="D52" s="103">
        <v>1</v>
      </c>
      <c r="E52" s="103">
        <v>1</v>
      </c>
      <c r="F52" s="161">
        <v>1</v>
      </c>
    </row>
    <row r="53" spans="1:6" ht="30.75" hidden="1" customHeight="1" x14ac:dyDescent="0.5">
      <c r="A53" s="78" t="s">
        <v>2180</v>
      </c>
      <c r="B53" s="43" t="s">
        <v>1041</v>
      </c>
      <c r="C53" s="43" t="s">
        <v>15</v>
      </c>
      <c r="D53" s="103">
        <v>0</v>
      </c>
      <c r="E53" s="103">
        <v>0</v>
      </c>
      <c r="F53" s="161"/>
    </row>
    <row r="54" spans="1:6" ht="29.25" hidden="1" customHeight="1" x14ac:dyDescent="0.5">
      <c r="A54" s="78" t="s">
        <v>2180</v>
      </c>
      <c r="B54" s="43" t="s">
        <v>2225</v>
      </c>
      <c r="C54" s="43" t="s">
        <v>15</v>
      </c>
      <c r="D54" s="103">
        <v>0</v>
      </c>
      <c r="E54" s="103">
        <v>0</v>
      </c>
      <c r="F54" s="161"/>
    </row>
    <row r="55" spans="1:6" ht="28.5" hidden="1" customHeight="1" x14ac:dyDescent="0.5">
      <c r="A55" s="78" t="s">
        <v>2180</v>
      </c>
      <c r="B55" s="43" t="s">
        <v>2226</v>
      </c>
      <c r="C55" s="43" t="s">
        <v>15</v>
      </c>
      <c r="D55" s="103">
        <v>0</v>
      </c>
      <c r="E55" s="103">
        <v>0</v>
      </c>
      <c r="F55" s="103"/>
    </row>
    <row r="56" spans="1:6" ht="30" customHeight="1" x14ac:dyDescent="0.5">
      <c r="A56" s="78" t="s">
        <v>2180</v>
      </c>
      <c r="B56" s="43" t="s">
        <v>2227</v>
      </c>
      <c r="C56" s="43" t="s">
        <v>15</v>
      </c>
      <c r="D56" s="103">
        <v>0</v>
      </c>
      <c r="E56" s="103">
        <v>1</v>
      </c>
      <c r="F56" s="161">
        <v>0</v>
      </c>
    </row>
    <row r="57" spans="1:6" ht="28.5" hidden="1" customHeight="1" x14ac:dyDescent="0.5">
      <c r="A57" s="78" t="s">
        <v>2180</v>
      </c>
      <c r="B57" s="43" t="s">
        <v>1616</v>
      </c>
      <c r="C57" s="43" t="s">
        <v>15</v>
      </c>
      <c r="D57" s="161">
        <v>0</v>
      </c>
      <c r="E57" s="161">
        <v>1</v>
      </c>
      <c r="F57" s="103"/>
    </row>
    <row r="58" spans="1:6" s="110" customFormat="1" ht="28.5" hidden="1" customHeight="1" x14ac:dyDescent="0.5">
      <c r="A58" s="78" t="s">
        <v>2180</v>
      </c>
      <c r="B58" s="43" t="s">
        <v>2228</v>
      </c>
      <c r="C58" s="43" t="s">
        <v>15</v>
      </c>
      <c r="D58" s="103">
        <v>0</v>
      </c>
      <c r="E58" s="103">
        <v>0</v>
      </c>
      <c r="F58" s="161"/>
    </row>
    <row r="59" spans="1:6" ht="28.5" hidden="1" customHeight="1" x14ac:dyDescent="0.5">
      <c r="A59" s="78" t="s">
        <v>2180</v>
      </c>
      <c r="B59" s="43" t="s">
        <v>2229</v>
      </c>
      <c r="C59" s="43" t="s">
        <v>15</v>
      </c>
      <c r="D59" s="103">
        <v>0</v>
      </c>
      <c r="E59" s="103">
        <v>0</v>
      </c>
      <c r="F59" s="161"/>
    </row>
    <row r="60" spans="1:6" ht="28.5" hidden="1" customHeight="1" x14ac:dyDescent="0.5">
      <c r="A60" s="78" t="s">
        <v>2180</v>
      </c>
      <c r="B60" s="43" t="s">
        <v>2230</v>
      </c>
      <c r="C60" s="43" t="s">
        <v>15</v>
      </c>
      <c r="D60" s="103">
        <v>0</v>
      </c>
      <c r="E60" s="103">
        <v>0</v>
      </c>
      <c r="F60" s="161"/>
    </row>
    <row r="61" spans="1:6" ht="28.5" hidden="1" customHeight="1" x14ac:dyDescent="0.5">
      <c r="A61" s="78" t="s">
        <v>2180</v>
      </c>
      <c r="B61" s="43" t="s">
        <v>1615</v>
      </c>
      <c r="C61" s="43" t="s">
        <v>15</v>
      </c>
      <c r="D61" s="161">
        <v>0</v>
      </c>
      <c r="E61" s="103">
        <v>0</v>
      </c>
      <c r="F61" s="161"/>
    </row>
    <row r="62" spans="1:6" ht="28.5" hidden="1" customHeight="1" x14ac:dyDescent="0.5">
      <c r="A62" s="78" t="s">
        <v>2180</v>
      </c>
      <c r="B62" s="43" t="s">
        <v>2231</v>
      </c>
      <c r="C62" s="43" t="s">
        <v>15</v>
      </c>
      <c r="D62" s="103">
        <v>0</v>
      </c>
      <c r="E62" s="103">
        <v>0</v>
      </c>
      <c r="F62" s="103"/>
    </row>
    <row r="63" spans="1:6" ht="28.5" hidden="1" customHeight="1" x14ac:dyDescent="0.5">
      <c r="A63" s="78" t="s">
        <v>2180</v>
      </c>
      <c r="B63" s="43" t="s">
        <v>2232</v>
      </c>
      <c r="C63" s="43" t="s">
        <v>15</v>
      </c>
      <c r="D63" s="103">
        <v>0</v>
      </c>
      <c r="E63" s="103">
        <v>0</v>
      </c>
      <c r="F63" s="161"/>
    </row>
    <row r="64" spans="1:6" ht="28.5" hidden="1" customHeight="1" x14ac:dyDescent="0.5">
      <c r="A64" s="78" t="s">
        <v>2180</v>
      </c>
      <c r="B64" s="43" t="s">
        <v>2233</v>
      </c>
      <c r="C64" s="43" t="s">
        <v>15</v>
      </c>
      <c r="D64" s="103">
        <v>0</v>
      </c>
      <c r="E64" s="103">
        <v>0</v>
      </c>
      <c r="F64" s="161"/>
    </row>
    <row r="65" spans="1:6" ht="28.5" hidden="1" customHeight="1" x14ac:dyDescent="0.5">
      <c r="A65" s="78" t="s">
        <v>2180</v>
      </c>
      <c r="B65" s="43" t="s">
        <v>2234</v>
      </c>
      <c r="C65" s="43" t="s">
        <v>15</v>
      </c>
      <c r="D65" s="103">
        <v>0</v>
      </c>
      <c r="E65" s="103">
        <v>0</v>
      </c>
      <c r="F65" s="161"/>
    </row>
    <row r="66" spans="1:6" s="110" customFormat="1" ht="28.5" hidden="1" customHeight="1" x14ac:dyDescent="0.5">
      <c r="A66" s="78" t="s">
        <v>2180</v>
      </c>
      <c r="B66" s="43" t="s">
        <v>2235</v>
      </c>
      <c r="C66" s="43" t="s">
        <v>15</v>
      </c>
      <c r="D66" s="103">
        <v>0</v>
      </c>
      <c r="E66" s="103">
        <v>0</v>
      </c>
      <c r="F66" s="103"/>
    </row>
    <row r="67" spans="1:6" ht="28.5" hidden="1" customHeight="1" x14ac:dyDescent="0.5">
      <c r="A67" s="78" t="s">
        <v>2180</v>
      </c>
      <c r="B67" s="43" t="s">
        <v>2236</v>
      </c>
      <c r="C67" s="43" t="s">
        <v>15</v>
      </c>
      <c r="D67" s="103">
        <v>0</v>
      </c>
      <c r="E67" s="103">
        <v>0</v>
      </c>
      <c r="F67" s="161"/>
    </row>
    <row r="68" spans="1:6" ht="31.5" hidden="1" x14ac:dyDescent="0.5">
      <c r="A68" s="78" t="s">
        <v>2180</v>
      </c>
      <c r="B68" s="43" t="s">
        <v>2237</v>
      </c>
      <c r="C68" s="43" t="s">
        <v>15</v>
      </c>
      <c r="D68" s="103">
        <v>0</v>
      </c>
      <c r="E68" s="103">
        <v>0</v>
      </c>
      <c r="F68" s="103"/>
    </row>
    <row r="69" spans="1:6" ht="31.5" hidden="1" x14ac:dyDescent="0.5">
      <c r="A69" s="78" t="s">
        <v>2180</v>
      </c>
      <c r="B69" s="43" t="s">
        <v>2238</v>
      </c>
      <c r="C69" s="43" t="s">
        <v>15</v>
      </c>
      <c r="D69" s="103">
        <v>0</v>
      </c>
      <c r="E69" s="103">
        <v>0</v>
      </c>
      <c r="F69" s="161"/>
    </row>
    <row r="70" spans="1:6" ht="30" customHeight="1" x14ac:dyDescent="0.5">
      <c r="A70" s="78" t="s">
        <v>2180</v>
      </c>
      <c r="B70" s="43" t="s">
        <v>2239</v>
      </c>
      <c r="C70" s="43" t="s">
        <v>15</v>
      </c>
      <c r="D70" s="103">
        <v>0</v>
      </c>
      <c r="E70" s="103">
        <v>2</v>
      </c>
      <c r="F70" s="103">
        <v>0</v>
      </c>
    </row>
    <row r="71" spans="1:6" ht="28.5" hidden="1" customHeight="1" x14ac:dyDescent="0.5">
      <c r="A71" s="78" t="s">
        <v>2180</v>
      </c>
      <c r="B71" s="43" t="s">
        <v>2240</v>
      </c>
      <c r="C71" s="43" t="s">
        <v>15</v>
      </c>
      <c r="D71" s="103">
        <v>0</v>
      </c>
      <c r="E71" s="103">
        <v>0</v>
      </c>
      <c r="F71" s="161"/>
    </row>
    <row r="72" spans="1:6" ht="28.5" hidden="1" customHeight="1" x14ac:dyDescent="0.5">
      <c r="A72" s="78" t="s">
        <v>2180</v>
      </c>
      <c r="B72" s="43" t="s">
        <v>2241</v>
      </c>
      <c r="C72" s="43" t="s">
        <v>15</v>
      </c>
      <c r="D72" s="103">
        <v>0</v>
      </c>
      <c r="E72" s="103">
        <v>0</v>
      </c>
      <c r="F72" s="161"/>
    </row>
    <row r="73" spans="1:6" ht="31.5" x14ac:dyDescent="0.5">
      <c r="A73" s="78" t="s">
        <v>2180</v>
      </c>
      <c r="B73" s="43" t="s">
        <v>2242</v>
      </c>
      <c r="C73" s="43" t="s">
        <v>15</v>
      </c>
      <c r="D73" s="103">
        <v>0</v>
      </c>
      <c r="E73" s="103">
        <v>2</v>
      </c>
      <c r="F73" s="161">
        <v>0</v>
      </c>
    </row>
    <row r="74" spans="1:6" ht="31.5" x14ac:dyDescent="0.5">
      <c r="A74" s="78" t="s">
        <v>2180</v>
      </c>
      <c r="B74" s="43" t="s">
        <v>2243</v>
      </c>
      <c r="C74" s="43" t="s">
        <v>15</v>
      </c>
      <c r="D74" s="103">
        <v>0</v>
      </c>
      <c r="E74" s="103">
        <v>7</v>
      </c>
      <c r="F74" s="161">
        <v>0</v>
      </c>
    </row>
    <row r="75" spans="1:6" ht="31.5" hidden="1" x14ac:dyDescent="0.5">
      <c r="A75" s="78" t="s">
        <v>2180</v>
      </c>
      <c r="B75" s="43" t="s">
        <v>2244</v>
      </c>
      <c r="C75" s="43" t="s">
        <v>15</v>
      </c>
      <c r="D75" s="103">
        <v>0</v>
      </c>
      <c r="E75" s="103">
        <v>0</v>
      </c>
      <c r="F75" s="161"/>
    </row>
    <row r="76" spans="1:6" ht="31.5" hidden="1" x14ac:dyDescent="0.5">
      <c r="A76" s="78" t="s">
        <v>2180</v>
      </c>
      <c r="B76" s="43" t="s">
        <v>2245</v>
      </c>
      <c r="C76" s="43" t="s">
        <v>214</v>
      </c>
      <c r="D76" s="103">
        <v>0</v>
      </c>
      <c r="E76" s="103">
        <v>0</v>
      </c>
      <c r="F76" s="161"/>
    </row>
    <row r="77" spans="1:6" s="110" customFormat="1" ht="31.5" x14ac:dyDescent="0.5">
      <c r="A77" s="78" t="s">
        <v>2180</v>
      </c>
      <c r="B77" s="43" t="s">
        <v>2246</v>
      </c>
      <c r="C77" s="43" t="s">
        <v>214</v>
      </c>
      <c r="D77" s="103">
        <v>0</v>
      </c>
      <c r="E77" s="103">
        <v>8</v>
      </c>
      <c r="F77" s="161">
        <v>0</v>
      </c>
    </row>
    <row r="78" spans="1:6" ht="31.5" x14ac:dyDescent="0.5">
      <c r="A78" s="78" t="s">
        <v>2180</v>
      </c>
      <c r="B78" s="43" t="s">
        <v>2247</v>
      </c>
      <c r="C78" s="43" t="s">
        <v>214</v>
      </c>
      <c r="D78" s="103">
        <v>0</v>
      </c>
      <c r="E78" s="103">
        <v>0</v>
      </c>
      <c r="F78" s="103">
        <v>0</v>
      </c>
    </row>
    <row r="79" spans="1:6" ht="31.5" x14ac:dyDescent="0.5">
      <c r="A79" s="78" t="s">
        <v>2180</v>
      </c>
      <c r="B79" s="43" t="s">
        <v>2248</v>
      </c>
      <c r="C79" s="43" t="s">
        <v>214</v>
      </c>
      <c r="D79" s="103">
        <v>0</v>
      </c>
      <c r="E79" s="103">
        <v>0</v>
      </c>
      <c r="F79" s="161">
        <v>0</v>
      </c>
    </row>
    <row r="80" spans="1:6" ht="31.5" x14ac:dyDescent="0.5">
      <c r="A80" s="78" t="s">
        <v>2180</v>
      </c>
      <c r="B80" s="43" t="s">
        <v>2249</v>
      </c>
      <c r="C80" s="43" t="s">
        <v>214</v>
      </c>
      <c r="D80" s="103">
        <v>0</v>
      </c>
      <c r="E80" s="103">
        <v>0</v>
      </c>
      <c r="F80" s="161">
        <v>0</v>
      </c>
    </row>
    <row r="81" spans="1:6" ht="31.5" x14ac:dyDescent="0.5">
      <c r="A81" s="78" t="s">
        <v>2180</v>
      </c>
      <c r="B81" s="43" t="s">
        <v>2250</v>
      </c>
      <c r="C81" s="43" t="s">
        <v>214</v>
      </c>
      <c r="D81" s="103">
        <v>0</v>
      </c>
      <c r="E81" s="103">
        <v>1</v>
      </c>
      <c r="F81" s="161">
        <v>0</v>
      </c>
    </row>
    <row r="82" spans="1:6" ht="31.5" x14ac:dyDescent="0.5">
      <c r="A82" s="78" t="s">
        <v>2180</v>
      </c>
      <c r="B82" s="43" t="s">
        <v>1205</v>
      </c>
      <c r="C82" s="43" t="s">
        <v>214</v>
      </c>
      <c r="D82" s="103">
        <v>1</v>
      </c>
      <c r="E82" s="103">
        <v>0</v>
      </c>
      <c r="F82" s="161">
        <v>2</v>
      </c>
    </row>
    <row r="83" spans="1:6" ht="31.5" x14ac:dyDescent="0.5">
      <c r="A83" s="78" t="s">
        <v>2180</v>
      </c>
      <c r="B83" s="43" t="s">
        <v>2251</v>
      </c>
      <c r="C83" s="43" t="s">
        <v>214</v>
      </c>
      <c r="D83" s="103">
        <v>0</v>
      </c>
      <c r="E83" s="103">
        <v>0</v>
      </c>
      <c r="F83" s="161">
        <v>0</v>
      </c>
    </row>
    <row r="84" spans="1:6" ht="31.5" x14ac:dyDescent="0.5">
      <c r="A84" s="78" t="s">
        <v>2180</v>
      </c>
      <c r="B84" s="43" t="s">
        <v>1218</v>
      </c>
      <c r="C84" s="43" t="s">
        <v>214</v>
      </c>
      <c r="D84" s="103">
        <v>10</v>
      </c>
      <c r="E84" s="103">
        <v>9</v>
      </c>
      <c r="F84" s="103">
        <v>0</v>
      </c>
    </row>
    <row r="85" spans="1:6" ht="31.5" x14ac:dyDescent="0.5">
      <c r="A85" s="78" t="s">
        <v>2180</v>
      </c>
      <c r="B85" s="43" t="s">
        <v>2259</v>
      </c>
      <c r="C85" s="43" t="s">
        <v>2290</v>
      </c>
      <c r="D85" s="103">
        <v>1</v>
      </c>
      <c r="E85" s="103">
        <v>0</v>
      </c>
      <c r="F85" s="103">
        <v>0</v>
      </c>
    </row>
    <row r="86" spans="1:6" ht="31.5" x14ac:dyDescent="0.5">
      <c r="A86" s="78" t="s">
        <v>2180</v>
      </c>
      <c r="B86" s="43" t="s">
        <v>1446</v>
      </c>
      <c r="C86" s="43" t="s">
        <v>214</v>
      </c>
      <c r="D86" s="103">
        <v>0</v>
      </c>
      <c r="E86" s="103">
        <v>1</v>
      </c>
      <c r="F86" s="103">
        <v>1</v>
      </c>
    </row>
    <row r="87" spans="1:6" ht="31.5" x14ac:dyDescent="0.5">
      <c r="A87" s="78" t="s">
        <v>2180</v>
      </c>
      <c r="B87" s="43" t="s">
        <v>788</v>
      </c>
      <c r="C87" s="43" t="s">
        <v>214</v>
      </c>
      <c r="D87" s="103">
        <v>0</v>
      </c>
      <c r="E87" s="161">
        <v>0</v>
      </c>
      <c r="F87" s="161">
        <v>0</v>
      </c>
    </row>
    <row r="88" spans="1:6" ht="31.5" x14ac:dyDescent="0.5">
      <c r="A88" s="78" t="s">
        <v>2180</v>
      </c>
      <c r="B88" s="43" t="s">
        <v>1697</v>
      </c>
      <c r="C88" s="43" t="s">
        <v>12</v>
      </c>
      <c r="D88" s="161">
        <v>1620</v>
      </c>
      <c r="E88" s="103">
        <v>1560</v>
      </c>
      <c r="F88" s="161">
        <v>1500</v>
      </c>
    </row>
    <row r="89" spans="1:6" ht="31.5" x14ac:dyDescent="0.5">
      <c r="A89" s="78" t="s">
        <v>2180</v>
      </c>
      <c r="B89" s="43" t="s">
        <v>450</v>
      </c>
      <c r="C89" s="43" t="s">
        <v>214</v>
      </c>
      <c r="D89" s="103">
        <v>1</v>
      </c>
      <c r="E89" s="161">
        <v>0</v>
      </c>
      <c r="F89" s="103">
        <v>0</v>
      </c>
    </row>
    <row r="90" spans="1:6" ht="31.5" x14ac:dyDescent="0.5">
      <c r="A90" s="78" t="s">
        <v>2180</v>
      </c>
      <c r="B90" s="43" t="s">
        <v>190</v>
      </c>
      <c r="C90" s="43" t="s">
        <v>214</v>
      </c>
      <c r="D90" s="161">
        <v>0</v>
      </c>
      <c r="E90" s="103">
        <v>4</v>
      </c>
      <c r="F90" s="161">
        <v>4</v>
      </c>
    </row>
    <row r="91" spans="1:6" ht="31.5" x14ac:dyDescent="0.5">
      <c r="A91" s="78" t="s">
        <v>2180</v>
      </c>
      <c r="B91" s="43" t="s">
        <v>191</v>
      </c>
      <c r="C91" s="43" t="s">
        <v>214</v>
      </c>
      <c r="D91" s="161">
        <v>2</v>
      </c>
      <c r="E91" s="103">
        <v>0</v>
      </c>
      <c r="F91" s="103">
        <v>6</v>
      </c>
    </row>
    <row r="92" spans="1:6" ht="31.5" x14ac:dyDescent="0.5">
      <c r="A92" s="78" t="s">
        <v>2180</v>
      </c>
      <c r="B92" s="43" t="s">
        <v>920</v>
      </c>
      <c r="C92" s="43" t="s">
        <v>214</v>
      </c>
      <c r="D92" s="103">
        <v>0</v>
      </c>
      <c r="E92" s="103">
        <v>4</v>
      </c>
      <c r="F92" s="161">
        <v>0</v>
      </c>
    </row>
    <row r="93" spans="1:6" ht="31.5" x14ac:dyDescent="0.5">
      <c r="A93" s="78" t="s">
        <v>2180</v>
      </c>
      <c r="B93" s="43" t="s">
        <v>1239</v>
      </c>
      <c r="C93" s="43" t="s">
        <v>15</v>
      </c>
      <c r="D93" s="103">
        <v>0</v>
      </c>
      <c r="E93" s="103">
        <v>0</v>
      </c>
      <c r="F93" s="103">
        <v>0</v>
      </c>
    </row>
    <row r="94" spans="1:6" ht="31.5" x14ac:dyDescent="0.5">
      <c r="A94" s="78" t="s">
        <v>2180</v>
      </c>
      <c r="B94" s="43" t="s">
        <v>1240</v>
      </c>
      <c r="C94" s="43" t="s">
        <v>15</v>
      </c>
      <c r="D94" s="103">
        <v>0</v>
      </c>
      <c r="E94" s="103">
        <v>0</v>
      </c>
      <c r="F94" s="103">
        <v>0</v>
      </c>
    </row>
    <row r="95" spans="1:6" ht="63" x14ac:dyDescent="0.5">
      <c r="A95" s="78" t="s">
        <v>2180</v>
      </c>
      <c r="B95" s="43" t="s">
        <v>1444</v>
      </c>
      <c r="C95" s="43" t="s">
        <v>214</v>
      </c>
      <c r="D95" s="103">
        <v>0</v>
      </c>
      <c r="E95" s="103">
        <v>0</v>
      </c>
      <c r="F95" s="103">
        <v>0</v>
      </c>
    </row>
    <row r="96" spans="1:6" ht="31.5" x14ac:dyDescent="0.5">
      <c r="A96" s="78" t="s">
        <v>2180</v>
      </c>
      <c r="B96" s="43" t="s">
        <v>1381</v>
      </c>
      <c r="C96" s="43" t="s">
        <v>15</v>
      </c>
      <c r="D96" s="103">
        <v>0</v>
      </c>
      <c r="E96" s="103">
        <v>2</v>
      </c>
      <c r="F96" s="161">
        <v>0</v>
      </c>
    </row>
    <row r="97" spans="1:6" ht="31.5" x14ac:dyDescent="0.5">
      <c r="A97" s="78" t="s">
        <v>2180</v>
      </c>
      <c r="B97" s="43" t="s">
        <v>1702</v>
      </c>
      <c r="C97" s="43" t="s">
        <v>1703</v>
      </c>
      <c r="D97" s="161">
        <v>6</v>
      </c>
      <c r="E97" s="103">
        <v>4</v>
      </c>
      <c r="F97" s="103">
        <v>3</v>
      </c>
    </row>
    <row r="98" spans="1:6" ht="31.5" x14ac:dyDescent="0.5">
      <c r="A98" s="78" t="s">
        <v>2180</v>
      </c>
      <c r="B98" s="43" t="s">
        <v>744</v>
      </c>
      <c r="C98" s="43" t="s">
        <v>12</v>
      </c>
      <c r="D98" s="103">
        <v>0</v>
      </c>
      <c r="E98" s="103">
        <v>0</v>
      </c>
      <c r="F98" s="161">
        <v>0</v>
      </c>
    </row>
    <row r="99" spans="1:6" ht="31.5" x14ac:dyDescent="0.5">
      <c r="A99" s="78" t="s">
        <v>2180</v>
      </c>
      <c r="B99" s="43" t="s">
        <v>1685</v>
      </c>
      <c r="C99" s="43"/>
      <c r="D99" s="103">
        <v>0</v>
      </c>
      <c r="E99" s="103">
        <v>0</v>
      </c>
      <c r="F99" s="103">
        <v>0</v>
      </c>
    </row>
    <row r="100" spans="1:6" ht="31.5" x14ac:dyDescent="0.5">
      <c r="A100" s="78" t="s">
        <v>2180</v>
      </c>
      <c r="B100" s="43" t="s">
        <v>1686</v>
      </c>
      <c r="C100" s="43"/>
      <c r="D100" s="103">
        <v>0</v>
      </c>
      <c r="E100" s="103">
        <v>0</v>
      </c>
      <c r="F100" s="103">
        <v>0</v>
      </c>
    </row>
    <row r="101" spans="1:6" ht="31.5" x14ac:dyDescent="0.5">
      <c r="A101" s="78" t="s">
        <v>2180</v>
      </c>
      <c r="B101" s="43" t="s">
        <v>1452</v>
      </c>
      <c r="C101" s="43" t="s">
        <v>1216</v>
      </c>
      <c r="D101" s="161">
        <v>1</v>
      </c>
      <c r="E101" s="103">
        <v>1</v>
      </c>
      <c r="F101" s="103">
        <v>1</v>
      </c>
    </row>
    <row r="102" spans="1:6" ht="31.5" x14ac:dyDescent="0.5">
      <c r="A102" s="78" t="s">
        <v>2180</v>
      </c>
      <c r="B102" s="43" t="s">
        <v>940</v>
      </c>
      <c r="C102" s="43" t="s">
        <v>12</v>
      </c>
      <c r="D102" s="161">
        <v>2</v>
      </c>
      <c r="E102" s="161">
        <v>0</v>
      </c>
      <c r="F102" s="103">
        <v>0</v>
      </c>
    </row>
    <row r="103" spans="1:6" ht="31.5" x14ac:dyDescent="0.5">
      <c r="A103" s="78" t="s">
        <v>2180</v>
      </c>
      <c r="B103" s="43" t="s">
        <v>2159</v>
      </c>
      <c r="C103" s="43" t="s">
        <v>12</v>
      </c>
      <c r="D103" s="161">
        <v>2</v>
      </c>
      <c r="E103" s="103">
        <v>1</v>
      </c>
      <c r="F103" s="161">
        <v>0</v>
      </c>
    </row>
    <row r="104" spans="1:6" ht="31.5" x14ac:dyDescent="0.5">
      <c r="A104" s="78" t="s">
        <v>2180</v>
      </c>
      <c r="B104" s="43" t="s">
        <v>1010</v>
      </c>
      <c r="C104" s="43" t="s">
        <v>214</v>
      </c>
      <c r="D104" s="103">
        <v>0</v>
      </c>
      <c r="E104" s="103">
        <v>0</v>
      </c>
      <c r="F104" s="161">
        <v>0</v>
      </c>
    </row>
    <row r="105" spans="1:6" ht="31.5" x14ac:dyDescent="0.5">
      <c r="A105" s="78" t="s">
        <v>2180</v>
      </c>
      <c r="B105" s="43" t="s">
        <v>2260</v>
      </c>
      <c r="C105" s="43" t="s">
        <v>15</v>
      </c>
      <c r="D105" s="103">
        <v>1</v>
      </c>
      <c r="E105" s="103"/>
      <c r="F105" s="161">
        <v>0</v>
      </c>
    </row>
    <row r="106" spans="1:6" ht="31.5" x14ac:dyDescent="0.5">
      <c r="A106" s="78" t="s">
        <v>2180</v>
      </c>
      <c r="B106" s="43" t="s">
        <v>380</v>
      </c>
      <c r="C106" s="43" t="s">
        <v>802</v>
      </c>
      <c r="D106" s="161">
        <v>1</v>
      </c>
      <c r="E106" s="103">
        <v>0</v>
      </c>
      <c r="F106" s="103">
        <v>0</v>
      </c>
    </row>
    <row r="107" spans="1:6" ht="31.5" x14ac:dyDescent="0.5">
      <c r="A107" s="78" t="s">
        <v>2180</v>
      </c>
      <c r="B107" s="43" t="s">
        <v>1382</v>
      </c>
      <c r="C107" s="43" t="s">
        <v>802</v>
      </c>
      <c r="D107" s="103">
        <v>0</v>
      </c>
      <c r="E107" s="103">
        <v>0</v>
      </c>
      <c r="F107" s="161">
        <v>0</v>
      </c>
    </row>
    <row r="108" spans="1:6" s="187" customFormat="1" ht="28.5" customHeight="1" x14ac:dyDescent="0.5">
      <c r="A108" s="78" t="s">
        <v>2180</v>
      </c>
      <c r="B108" s="43" t="s">
        <v>923</v>
      </c>
      <c r="C108" s="43" t="s">
        <v>214</v>
      </c>
      <c r="D108" s="103">
        <v>0</v>
      </c>
      <c r="E108" s="161">
        <v>2</v>
      </c>
      <c r="F108" s="103">
        <v>2</v>
      </c>
    </row>
    <row r="109" spans="1:6" ht="31.5" x14ac:dyDescent="0.5">
      <c r="A109" s="78" t="s">
        <v>2180</v>
      </c>
      <c r="B109" s="43" t="s">
        <v>2261</v>
      </c>
      <c r="C109" s="43" t="s">
        <v>214</v>
      </c>
      <c r="D109" s="161">
        <v>0</v>
      </c>
      <c r="E109" s="103">
        <v>1</v>
      </c>
      <c r="F109" s="103">
        <v>1</v>
      </c>
    </row>
    <row r="110" spans="1:6" ht="28.5" customHeight="1" x14ac:dyDescent="0.5">
      <c r="A110" s="78" t="s">
        <v>2180</v>
      </c>
      <c r="B110" s="43" t="s">
        <v>451</v>
      </c>
      <c r="C110" s="43" t="s">
        <v>214</v>
      </c>
      <c r="D110" s="161">
        <v>4</v>
      </c>
      <c r="E110" s="161">
        <v>1</v>
      </c>
      <c r="F110" s="161">
        <v>2</v>
      </c>
    </row>
    <row r="111" spans="1:6" ht="28.5" customHeight="1" x14ac:dyDescent="0.5">
      <c r="A111" s="78" t="s">
        <v>2180</v>
      </c>
      <c r="B111" s="148" t="s">
        <v>1593</v>
      </c>
      <c r="C111" s="148" t="s">
        <v>12</v>
      </c>
      <c r="D111" s="103">
        <v>40</v>
      </c>
      <c r="E111" s="163">
        <v>0</v>
      </c>
      <c r="F111" s="161">
        <v>40</v>
      </c>
    </row>
    <row r="112" spans="1:6" ht="28.5" customHeight="1" x14ac:dyDescent="0.5">
      <c r="A112" s="78" t="s">
        <v>2180</v>
      </c>
      <c r="B112" s="148" t="s">
        <v>2262</v>
      </c>
      <c r="C112" s="148" t="s">
        <v>214</v>
      </c>
      <c r="D112" s="103">
        <v>1</v>
      </c>
      <c r="E112" s="169">
        <v>0</v>
      </c>
      <c r="F112" s="161">
        <v>0</v>
      </c>
    </row>
    <row r="113" spans="1:6" ht="28.5" customHeight="1" x14ac:dyDescent="0.5">
      <c r="A113" s="78" t="s">
        <v>2180</v>
      </c>
      <c r="B113" s="43" t="s">
        <v>1538</v>
      </c>
      <c r="C113" s="43"/>
      <c r="D113" s="161">
        <v>2</v>
      </c>
      <c r="E113" s="161">
        <v>1</v>
      </c>
      <c r="F113" s="161">
        <v>4</v>
      </c>
    </row>
    <row r="114" spans="1:6" ht="28.5" customHeight="1" x14ac:dyDescent="0.5">
      <c r="A114" s="78" t="s">
        <v>2180</v>
      </c>
      <c r="B114" s="149" t="s">
        <v>1042</v>
      </c>
      <c r="C114" s="149" t="s">
        <v>449</v>
      </c>
      <c r="D114" s="163"/>
      <c r="E114" s="161">
        <v>0</v>
      </c>
      <c r="F114" s="103">
        <v>0</v>
      </c>
    </row>
    <row r="115" spans="1:6" ht="28.5" customHeight="1" x14ac:dyDescent="0.5">
      <c r="A115" s="78" t="s">
        <v>2180</v>
      </c>
      <c r="B115" s="66" t="s">
        <v>2027</v>
      </c>
      <c r="C115" s="66" t="s">
        <v>15</v>
      </c>
      <c r="D115" s="169">
        <v>1</v>
      </c>
      <c r="E115" s="103">
        <v>1</v>
      </c>
      <c r="F115" s="161">
        <v>0</v>
      </c>
    </row>
    <row r="116" spans="1:6" s="110" customFormat="1" ht="31.5" x14ac:dyDescent="0.5">
      <c r="A116" s="78" t="s">
        <v>2180</v>
      </c>
      <c r="B116" s="43" t="s">
        <v>2028</v>
      </c>
      <c r="C116" s="43" t="s">
        <v>15</v>
      </c>
      <c r="D116" s="161">
        <v>1</v>
      </c>
      <c r="E116" s="103">
        <v>1</v>
      </c>
      <c r="F116" s="161">
        <v>0</v>
      </c>
    </row>
    <row r="117" spans="1:6" ht="31.5" x14ac:dyDescent="0.5">
      <c r="A117" s="78" t="s">
        <v>2180</v>
      </c>
      <c r="B117" s="43" t="s">
        <v>1975</v>
      </c>
      <c r="C117" s="43"/>
      <c r="D117" s="161">
        <v>6</v>
      </c>
      <c r="E117" s="161">
        <v>5</v>
      </c>
      <c r="F117" s="161">
        <v>5</v>
      </c>
    </row>
    <row r="118" spans="1:6" ht="31.5" x14ac:dyDescent="0.5">
      <c r="A118" s="78" t="s">
        <v>2180</v>
      </c>
      <c r="B118" s="43" t="s">
        <v>1009</v>
      </c>
      <c r="C118" s="43" t="s">
        <v>214</v>
      </c>
      <c r="D118" s="161">
        <v>20</v>
      </c>
      <c r="E118" s="161">
        <v>0</v>
      </c>
      <c r="F118" s="161">
        <v>0</v>
      </c>
    </row>
    <row r="119" spans="1:6" ht="31.5" x14ac:dyDescent="0.5">
      <c r="A119" s="78" t="s">
        <v>2180</v>
      </c>
      <c r="B119" s="43" t="s">
        <v>2026</v>
      </c>
      <c r="C119" s="43" t="s">
        <v>15</v>
      </c>
      <c r="D119" s="103">
        <v>2</v>
      </c>
      <c r="E119" s="161">
        <v>2</v>
      </c>
      <c r="F119" s="161">
        <v>2</v>
      </c>
    </row>
    <row r="120" spans="1:6" ht="31.5" x14ac:dyDescent="0.5">
      <c r="A120" s="78" t="s">
        <v>2180</v>
      </c>
      <c r="B120" s="43" t="s">
        <v>2263</v>
      </c>
      <c r="C120" s="43" t="s">
        <v>1445</v>
      </c>
      <c r="D120" s="161">
        <v>8</v>
      </c>
      <c r="E120" s="103">
        <v>6</v>
      </c>
      <c r="F120" s="103">
        <v>4</v>
      </c>
    </row>
    <row r="121" spans="1:6" ht="28.5" customHeight="1" x14ac:dyDescent="0.5">
      <c r="A121" s="78" t="s">
        <v>2180</v>
      </c>
      <c r="B121" s="43" t="s">
        <v>2264</v>
      </c>
      <c r="C121" s="43" t="s">
        <v>2290</v>
      </c>
      <c r="D121" s="161">
        <v>9</v>
      </c>
      <c r="E121" s="161">
        <v>0</v>
      </c>
      <c r="F121" s="161">
        <v>0</v>
      </c>
    </row>
    <row r="122" spans="1:6" ht="28.5" customHeight="1" x14ac:dyDescent="0.5">
      <c r="A122" s="78" t="s">
        <v>2180</v>
      </c>
      <c r="B122" s="43" t="s">
        <v>2265</v>
      </c>
      <c r="C122" s="43" t="s">
        <v>2290</v>
      </c>
      <c r="D122" s="161">
        <v>9</v>
      </c>
      <c r="E122" s="103">
        <v>0</v>
      </c>
      <c r="F122" s="161">
        <v>0</v>
      </c>
    </row>
    <row r="123" spans="1:6" ht="28.5" customHeight="1" x14ac:dyDescent="0.5">
      <c r="A123" s="78" t="s">
        <v>2180</v>
      </c>
      <c r="B123" s="43" t="s">
        <v>1594</v>
      </c>
      <c r="C123" s="43" t="s">
        <v>1974</v>
      </c>
      <c r="D123" s="161">
        <v>43</v>
      </c>
      <c r="E123" s="161">
        <v>35</v>
      </c>
      <c r="F123" s="161">
        <v>27</v>
      </c>
    </row>
    <row r="124" spans="1:6" ht="28.5" customHeight="1" x14ac:dyDescent="0.5">
      <c r="A124" s="78" t="s">
        <v>2180</v>
      </c>
      <c r="B124" s="43" t="s">
        <v>2266</v>
      </c>
      <c r="C124" s="43" t="s">
        <v>2290</v>
      </c>
      <c r="D124" s="161">
        <v>6</v>
      </c>
      <c r="E124" s="103">
        <v>0</v>
      </c>
      <c r="F124" s="161">
        <v>0</v>
      </c>
    </row>
    <row r="125" spans="1:6" ht="33" customHeight="1" x14ac:dyDescent="0.5">
      <c r="A125" s="78" t="s">
        <v>2180</v>
      </c>
      <c r="B125" s="43" t="s">
        <v>2267</v>
      </c>
      <c r="C125" s="43" t="s">
        <v>2290</v>
      </c>
      <c r="D125" s="161">
        <v>7</v>
      </c>
      <c r="E125" s="161">
        <v>0</v>
      </c>
      <c r="F125" s="161">
        <v>0</v>
      </c>
    </row>
    <row r="126" spans="1:6" ht="28.5" customHeight="1" x14ac:dyDescent="0.5">
      <c r="A126" s="78" t="s">
        <v>2180</v>
      </c>
      <c r="B126" s="43" t="s">
        <v>2268</v>
      </c>
      <c r="C126" s="43" t="s">
        <v>2290</v>
      </c>
      <c r="D126" s="161">
        <v>8</v>
      </c>
      <c r="E126" s="161">
        <v>0</v>
      </c>
      <c r="F126" s="161">
        <v>0</v>
      </c>
    </row>
    <row r="127" spans="1:6" ht="28.5" customHeight="1" x14ac:dyDescent="0.5">
      <c r="A127" s="78" t="s">
        <v>2180</v>
      </c>
      <c r="B127" s="43" t="s">
        <v>2269</v>
      </c>
      <c r="C127" s="43" t="s">
        <v>2290</v>
      </c>
      <c r="D127" s="161">
        <v>12</v>
      </c>
      <c r="E127" s="161">
        <v>0</v>
      </c>
      <c r="F127" s="103">
        <v>0</v>
      </c>
    </row>
    <row r="128" spans="1:6" ht="28.5" customHeight="1" x14ac:dyDescent="0.5">
      <c r="A128" s="78" t="s">
        <v>2180</v>
      </c>
      <c r="B128" s="43" t="s">
        <v>2270</v>
      </c>
      <c r="C128" s="43" t="s">
        <v>2290</v>
      </c>
      <c r="D128" s="161">
        <v>8</v>
      </c>
      <c r="E128" s="161">
        <v>0</v>
      </c>
      <c r="F128" s="161">
        <v>0</v>
      </c>
    </row>
    <row r="129" spans="1:6" ht="27" customHeight="1" x14ac:dyDescent="0.5">
      <c r="A129" s="78" t="s">
        <v>2180</v>
      </c>
      <c r="B129" s="43" t="s">
        <v>184</v>
      </c>
      <c r="C129" s="43" t="s">
        <v>804</v>
      </c>
      <c r="D129" s="161">
        <v>42</v>
      </c>
      <c r="E129" s="161">
        <v>22</v>
      </c>
      <c r="F129" s="161">
        <v>2</v>
      </c>
    </row>
    <row r="130" spans="1:6" ht="28.5" customHeight="1" x14ac:dyDescent="0.5">
      <c r="A130" s="78" t="s">
        <v>2180</v>
      </c>
      <c r="B130" s="43" t="s">
        <v>941</v>
      </c>
      <c r="C130" s="43" t="s">
        <v>214</v>
      </c>
      <c r="D130" s="161">
        <v>1</v>
      </c>
      <c r="E130" s="161">
        <v>1</v>
      </c>
      <c r="F130" s="161">
        <v>1280</v>
      </c>
    </row>
    <row r="131" spans="1:6" ht="28.5" customHeight="1" x14ac:dyDescent="0.5">
      <c r="A131" s="78" t="s">
        <v>2180</v>
      </c>
      <c r="B131" s="43" t="s">
        <v>1698</v>
      </c>
      <c r="C131" s="43" t="s">
        <v>12</v>
      </c>
      <c r="D131" s="161">
        <v>1400</v>
      </c>
      <c r="E131" s="161">
        <v>1740</v>
      </c>
      <c r="F131" s="103">
        <v>1</v>
      </c>
    </row>
    <row r="132" spans="1:6" ht="28.5" customHeight="1" x14ac:dyDescent="0.5">
      <c r="A132" s="78" t="s">
        <v>2180</v>
      </c>
      <c r="B132" s="43" t="s">
        <v>381</v>
      </c>
      <c r="C132" s="43" t="s">
        <v>15</v>
      </c>
      <c r="D132" s="161">
        <v>1</v>
      </c>
      <c r="E132" s="161">
        <v>0</v>
      </c>
      <c r="F132" s="161">
        <v>0</v>
      </c>
    </row>
    <row r="133" spans="1:6" ht="28.5" customHeight="1" x14ac:dyDescent="0.5">
      <c r="A133" s="78" t="s">
        <v>2180</v>
      </c>
      <c r="B133" s="43" t="s">
        <v>2211</v>
      </c>
      <c r="C133" s="43" t="s">
        <v>13</v>
      </c>
      <c r="D133" s="103">
        <v>0</v>
      </c>
      <c r="E133" s="103">
        <v>2</v>
      </c>
      <c r="F133" s="161">
        <v>1</v>
      </c>
    </row>
    <row r="134" spans="1:6" ht="28.5" customHeight="1" x14ac:dyDescent="0.5">
      <c r="A134" s="78" t="s">
        <v>2180</v>
      </c>
      <c r="B134" s="43" t="s">
        <v>1533</v>
      </c>
      <c r="C134" s="43" t="s">
        <v>14</v>
      </c>
      <c r="D134" s="161">
        <v>0</v>
      </c>
      <c r="E134" s="161">
        <v>0</v>
      </c>
      <c r="F134" s="103">
        <v>0</v>
      </c>
    </row>
    <row r="135" spans="1:6" ht="28.5" customHeight="1" x14ac:dyDescent="0.5">
      <c r="A135" s="78" t="s">
        <v>2180</v>
      </c>
      <c r="B135" s="43" t="s">
        <v>1455</v>
      </c>
      <c r="C135" s="43" t="s">
        <v>1456</v>
      </c>
      <c r="D135" s="161">
        <v>2</v>
      </c>
      <c r="E135" s="103">
        <v>2</v>
      </c>
      <c r="F135" s="103">
        <v>2</v>
      </c>
    </row>
    <row r="136" spans="1:6" s="110" customFormat="1" ht="28.5" customHeight="1" x14ac:dyDescent="0.5">
      <c r="A136" s="78" t="s">
        <v>2180</v>
      </c>
      <c r="B136" s="43" t="s">
        <v>1442</v>
      </c>
      <c r="C136" s="43" t="s">
        <v>14</v>
      </c>
      <c r="D136" s="161">
        <v>1</v>
      </c>
      <c r="E136" s="161">
        <v>1</v>
      </c>
      <c r="F136" s="161">
        <v>1</v>
      </c>
    </row>
    <row r="137" spans="1:6" ht="30" customHeight="1" x14ac:dyDescent="0.5">
      <c r="A137" s="78" t="s">
        <v>2180</v>
      </c>
      <c r="B137" s="43" t="s">
        <v>2255</v>
      </c>
      <c r="C137" s="43" t="s">
        <v>15</v>
      </c>
      <c r="D137" s="161">
        <v>0</v>
      </c>
      <c r="E137" s="161">
        <v>2</v>
      </c>
      <c r="F137" s="161">
        <v>0</v>
      </c>
    </row>
    <row r="138" spans="1:6" ht="31.5" x14ac:dyDescent="0.5">
      <c r="A138" s="78" t="s">
        <v>2180</v>
      </c>
      <c r="B138" s="43" t="s">
        <v>2271</v>
      </c>
      <c r="C138" s="43" t="s">
        <v>13</v>
      </c>
      <c r="D138" s="161">
        <v>20</v>
      </c>
      <c r="E138" s="161">
        <v>20</v>
      </c>
      <c r="F138" s="161">
        <v>20</v>
      </c>
    </row>
    <row r="139" spans="1:6" ht="31.5" x14ac:dyDescent="0.5">
      <c r="A139" s="78" t="s">
        <v>2180</v>
      </c>
      <c r="B139" s="43" t="s">
        <v>1684</v>
      </c>
      <c r="C139" s="43" t="s">
        <v>1695</v>
      </c>
      <c r="D139" s="161">
        <v>50</v>
      </c>
      <c r="E139" s="161">
        <v>50</v>
      </c>
      <c r="F139" s="103">
        <v>50</v>
      </c>
    </row>
    <row r="140" spans="1:6" ht="31.5" x14ac:dyDescent="0.5">
      <c r="A140" s="78" t="s">
        <v>2180</v>
      </c>
      <c r="B140" s="43" t="s">
        <v>2025</v>
      </c>
      <c r="C140" s="43" t="s">
        <v>2256</v>
      </c>
      <c r="D140" s="103">
        <v>0</v>
      </c>
      <c r="E140" s="161">
        <v>2</v>
      </c>
      <c r="F140" s="161">
        <v>0</v>
      </c>
    </row>
    <row r="141" spans="1:6" ht="28.5" customHeight="1" x14ac:dyDescent="0.5">
      <c r="A141" s="78" t="s">
        <v>2180</v>
      </c>
      <c r="B141" s="43" t="s">
        <v>192</v>
      </c>
      <c r="C141" s="43" t="s">
        <v>805</v>
      </c>
      <c r="D141" s="161">
        <v>4</v>
      </c>
      <c r="E141" s="103">
        <v>4</v>
      </c>
      <c r="F141" s="161">
        <v>4</v>
      </c>
    </row>
    <row r="142" spans="1:6" ht="28.5" customHeight="1" x14ac:dyDescent="0.5">
      <c r="A142" s="78" t="s">
        <v>2180</v>
      </c>
      <c r="B142" s="43" t="s">
        <v>2155</v>
      </c>
      <c r="C142" s="43" t="s">
        <v>2156</v>
      </c>
      <c r="D142" s="103">
        <v>29</v>
      </c>
      <c r="E142" s="103">
        <v>17</v>
      </c>
      <c r="F142" s="103">
        <v>4</v>
      </c>
    </row>
    <row r="143" spans="1:6" ht="31.5" x14ac:dyDescent="0.5">
      <c r="A143" s="78" t="s">
        <v>2180</v>
      </c>
      <c r="B143" s="43" t="s">
        <v>914</v>
      </c>
      <c r="C143" s="43" t="s">
        <v>13</v>
      </c>
      <c r="D143" s="103">
        <v>80</v>
      </c>
      <c r="E143" s="161">
        <v>60</v>
      </c>
      <c r="F143" s="161">
        <v>50</v>
      </c>
    </row>
    <row r="144" spans="1:6" ht="31.5" x14ac:dyDescent="0.5">
      <c r="A144" s="78" t="s">
        <v>2180</v>
      </c>
      <c r="B144" s="43" t="s">
        <v>913</v>
      </c>
      <c r="C144" s="43" t="s">
        <v>13</v>
      </c>
      <c r="D144" s="161">
        <v>77</v>
      </c>
      <c r="E144" s="161">
        <v>54</v>
      </c>
      <c r="F144" s="103">
        <v>37</v>
      </c>
    </row>
    <row r="145" spans="1:6" s="110" customFormat="1" ht="31.5" x14ac:dyDescent="0.5">
      <c r="A145" s="78" t="s">
        <v>2180</v>
      </c>
      <c r="B145" s="43" t="s">
        <v>2212</v>
      </c>
      <c r="C145" s="43" t="s">
        <v>2064</v>
      </c>
      <c r="D145" s="161">
        <v>3500</v>
      </c>
      <c r="E145" s="161">
        <v>4000</v>
      </c>
      <c r="F145" s="103">
        <v>5000</v>
      </c>
    </row>
    <row r="146" spans="1:6" ht="31.5" x14ac:dyDescent="0.5">
      <c r="A146" s="78" t="s">
        <v>2180</v>
      </c>
      <c r="B146" s="43" t="s">
        <v>2272</v>
      </c>
      <c r="C146" s="43" t="s">
        <v>2290</v>
      </c>
      <c r="D146" s="161">
        <v>5</v>
      </c>
      <c r="E146" s="161">
        <v>0</v>
      </c>
      <c r="F146" s="161">
        <v>0</v>
      </c>
    </row>
    <row r="147" spans="1:6" ht="31.5" x14ac:dyDescent="0.5">
      <c r="A147" s="78" t="s">
        <v>2180</v>
      </c>
      <c r="B147" s="43" t="s">
        <v>2252</v>
      </c>
      <c r="C147" s="43" t="s">
        <v>1985</v>
      </c>
      <c r="D147" s="161">
        <v>120</v>
      </c>
      <c r="E147" s="103">
        <v>100</v>
      </c>
      <c r="F147" s="161">
        <v>0</v>
      </c>
    </row>
    <row r="148" spans="1:6" ht="31.5" x14ac:dyDescent="0.5">
      <c r="A148" s="78" t="s">
        <v>2180</v>
      </c>
      <c r="B148" s="43" t="s">
        <v>1378</v>
      </c>
      <c r="C148" s="43" t="s">
        <v>1992</v>
      </c>
      <c r="D148" s="161">
        <v>9</v>
      </c>
      <c r="E148" s="103">
        <v>8</v>
      </c>
      <c r="F148" s="161">
        <v>7</v>
      </c>
    </row>
    <row r="149" spans="1:6" ht="31.5" x14ac:dyDescent="0.5">
      <c r="A149" s="78" t="s">
        <v>2180</v>
      </c>
      <c r="B149" s="43" t="s">
        <v>1457</v>
      </c>
      <c r="C149" s="43" t="s">
        <v>1984</v>
      </c>
      <c r="D149" s="161">
        <v>200</v>
      </c>
      <c r="E149" s="161">
        <v>6</v>
      </c>
      <c r="F149" s="161">
        <v>60</v>
      </c>
    </row>
    <row r="150" spans="1:6" ht="31.5" x14ac:dyDescent="0.5">
      <c r="A150" s="78" t="s">
        <v>2180</v>
      </c>
      <c r="B150" s="43" t="s">
        <v>1647</v>
      </c>
      <c r="C150" s="43" t="s">
        <v>214</v>
      </c>
      <c r="D150" s="103">
        <v>4</v>
      </c>
      <c r="E150" s="103">
        <v>5</v>
      </c>
      <c r="F150" s="161">
        <v>5</v>
      </c>
    </row>
    <row r="151" spans="1:6" ht="31.5" x14ac:dyDescent="0.5">
      <c r="A151" s="78" t="s">
        <v>2180</v>
      </c>
      <c r="B151" s="43" t="s">
        <v>1696</v>
      </c>
      <c r="C151" s="43" t="s">
        <v>214</v>
      </c>
      <c r="D151" s="161">
        <v>0</v>
      </c>
      <c r="E151" s="161">
        <v>1</v>
      </c>
      <c r="F151" s="161">
        <v>1</v>
      </c>
    </row>
    <row r="152" spans="1:6" ht="31.5" x14ac:dyDescent="0.5">
      <c r="A152" s="78" t="s">
        <v>2180</v>
      </c>
      <c r="B152" s="43" t="s">
        <v>2273</v>
      </c>
      <c r="C152" s="43" t="s">
        <v>2290</v>
      </c>
      <c r="D152" s="161">
        <v>6</v>
      </c>
      <c r="E152" s="103">
        <v>0</v>
      </c>
      <c r="F152" s="161">
        <v>0</v>
      </c>
    </row>
    <row r="153" spans="1:6" ht="31.5" x14ac:dyDescent="0.5">
      <c r="A153" s="78" t="s">
        <v>2180</v>
      </c>
      <c r="B153" s="43" t="s">
        <v>1447</v>
      </c>
      <c r="C153" s="43" t="s">
        <v>214</v>
      </c>
      <c r="D153" s="161">
        <v>0</v>
      </c>
      <c r="E153" s="103">
        <v>1</v>
      </c>
      <c r="F153" s="161">
        <v>0</v>
      </c>
    </row>
    <row r="154" spans="1:6" ht="31.5" x14ac:dyDescent="0.5">
      <c r="A154" s="78" t="s">
        <v>2180</v>
      </c>
      <c r="B154" s="43" t="s">
        <v>2000</v>
      </c>
      <c r="C154" s="43" t="s">
        <v>658</v>
      </c>
      <c r="D154" s="161">
        <v>5</v>
      </c>
      <c r="E154" s="161">
        <v>4</v>
      </c>
      <c r="F154" s="161">
        <v>7</v>
      </c>
    </row>
    <row r="155" spans="1:6" ht="31.5" x14ac:dyDescent="0.5">
      <c r="A155" s="78" t="s">
        <v>2180</v>
      </c>
      <c r="B155" s="43" t="s">
        <v>1962</v>
      </c>
      <c r="C155" s="43" t="s">
        <v>214</v>
      </c>
      <c r="D155" s="161">
        <v>2</v>
      </c>
      <c r="E155" s="161">
        <v>2</v>
      </c>
      <c r="F155" s="161">
        <v>60</v>
      </c>
    </row>
    <row r="156" spans="1:6" ht="63" x14ac:dyDescent="0.5">
      <c r="A156" s="78" t="s">
        <v>2180</v>
      </c>
      <c r="B156" s="43" t="s">
        <v>1987</v>
      </c>
      <c r="C156" s="43" t="s">
        <v>1988</v>
      </c>
      <c r="D156" s="161">
        <v>5</v>
      </c>
      <c r="E156" s="161">
        <v>5</v>
      </c>
      <c r="F156" s="161">
        <v>5</v>
      </c>
    </row>
    <row r="157" spans="1:6" ht="31.5" x14ac:dyDescent="0.5">
      <c r="A157" s="78" t="s">
        <v>2180</v>
      </c>
      <c r="B157" s="43" t="s">
        <v>1978</v>
      </c>
      <c r="C157" s="43" t="s">
        <v>1979</v>
      </c>
      <c r="D157" s="161">
        <v>5</v>
      </c>
      <c r="E157" s="161">
        <v>3</v>
      </c>
      <c r="F157" s="161">
        <v>1</v>
      </c>
    </row>
    <row r="158" spans="1:6" ht="31.5" x14ac:dyDescent="0.5">
      <c r="A158" s="78" t="s">
        <v>2180</v>
      </c>
      <c r="B158" s="43" t="s">
        <v>2274</v>
      </c>
      <c r="C158" s="43" t="s">
        <v>2290</v>
      </c>
      <c r="D158" s="103">
        <v>4</v>
      </c>
      <c r="E158" s="161">
        <v>0</v>
      </c>
      <c r="F158" s="161">
        <v>0</v>
      </c>
    </row>
    <row r="159" spans="1:6" ht="31.5" x14ac:dyDescent="0.5">
      <c r="A159" s="78" t="s">
        <v>2180</v>
      </c>
      <c r="B159" s="43" t="s">
        <v>382</v>
      </c>
      <c r="C159" s="43" t="s">
        <v>803</v>
      </c>
      <c r="D159" s="161">
        <v>1</v>
      </c>
      <c r="E159" s="161">
        <v>2</v>
      </c>
      <c r="F159" s="161">
        <v>0</v>
      </c>
    </row>
    <row r="160" spans="1:6" ht="31.5" x14ac:dyDescent="0.5">
      <c r="A160" s="78" t="s">
        <v>2180</v>
      </c>
      <c r="B160" s="43" t="s">
        <v>194</v>
      </c>
      <c r="C160" s="43" t="s">
        <v>15</v>
      </c>
      <c r="D160" s="103">
        <v>0</v>
      </c>
      <c r="E160" s="161">
        <v>0</v>
      </c>
      <c r="F160" s="161">
        <v>0</v>
      </c>
    </row>
    <row r="161" spans="1:6" ht="31.5" x14ac:dyDescent="0.5">
      <c r="A161" s="78" t="s">
        <v>2180</v>
      </c>
      <c r="B161" s="43" t="s">
        <v>1047</v>
      </c>
      <c r="C161" s="43" t="s">
        <v>1048</v>
      </c>
      <c r="D161" s="103">
        <v>10000</v>
      </c>
      <c r="E161" s="103">
        <v>8500</v>
      </c>
      <c r="F161" s="161">
        <v>7500</v>
      </c>
    </row>
    <row r="162" spans="1:6" ht="31.5" x14ac:dyDescent="0.5">
      <c r="A162" s="78" t="s">
        <v>2180</v>
      </c>
      <c r="B162" s="43" t="s">
        <v>749</v>
      </c>
      <c r="C162" s="43" t="s">
        <v>15</v>
      </c>
      <c r="D162" s="161">
        <v>1</v>
      </c>
      <c r="E162" s="103">
        <v>1</v>
      </c>
      <c r="F162" s="161">
        <v>1</v>
      </c>
    </row>
    <row r="163" spans="1:6" ht="31.5" x14ac:dyDescent="0.5">
      <c r="A163" s="78" t="s">
        <v>2180</v>
      </c>
      <c r="B163" s="43" t="s">
        <v>1210</v>
      </c>
      <c r="C163" s="43" t="s">
        <v>15</v>
      </c>
      <c r="D163" s="161">
        <v>1020</v>
      </c>
      <c r="E163" s="161">
        <v>870</v>
      </c>
      <c r="F163" s="161">
        <v>720</v>
      </c>
    </row>
    <row r="164" spans="1:6" ht="31.5" x14ac:dyDescent="0.5">
      <c r="A164" s="78" t="s">
        <v>2180</v>
      </c>
      <c r="B164" s="43" t="s">
        <v>2275</v>
      </c>
      <c r="C164" s="43" t="s">
        <v>2290</v>
      </c>
      <c r="D164" s="161">
        <v>5</v>
      </c>
      <c r="E164" s="161">
        <v>0</v>
      </c>
      <c r="F164" s="161">
        <v>0</v>
      </c>
    </row>
    <row r="165" spans="1:6" ht="31.5" x14ac:dyDescent="0.5">
      <c r="A165" s="78" t="s">
        <v>2180</v>
      </c>
      <c r="B165" s="43" t="s">
        <v>863</v>
      </c>
      <c r="C165" s="43" t="s">
        <v>802</v>
      </c>
      <c r="D165" s="161">
        <v>4</v>
      </c>
      <c r="E165" s="161">
        <v>1</v>
      </c>
      <c r="F165" s="161">
        <v>1</v>
      </c>
    </row>
    <row r="166" spans="1:6" ht="31.5" x14ac:dyDescent="0.5">
      <c r="A166" s="78" t="s">
        <v>2180</v>
      </c>
      <c r="B166" s="43" t="s">
        <v>207</v>
      </c>
      <c r="C166" s="43" t="s">
        <v>2064</v>
      </c>
      <c r="D166" s="161">
        <v>7500</v>
      </c>
      <c r="E166" s="161">
        <v>6500</v>
      </c>
      <c r="F166" s="161">
        <v>6500</v>
      </c>
    </row>
    <row r="167" spans="1:6" ht="31.5" x14ac:dyDescent="0.5">
      <c r="A167" s="78" t="s">
        <v>2180</v>
      </c>
      <c r="B167" s="43" t="s">
        <v>531</v>
      </c>
      <c r="C167" s="43" t="s">
        <v>808</v>
      </c>
      <c r="D167" s="161">
        <v>6</v>
      </c>
      <c r="E167" s="161">
        <v>6</v>
      </c>
      <c r="F167" s="161">
        <v>0</v>
      </c>
    </row>
    <row r="168" spans="1:6" ht="28.5" customHeight="1" x14ac:dyDescent="0.5">
      <c r="A168" s="78" t="s">
        <v>2180</v>
      </c>
      <c r="B168" s="43" t="s">
        <v>2276</v>
      </c>
      <c r="C168" s="43" t="s">
        <v>2290</v>
      </c>
      <c r="D168" s="161">
        <v>1</v>
      </c>
      <c r="E168" s="103">
        <v>0</v>
      </c>
      <c r="F168" s="161">
        <v>0</v>
      </c>
    </row>
    <row r="169" spans="1:6" ht="28.5" customHeight="1" x14ac:dyDescent="0.5">
      <c r="A169" s="78" t="s">
        <v>2180</v>
      </c>
      <c r="B169" s="43" t="s">
        <v>2213</v>
      </c>
      <c r="C169" s="43"/>
      <c r="D169" s="161">
        <v>20</v>
      </c>
      <c r="E169" s="103">
        <v>40</v>
      </c>
      <c r="F169" s="161">
        <v>4</v>
      </c>
    </row>
    <row r="170" spans="1:6" ht="28.5" customHeight="1" x14ac:dyDescent="0.5">
      <c r="A170" s="78" t="s">
        <v>2180</v>
      </c>
      <c r="B170" s="43" t="s">
        <v>1688</v>
      </c>
      <c r="C170" s="43" t="s">
        <v>214</v>
      </c>
      <c r="D170" s="161">
        <v>859</v>
      </c>
      <c r="E170" s="103">
        <v>600</v>
      </c>
      <c r="F170" s="161">
        <v>24</v>
      </c>
    </row>
    <row r="171" spans="1:6" ht="28.5" customHeight="1" x14ac:dyDescent="0.5">
      <c r="A171" s="78" t="s">
        <v>2180</v>
      </c>
      <c r="B171" s="43" t="s">
        <v>763</v>
      </c>
      <c r="C171" s="43" t="s">
        <v>12</v>
      </c>
      <c r="D171" s="161">
        <v>1</v>
      </c>
      <c r="E171" s="161">
        <v>1</v>
      </c>
      <c r="F171" s="161">
        <v>60</v>
      </c>
    </row>
    <row r="172" spans="1:6" ht="28.5" customHeight="1" x14ac:dyDescent="0.5">
      <c r="A172" s="78" t="s">
        <v>2180</v>
      </c>
      <c r="B172" s="43" t="s">
        <v>2159</v>
      </c>
      <c r="C172" s="43" t="s">
        <v>929</v>
      </c>
      <c r="D172" s="161">
        <v>61</v>
      </c>
      <c r="E172" s="161">
        <v>80</v>
      </c>
      <c r="F172" s="161">
        <v>80</v>
      </c>
    </row>
    <row r="173" spans="1:6" ht="31.5" x14ac:dyDescent="0.5">
      <c r="A173" s="78" t="s">
        <v>2180</v>
      </c>
      <c r="B173" s="43" t="s">
        <v>772</v>
      </c>
      <c r="C173" s="43" t="s">
        <v>214</v>
      </c>
      <c r="D173" s="161">
        <v>425</v>
      </c>
      <c r="E173" s="161">
        <v>105</v>
      </c>
      <c r="F173" s="161">
        <v>150</v>
      </c>
    </row>
    <row r="174" spans="1:6" ht="31.5" x14ac:dyDescent="0.5">
      <c r="A174" s="78" t="s">
        <v>2180</v>
      </c>
      <c r="B174" s="43" t="s">
        <v>1198</v>
      </c>
      <c r="C174" s="43" t="s">
        <v>1990</v>
      </c>
      <c r="D174" s="161">
        <v>951</v>
      </c>
      <c r="E174" s="161">
        <v>2160</v>
      </c>
      <c r="F174" s="161">
        <v>1660</v>
      </c>
    </row>
    <row r="175" spans="1:6" ht="31.5" x14ac:dyDescent="0.5">
      <c r="A175" s="78" t="s">
        <v>2180</v>
      </c>
      <c r="B175" s="43" t="s">
        <v>1989</v>
      </c>
      <c r="C175" s="43" t="s">
        <v>12</v>
      </c>
      <c r="D175" s="161">
        <v>7</v>
      </c>
      <c r="E175" s="161">
        <v>6</v>
      </c>
      <c r="F175" s="161">
        <v>2</v>
      </c>
    </row>
    <row r="176" spans="1:6" ht="31.5" x14ac:dyDescent="0.5">
      <c r="A176" s="78" t="s">
        <v>2180</v>
      </c>
      <c r="B176" s="43" t="s">
        <v>2169</v>
      </c>
      <c r="C176" s="43" t="s">
        <v>12</v>
      </c>
      <c r="D176" s="161">
        <v>100</v>
      </c>
      <c r="E176" s="103">
        <v>200</v>
      </c>
      <c r="F176" s="161">
        <v>180</v>
      </c>
    </row>
    <row r="177" spans="1:6" ht="31.5" x14ac:dyDescent="0.5">
      <c r="A177" s="78" t="s">
        <v>2180</v>
      </c>
      <c r="B177" s="43" t="s">
        <v>1448</v>
      </c>
      <c r="C177" s="43" t="s">
        <v>214</v>
      </c>
      <c r="D177" s="161">
        <v>380</v>
      </c>
      <c r="E177" s="161">
        <v>60</v>
      </c>
      <c r="F177" s="161">
        <v>0</v>
      </c>
    </row>
    <row r="178" spans="1:6" ht="31.5" x14ac:dyDescent="0.5">
      <c r="A178" s="78" t="s">
        <v>2180</v>
      </c>
      <c r="B178" s="43" t="s">
        <v>533</v>
      </c>
      <c r="C178" s="43" t="s">
        <v>1991</v>
      </c>
      <c r="D178" s="161">
        <v>5</v>
      </c>
      <c r="E178" s="161">
        <v>4</v>
      </c>
      <c r="F178" s="161">
        <v>2</v>
      </c>
    </row>
    <row r="179" spans="1:6" ht="31.5" x14ac:dyDescent="0.5">
      <c r="A179" s="78" t="s">
        <v>2180</v>
      </c>
      <c r="B179" s="43" t="s">
        <v>1458</v>
      </c>
      <c r="C179" s="43" t="s">
        <v>1479</v>
      </c>
      <c r="D179" s="161">
        <v>11</v>
      </c>
      <c r="E179" s="103">
        <v>9</v>
      </c>
      <c r="F179" s="161">
        <v>5</v>
      </c>
    </row>
    <row r="180" spans="1:6" ht="28.5" customHeight="1" x14ac:dyDescent="0.5">
      <c r="A180" s="78" t="s">
        <v>2180</v>
      </c>
      <c r="B180" s="43" t="s">
        <v>1614</v>
      </c>
      <c r="C180" s="43" t="s">
        <v>1479</v>
      </c>
      <c r="D180" s="161">
        <v>80</v>
      </c>
      <c r="E180" s="103">
        <v>525</v>
      </c>
      <c r="F180" s="161">
        <v>60</v>
      </c>
    </row>
    <row r="181" spans="1:6" ht="31.5" customHeight="1" x14ac:dyDescent="0.5">
      <c r="A181" s="78" t="s">
        <v>2180</v>
      </c>
      <c r="B181" s="43" t="s">
        <v>1534</v>
      </c>
      <c r="C181" s="43" t="s">
        <v>214</v>
      </c>
      <c r="D181" s="161">
        <v>1000</v>
      </c>
      <c r="E181" s="161">
        <v>1600</v>
      </c>
      <c r="F181" s="161">
        <v>2000</v>
      </c>
    </row>
    <row r="182" spans="1:6" ht="31.5" customHeight="1" x14ac:dyDescent="0.5">
      <c r="A182" s="78" t="s">
        <v>2180</v>
      </c>
      <c r="B182" s="43" t="s">
        <v>780</v>
      </c>
      <c r="C182" s="43" t="s">
        <v>1985</v>
      </c>
      <c r="D182" s="161">
        <v>8</v>
      </c>
      <c r="E182" s="103">
        <v>7</v>
      </c>
      <c r="F182" s="161">
        <v>4</v>
      </c>
    </row>
    <row r="183" spans="1:6" ht="28.5" customHeight="1" x14ac:dyDescent="0.5">
      <c r="A183" s="78" t="s">
        <v>2180</v>
      </c>
      <c r="B183" s="43" t="s">
        <v>2277</v>
      </c>
      <c r="C183" s="43" t="s">
        <v>2290</v>
      </c>
      <c r="D183" s="161">
        <v>6</v>
      </c>
      <c r="E183" s="161">
        <v>0</v>
      </c>
      <c r="F183" s="161">
        <v>0</v>
      </c>
    </row>
    <row r="184" spans="1:6" ht="31.5" x14ac:dyDescent="0.5">
      <c r="A184" s="78" t="s">
        <v>2180</v>
      </c>
      <c r="B184" s="43" t="s">
        <v>790</v>
      </c>
      <c r="C184" s="43" t="s">
        <v>12</v>
      </c>
      <c r="D184" s="161">
        <v>300</v>
      </c>
      <c r="E184" s="103">
        <v>600</v>
      </c>
      <c r="F184" s="161">
        <v>600</v>
      </c>
    </row>
    <row r="185" spans="1:6" ht="28.5" customHeight="1" x14ac:dyDescent="0.5">
      <c r="A185" s="78" t="s">
        <v>2180</v>
      </c>
      <c r="B185" s="43" t="s">
        <v>791</v>
      </c>
      <c r="C185" s="43" t="s">
        <v>12</v>
      </c>
      <c r="D185" s="161">
        <v>3</v>
      </c>
      <c r="E185" s="103">
        <v>3</v>
      </c>
      <c r="F185" s="161">
        <v>3</v>
      </c>
    </row>
    <row r="186" spans="1:6" ht="28.5" customHeight="1" x14ac:dyDescent="0.5">
      <c r="A186" s="78" t="s">
        <v>2180</v>
      </c>
      <c r="B186" s="43" t="s">
        <v>203</v>
      </c>
      <c r="C186" s="43" t="s">
        <v>787</v>
      </c>
      <c r="D186" s="161">
        <v>3150</v>
      </c>
      <c r="E186" s="103">
        <v>3000</v>
      </c>
      <c r="F186" s="161">
        <v>3000</v>
      </c>
    </row>
    <row r="187" spans="1:6" ht="28.5" customHeight="1" x14ac:dyDescent="0.5">
      <c r="A187" s="78" t="s">
        <v>2180</v>
      </c>
      <c r="B187" s="43" t="s">
        <v>2278</v>
      </c>
      <c r="C187" s="43" t="s">
        <v>2290</v>
      </c>
      <c r="D187" s="161">
        <v>8</v>
      </c>
      <c r="E187" s="103">
        <v>0</v>
      </c>
      <c r="F187" s="161">
        <v>0</v>
      </c>
    </row>
    <row r="188" spans="1:6" ht="31.5" customHeight="1" x14ac:dyDescent="0.5">
      <c r="A188" s="78" t="s">
        <v>2180</v>
      </c>
      <c r="B188" s="43" t="s">
        <v>453</v>
      </c>
      <c r="C188" s="43" t="s">
        <v>803</v>
      </c>
      <c r="D188" s="161">
        <v>0</v>
      </c>
      <c r="E188" s="161">
        <v>2</v>
      </c>
      <c r="F188" s="161">
        <v>2</v>
      </c>
    </row>
    <row r="189" spans="1:6" ht="31.5" customHeight="1" x14ac:dyDescent="0.5">
      <c r="A189" s="78" t="s">
        <v>2180</v>
      </c>
      <c r="B189" s="43" t="s">
        <v>2163</v>
      </c>
      <c r="C189" s="43"/>
      <c r="D189" s="161">
        <v>3</v>
      </c>
      <c r="E189" s="161">
        <v>2</v>
      </c>
      <c r="F189" s="161">
        <v>0</v>
      </c>
    </row>
    <row r="190" spans="1:6" ht="31.5" customHeight="1" x14ac:dyDescent="0.5">
      <c r="A190" s="78" t="s">
        <v>2180</v>
      </c>
      <c r="B190" s="43" t="s">
        <v>745</v>
      </c>
      <c r="C190" s="43" t="s">
        <v>214</v>
      </c>
      <c r="D190" s="161">
        <v>1</v>
      </c>
      <c r="E190" s="161">
        <v>1</v>
      </c>
      <c r="F190" s="161">
        <v>1</v>
      </c>
    </row>
    <row r="191" spans="1:6" ht="28.5" customHeight="1" x14ac:dyDescent="0.5">
      <c r="A191" s="78" t="s">
        <v>2180</v>
      </c>
      <c r="B191" s="43" t="s">
        <v>2279</v>
      </c>
      <c r="C191" s="43" t="s">
        <v>2290</v>
      </c>
      <c r="D191" s="161">
        <v>7</v>
      </c>
      <c r="E191" s="103">
        <v>0</v>
      </c>
      <c r="F191" s="161">
        <v>0</v>
      </c>
    </row>
    <row r="192" spans="1:6" s="110" customFormat="1" ht="31.5" x14ac:dyDescent="0.5">
      <c r="A192" s="78" t="s">
        <v>2180</v>
      </c>
      <c r="B192" s="43" t="s">
        <v>2023</v>
      </c>
      <c r="C192" s="43" t="s">
        <v>2024</v>
      </c>
      <c r="D192" s="161">
        <v>4</v>
      </c>
      <c r="E192" s="161">
        <v>2</v>
      </c>
      <c r="F192" s="161">
        <v>0</v>
      </c>
    </row>
    <row r="193" spans="1:6" ht="31.5" x14ac:dyDescent="0.5">
      <c r="A193" s="78" t="s">
        <v>2180</v>
      </c>
      <c r="B193" s="43" t="s">
        <v>2214</v>
      </c>
      <c r="C193" s="43" t="s">
        <v>1331</v>
      </c>
      <c r="D193" s="161">
        <v>10</v>
      </c>
      <c r="E193" s="103">
        <v>8</v>
      </c>
      <c r="F193" s="161">
        <v>5</v>
      </c>
    </row>
    <row r="194" spans="1:6" ht="31.5" x14ac:dyDescent="0.5">
      <c r="A194" s="78" t="s">
        <v>2180</v>
      </c>
      <c r="B194" s="227" t="s">
        <v>2216</v>
      </c>
      <c r="C194" s="227" t="s">
        <v>898</v>
      </c>
      <c r="D194" s="164">
        <v>1</v>
      </c>
      <c r="E194" s="103">
        <v>3</v>
      </c>
      <c r="F194" s="161">
        <v>3</v>
      </c>
    </row>
    <row r="195" spans="1:6" ht="28.5" customHeight="1" x14ac:dyDescent="0.5">
      <c r="A195" s="78" t="s">
        <v>2180</v>
      </c>
      <c r="B195" s="43" t="s">
        <v>942</v>
      </c>
      <c r="C195" s="43" t="s">
        <v>1216</v>
      </c>
      <c r="D195" s="161">
        <v>4</v>
      </c>
      <c r="E195" s="161">
        <v>2</v>
      </c>
      <c r="F195" s="161">
        <v>2</v>
      </c>
    </row>
    <row r="196" spans="1:6" ht="28.5" customHeight="1" x14ac:dyDescent="0.5">
      <c r="A196" s="78" t="s">
        <v>2180</v>
      </c>
      <c r="B196" s="43" t="s">
        <v>2215</v>
      </c>
      <c r="C196" s="43" t="s">
        <v>13</v>
      </c>
      <c r="D196" s="161">
        <v>1</v>
      </c>
      <c r="E196" s="161">
        <v>1</v>
      </c>
      <c r="F196" s="161">
        <v>0</v>
      </c>
    </row>
    <row r="197" spans="1:6" ht="28.5" customHeight="1" x14ac:dyDescent="0.5">
      <c r="A197" s="78" t="s">
        <v>2180</v>
      </c>
      <c r="B197" s="43" t="s">
        <v>1706</v>
      </c>
      <c r="C197" s="43" t="s">
        <v>12</v>
      </c>
      <c r="D197" s="161">
        <v>4</v>
      </c>
      <c r="E197" s="161">
        <v>4</v>
      </c>
      <c r="F197" s="161">
        <v>4</v>
      </c>
    </row>
    <row r="198" spans="1:6" ht="28.5" customHeight="1" x14ac:dyDescent="0.5">
      <c r="A198" s="78" t="s">
        <v>2180</v>
      </c>
      <c r="B198" s="43" t="s">
        <v>536</v>
      </c>
      <c r="C198" s="43" t="s">
        <v>12</v>
      </c>
      <c r="D198" s="103">
        <v>6</v>
      </c>
      <c r="E198" s="161">
        <v>6</v>
      </c>
      <c r="F198" s="161">
        <v>5</v>
      </c>
    </row>
    <row r="199" spans="1:6" ht="31.5" x14ac:dyDescent="0.5">
      <c r="A199" s="78" t="s">
        <v>2180</v>
      </c>
      <c r="B199" s="43" t="s">
        <v>2280</v>
      </c>
      <c r="C199" s="44" t="s">
        <v>2290</v>
      </c>
      <c r="D199" s="161">
        <v>6</v>
      </c>
      <c r="E199" s="103">
        <v>0</v>
      </c>
      <c r="F199" s="161">
        <v>0</v>
      </c>
    </row>
    <row r="200" spans="1:6" ht="28.5" customHeight="1" x14ac:dyDescent="0.5">
      <c r="A200" s="78" t="s">
        <v>2180</v>
      </c>
      <c r="B200" s="43" t="s">
        <v>537</v>
      </c>
      <c r="C200" s="44" t="s">
        <v>214</v>
      </c>
      <c r="D200" s="103">
        <v>4</v>
      </c>
      <c r="E200" s="161">
        <v>4</v>
      </c>
      <c r="F200" s="161">
        <v>4</v>
      </c>
    </row>
    <row r="201" spans="1:6" ht="28.5" customHeight="1" x14ac:dyDescent="0.5">
      <c r="A201" s="78" t="s">
        <v>2180</v>
      </c>
      <c r="B201" s="43" t="s">
        <v>1973</v>
      </c>
      <c r="C201" s="44" t="s">
        <v>12</v>
      </c>
      <c r="D201" s="103">
        <v>14</v>
      </c>
      <c r="E201" s="161">
        <v>14</v>
      </c>
      <c r="F201" s="161">
        <v>14</v>
      </c>
    </row>
    <row r="202" spans="1:6" ht="30.75" customHeight="1" x14ac:dyDescent="0.5">
      <c r="A202" s="78" t="s">
        <v>2180</v>
      </c>
      <c r="B202" s="43" t="s">
        <v>188</v>
      </c>
      <c r="C202" s="43" t="s">
        <v>799</v>
      </c>
      <c r="D202" s="103">
        <v>23</v>
      </c>
      <c r="E202" s="161">
        <v>9</v>
      </c>
      <c r="F202" s="161">
        <v>9</v>
      </c>
    </row>
    <row r="203" spans="1:6" ht="31.5" x14ac:dyDescent="0.5">
      <c r="A203" s="78" t="s">
        <v>2180</v>
      </c>
      <c r="B203" s="43" t="s">
        <v>1343</v>
      </c>
      <c r="C203" s="43" t="s">
        <v>12</v>
      </c>
      <c r="D203" s="161">
        <v>2</v>
      </c>
      <c r="E203" s="161">
        <v>3</v>
      </c>
      <c r="F203" s="161">
        <v>6</v>
      </c>
    </row>
    <row r="204" spans="1:6" ht="31.5" x14ac:dyDescent="0.5">
      <c r="A204" s="78" t="s">
        <v>2180</v>
      </c>
      <c r="B204" s="43" t="s">
        <v>2281</v>
      </c>
      <c r="C204" s="43" t="s">
        <v>2290</v>
      </c>
      <c r="D204" s="161">
        <v>5</v>
      </c>
      <c r="E204" s="161">
        <v>0</v>
      </c>
      <c r="F204" s="161">
        <v>0</v>
      </c>
    </row>
    <row r="205" spans="1:6" ht="28.5" customHeight="1" x14ac:dyDescent="0.5">
      <c r="A205" s="78" t="s">
        <v>2180</v>
      </c>
      <c r="B205" s="43" t="s">
        <v>1691</v>
      </c>
      <c r="C205" s="43" t="s">
        <v>1692</v>
      </c>
      <c r="D205" s="161">
        <v>600</v>
      </c>
      <c r="E205" s="103">
        <v>6</v>
      </c>
      <c r="F205" s="161">
        <v>500</v>
      </c>
    </row>
    <row r="206" spans="1:6" ht="28.5" customHeight="1" x14ac:dyDescent="0.5">
      <c r="A206" s="78" t="s">
        <v>2180</v>
      </c>
      <c r="B206" s="43" t="s">
        <v>213</v>
      </c>
      <c r="C206" s="43" t="s">
        <v>13</v>
      </c>
      <c r="D206" s="161">
        <v>6500</v>
      </c>
      <c r="E206" s="161">
        <v>6500</v>
      </c>
      <c r="F206" s="161">
        <v>6000</v>
      </c>
    </row>
    <row r="207" spans="1:6" ht="28.5" customHeight="1" x14ac:dyDescent="0.5">
      <c r="A207" s="78" t="s">
        <v>2180</v>
      </c>
      <c r="B207" s="43" t="s">
        <v>1648</v>
      </c>
      <c r="C207" s="43" t="s">
        <v>13</v>
      </c>
      <c r="D207" s="161">
        <v>1000</v>
      </c>
      <c r="E207" s="161">
        <v>1000</v>
      </c>
      <c r="F207" s="161">
        <v>0</v>
      </c>
    </row>
    <row r="208" spans="1:6" ht="30" customHeight="1" x14ac:dyDescent="0.5">
      <c r="A208" s="78" t="s">
        <v>2180</v>
      </c>
      <c r="B208" s="43" t="s">
        <v>1453</v>
      </c>
      <c r="C208" s="43" t="s">
        <v>1454</v>
      </c>
      <c r="D208" s="161">
        <v>6700</v>
      </c>
      <c r="E208" s="161">
        <v>5900</v>
      </c>
      <c r="F208" s="161">
        <v>5250</v>
      </c>
    </row>
    <row r="209" spans="1:6" ht="31.5" customHeight="1" x14ac:dyDescent="0.5">
      <c r="A209" s="78" t="s">
        <v>2180</v>
      </c>
      <c r="B209" s="43" t="s">
        <v>1713</v>
      </c>
      <c r="C209" s="43" t="s">
        <v>214</v>
      </c>
      <c r="D209" s="161">
        <v>2</v>
      </c>
      <c r="E209" s="161">
        <v>2</v>
      </c>
      <c r="F209" s="161">
        <v>1</v>
      </c>
    </row>
    <row r="210" spans="1:6" ht="31.5" x14ac:dyDescent="0.5">
      <c r="A210" s="78" t="s">
        <v>2180</v>
      </c>
      <c r="B210" s="43" t="s">
        <v>1619</v>
      </c>
      <c r="C210" s="43" t="s">
        <v>1985</v>
      </c>
      <c r="D210" s="161">
        <v>1700</v>
      </c>
      <c r="E210" s="161">
        <v>1500</v>
      </c>
      <c r="F210" s="161">
        <v>1280</v>
      </c>
    </row>
    <row r="211" spans="1:6" ht="28.5" customHeight="1" x14ac:dyDescent="0.5">
      <c r="A211" s="78" t="s">
        <v>2180</v>
      </c>
      <c r="B211" s="43" t="s">
        <v>538</v>
      </c>
      <c r="C211" s="43" t="s">
        <v>15</v>
      </c>
      <c r="D211" s="103">
        <v>2</v>
      </c>
      <c r="E211" s="161">
        <v>0</v>
      </c>
      <c r="F211" s="161">
        <v>2</v>
      </c>
    </row>
    <row r="212" spans="1:6" ht="28.5" customHeight="1" x14ac:dyDescent="0.5">
      <c r="A212" s="78" t="s">
        <v>2180</v>
      </c>
      <c r="B212" s="43" t="s">
        <v>2029</v>
      </c>
      <c r="C212" s="43" t="s">
        <v>15</v>
      </c>
      <c r="D212" s="161">
        <v>36</v>
      </c>
      <c r="E212" s="103">
        <v>57</v>
      </c>
      <c r="F212" s="161">
        <v>2</v>
      </c>
    </row>
    <row r="213" spans="1:6" ht="28.5" customHeight="1" x14ac:dyDescent="0.5">
      <c r="A213" s="78" t="s">
        <v>2180</v>
      </c>
      <c r="B213" s="43" t="s">
        <v>2138</v>
      </c>
      <c r="C213" s="43"/>
      <c r="D213" s="161">
        <v>2</v>
      </c>
      <c r="E213" s="161">
        <v>0</v>
      </c>
      <c r="F213" s="161">
        <v>2</v>
      </c>
    </row>
    <row r="214" spans="1:6" ht="28.5" customHeight="1" x14ac:dyDescent="0.5">
      <c r="A214" s="78" t="s">
        <v>2180</v>
      </c>
      <c r="B214" s="43" t="s">
        <v>931</v>
      </c>
      <c r="C214" s="43" t="s">
        <v>214</v>
      </c>
      <c r="D214" s="161">
        <v>0</v>
      </c>
      <c r="E214" s="161">
        <v>1</v>
      </c>
      <c r="F214" s="161">
        <v>1</v>
      </c>
    </row>
    <row r="215" spans="1:6" ht="28.5" customHeight="1" x14ac:dyDescent="0.5">
      <c r="A215" s="78" t="s">
        <v>2180</v>
      </c>
      <c r="B215" s="43" t="s">
        <v>1699</v>
      </c>
      <c r="C215" s="43" t="s">
        <v>1995</v>
      </c>
      <c r="D215" s="161">
        <v>8</v>
      </c>
      <c r="E215" s="161">
        <v>7</v>
      </c>
      <c r="F215" s="161">
        <v>7</v>
      </c>
    </row>
    <row r="216" spans="1:6" ht="31.5" x14ac:dyDescent="0.5">
      <c r="A216" s="78" t="s">
        <v>2180</v>
      </c>
      <c r="B216" s="43" t="s">
        <v>1005</v>
      </c>
      <c r="C216" s="43"/>
      <c r="D216" s="161">
        <v>1</v>
      </c>
      <c r="E216" s="103">
        <v>1</v>
      </c>
      <c r="F216" s="161">
        <v>1</v>
      </c>
    </row>
    <row r="217" spans="1:6" ht="28.5" customHeight="1" x14ac:dyDescent="0.5">
      <c r="A217" s="78" t="s">
        <v>2180</v>
      </c>
      <c r="B217" s="43" t="s">
        <v>1693</v>
      </c>
      <c r="C217" s="43" t="s">
        <v>1694</v>
      </c>
      <c r="D217" s="161">
        <v>6</v>
      </c>
      <c r="E217" s="103">
        <v>4</v>
      </c>
      <c r="F217" s="161">
        <v>3</v>
      </c>
    </row>
    <row r="218" spans="1:6" ht="28.5" customHeight="1" x14ac:dyDescent="0.5">
      <c r="A218" s="78" t="s">
        <v>2180</v>
      </c>
      <c r="B218" s="43" t="s">
        <v>2217</v>
      </c>
      <c r="C218" s="43" t="s">
        <v>449</v>
      </c>
      <c r="D218" s="161">
        <v>60</v>
      </c>
      <c r="E218" s="161">
        <v>40</v>
      </c>
      <c r="F218" s="161">
        <v>20</v>
      </c>
    </row>
    <row r="219" spans="1:6" ht="28.5" customHeight="1" x14ac:dyDescent="0.5">
      <c r="A219" s="78" t="s">
        <v>2180</v>
      </c>
      <c r="B219" s="43" t="s">
        <v>865</v>
      </c>
      <c r="C219" s="43" t="s">
        <v>214</v>
      </c>
      <c r="D219" s="161">
        <v>1</v>
      </c>
      <c r="E219" s="161">
        <v>1</v>
      </c>
      <c r="F219" s="161">
        <v>0</v>
      </c>
    </row>
    <row r="220" spans="1:6" ht="28.5" customHeight="1" x14ac:dyDescent="0.5">
      <c r="A220" s="78" t="s">
        <v>2180</v>
      </c>
      <c r="B220" s="43" t="s">
        <v>2282</v>
      </c>
      <c r="C220" s="43" t="s">
        <v>2290</v>
      </c>
      <c r="D220" s="161">
        <v>6</v>
      </c>
      <c r="E220" s="103">
        <v>0</v>
      </c>
      <c r="F220" s="161">
        <v>0</v>
      </c>
    </row>
    <row r="221" spans="1:6" ht="31.5" x14ac:dyDescent="0.5">
      <c r="A221" s="78" t="s">
        <v>2180</v>
      </c>
      <c r="B221" s="43" t="s">
        <v>2283</v>
      </c>
      <c r="C221" s="43" t="s">
        <v>2290</v>
      </c>
      <c r="D221" s="161">
        <v>3</v>
      </c>
      <c r="E221" s="103">
        <v>0</v>
      </c>
      <c r="F221" s="161">
        <v>0</v>
      </c>
    </row>
    <row r="222" spans="1:6" ht="28.5" customHeight="1" x14ac:dyDescent="0.5">
      <c r="A222" s="78" t="s">
        <v>2180</v>
      </c>
      <c r="B222" s="43" t="s">
        <v>1980</v>
      </c>
      <c r="C222" s="43" t="s">
        <v>1981</v>
      </c>
      <c r="D222" s="161">
        <v>50</v>
      </c>
      <c r="E222" s="161">
        <v>30</v>
      </c>
      <c r="F222" s="161">
        <v>10</v>
      </c>
    </row>
    <row r="223" spans="1:6" ht="28.5" customHeight="1" x14ac:dyDescent="0.5">
      <c r="A223" s="78" t="s">
        <v>2180</v>
      </c>
      <c r="B223" s="43" t="s">
        <v>2284</v>
      </c>
      <c r="C223" s="43" t="s">
        <v>2291</v>
      </c>
      <c r="D223" s="161">
        <v>1</v>
      </c>
      <c r="E223" s="161">
        <v>0</v>
      </c>
      <c r="F223" s="161">
        <v>0</v>
      </c>
    </row>
    <row r="224" spans="1:6" ht="32.25" customHeight="1" x14ac:dyDescent="0.5">
      <c r="A224" s="78" t="s">
        <v>2180</v>
      </c>
      <c r="B224" s="43" t="s">
        <v>1191</v>
      </c>
      <c r="C224" s="43" t="s">
        <v>1192</v>
      </c>
      <c r="D224" s="161">
        <v>3</v>
      </c>
      <c r="E224" s="103">
        <v>3</v>
      </c>
      <c r="F224" s="161">
        <v>3</v>
      </c>
    </row>
    <row r="225" spans="1:6" ht="28.5" customHeight="1" x14ac:dyDescent="0.5">
      <c r="A225" s="78" t="s">
        <v>2180</v>
      </c>
      <c r="B225" s="43" t="s">
        <v>1733</v>
      </c>
      <c r="C225" s="43" t="s">
        <v>1734</v>
      </c>
      <c r="D225" s="103">
        <v>1</v>
      </c>
      <c r="E225" s="161">
        <v>1</v>
      </c>
      <c r="F225" s="161">
        <v>1</v>
      </c>
    </row>
    <row r="226" spans="1:6" ht="28.5" customHeight="1" x14ac:dyDescent="0.5">
      <c r="A226" s="78" t="s">
        <v>2180</v>
      </c>
      <c r="B226" s="43" t="s">
        <v>2219</v>
      </c>
      <c r="C226" s="43" t="s">
        <v>2292</v>
      </c>
      <c r="D226" s="161">
        <v>1</v>
      </c>
      <c r="E226" s="161">
        <v>5</v>
      </c>
      <c r="F226" s="161">
        <v>5</v>
      </c>
    </row>
    <row r="227" spans="1:6" ht="28.5" customHeight="1" x14ac:dyDescent="0.5">
      <c r="A227" s="78" t="s">
        <v>2180</v>
      </c>
      <c r="B227" s="43" t="s">
        <v>2218</v>
      </c>
      <c r="C227" s="43"/>
      <c r="D227" s="161">
        <v>5</v>
      </c>
      <c r="E227" s="103">
        <v>1</v>
      </c>
      <c r="F227" s="161">
        <v>1</v>
      </c>
    </row>
    <row r="228" spans="1:6" ht="31.5" x14ac:dyDescent="0.5">
      <c r="A228" s="78" t="s">
        <v>2180</v>
      </c>
      <c r="B228" s="43" t="s">
        <v>2162</v>
      </c>
      <c r="C228" s="43"/>
      <c r="D228" s="161">
        <v>2</v>
      </c>
      <c r="E228" s="103">
        <v>3</v>
      </c>
      <c r="F228" s="161">
        <v>1</v>
      </c>
    </row>
    <row r="229" spans="1:6" ht="28.5" customHeight="1" x14ac:dyDescent="0.5">
      <c r="A229" s="78" t="s">
        <v>2180</v>
      </c>
      <c r="B229" s="43" t="s">
        <v>458</v>
      </c>
      <c r="C229" s="43" t="s">
        <v>449</v>
      </c>
      <c r="D229" s="161">
        <v>2</v>
      </c>
      <c r="E229" s="103">
        <v>2</v>
      </c>
      <c r="F229" s="161">
        <v>2</v>
      </c>
    </row>
    <row r="230" spans="1:6" ht="28.5" customHeight="1" x14ac:dyDescent="0.5">
      <c r="A230" s="78" t="s">
        <v>2180</v>
      </c>
      <c r="B230" s="43" t="s">
        <v>1976</v>
      </c>
      <c r="C230" s="43" t="s">
        <v>1977</v>
      </c>
      <c r="D230" s="161">
        <v>4</v>
      </c>
      <c r="E230" s="103">
        <v>3</v>
      </c>
      <c r="F230" s="161">
        <v>2</v>
      </c>
    </row>
    <row r="231" spans="1:6" ht="29.25" customHeight="1" x14ac:dyDescent="0.5">
      <c r="A231" s="78" t="s">
        <v>2180</v>
      </c>
      <c r="B231" s="43" t="s">
        <v>2157</v>
      </c>
      <c r="C231" s="43" t="s">
        <v>2158</v>
      </c>
      <c r="D231" s="161">
        <v>2000</v>
      </c>
      <c r="E231" s="103">
        <v>480</v>
      </c>
      <c r="F231" s="161">
        <v>1825</v>
      </c>
    </row>
    <row r="232" spans="1:6" ht="31.5" x14ac:dyDescent="0.5">
      <c r="A232" s="78" t="s">
        <v>2180</v>
      </c>
      <c r="B232" s="43" t="s">
        <v>2220</v>
      </c>
      <c r="C232" s="43" t="s">
        <v>214</v>
      </c>
      <c r="D232" s="103">
        <v>1</v>
      </c>
      <c r="E232" s="161">
        <v>1</v>
      </c>
      <c r="F232" s="161">
        <v>1</v>
      </c>
    </row>
    <row r="233" spans="1:6" ht="31.5" x14ac:dyDescent="0.5">
      <c r="A233" s="78" t="s">
        <v>2180</v>
      </c>
      <c r="B233" s="43" t="s">
        <v>2013</v>
      </c>
      <c r="C233" s="43" t="s">
        <v>830</v>
      </c>
      <c r="D233" s="161">
        <v>5</v>
      </c>
      <c r="E233" s="103">
        <v>5</v>
      </c>
      <c r="F233" s="161">
        <v>5</v>
      </c>
    </row>
    <row r="234" spans="1:6" ht="31.5" x14ac:dyDescent="0.5">
      <c r="A234" s="78" t="s">
        <v>2180</v>
      </c>
      <c r="B234" s="43" t="s">
        <v>1237</v>
      </c>
      <c r="C234" s="43" t="s">
        <v>15</v>
      </c>
      <c r="D234" s="161">
        <v>0</v>
      </c>
      <c r="E234" s="103">
        <v>3</v>
      </c>
      <c r="F234" s="161">
        <v>2</v>
      </c>
    </row>
    <row r="235" spans="1:6" ht="29.25" customHeight="1" x14ac:dyDescent="0.5">
      <c r="A235" s="78" t="s">
        <v>2180</v>
      </c>
      <c r="B235" s="43" t="s">
        <v>1238</v>
      </c>
      <c r="C235" s="43" t="s">
        <v>15</v>
      </c>
      <c r="D235" s="161">
        <v>0</v>
      </c>
      <c r="E235" s="103">
        <v>3</v>
      </c>
      <c r="F235" s="161">
        <v>1</v>
      </c>
    </row>
    <row r="236" spans="1:6" ht="25.5" customHeight="1" x14ac:dyDescent="0.5">
      <c r="A236" s="78" t="s">
        <v>2180</v>
      </c>
      <c r="B236" s="43" t="s">
        <v>767</v>
      </c>
      <c r="C236" s="43" t="s">
        <v>214</v>
      </c>
      <c r="D236" s="103">
        <v>13</v>
      </c>
      <c r="E236" s="103">
        <v>10</v>
      </c>
      <c r="F236" s="161">
        <v>7</v>
      </c>
    </row>
    <row r="237" spans="1:6" ht="28.5" customHeight="1" x14ac:dyDescent="0.5">
      <c r="A237" s="78" t="s">
        <v>2180</v>
      </c>
      <c r="B237" s="43" t="s">
        <v>1998</v>
      </c>
      <c r="C237" s="43" t="s">
        <v>658</v>
      </c>
      <c r="D237" s="103">
        <v>14</v>
      </c>
      <c r="E237" s="161">
        <v>12</v>
      </c>
      <c r="F237" s="161">
        <v>9</v>
      </c>
    </row>
    <row r="238" spans="1:6" ht="31.5" x14ac:dyDescent="0.5">
      <c r="A238" s="78" t="s">
        <v>2180</v>
      </c>
      <c r="B238" s="43" t="s">
        <v>1993</v>
      </c>
      <c r="C238" s="43" t="s">
        <v>214</v>
      </c>
      <c r="D238" s="161">
        <v>19</v>
      </c>
      <c r="E238" s="161">
        <v>13</v>
      </c>
      <c r="F238" s="161">
        <v>9</v>
      </c>
    </row>
    <row r="239" spans="1:6" ht="31.5" x14ac:dyDescent="0.5">
      <c r="A239" s="78" t="s">
        <v>2180</v>
      </c>
      <c r="B239" s="43" t="s">
        <v>209</v>
      </c>
      <c r="C239" s="43" t="s">
        <v>1213</v>
      </c>
      <c r="D239" s="161">
        <v>5500</v>
      </c>
      <c r="E239" s="161">
        <v>5500</v>
      </c>
      <c r="F239" s="161">
        <v>5000</v>
      </c>
    </row>
    <row r="240" spans="1:6" ht="31.5" x14ac:dyDescent="0.5">
      <c r="A240" s="78" t="s">
        <v>2180</v>
      </c>
      <c r="B240" s="43" t="s">
        <v>208</v>
      </c>
      <c r="C240" s="43" t="s">
        <v>1213</v>
      </c>
      <c r="D240" s="161">
        <v>0</v>
      </c>
      <c r="E240" s="161">
        <v>3000</v>
      </c>
      <c r="F240" s="161">
        <v>0</v>
      </c>
    </row>
    <row r="241" spans="1:6" ht="31.5" x14ac:dyDescent="0.5">
      <c r="A241" s="78" t="s">
        <v>2180</v>
      </c>
      <c r="B241" s="43" t="s">
        <v>2221</v>
      </c>
      <c r="C241" s="43" t="s">
        <v>1983</v>
      </c>
      <c r="D241" s="161">
        <v>127</v>
      </c>
      <c r="E241" s="161">
        <v>117</v>
      </c>
      <c r="F241" s="161">
        <v>87</v>
      </c>
    </row>
    <row r="242" spans="1:6" ht="28.5" customHeight="1" x14ac:dyDescent="0.5">
      <c r="A242" s="78" t="s">
        <v>2180</v>
      </c>
      <c r="B242" s="43" t="s">
        <v>2285</v>
      </c>
      <c r="C242" s="43" t="s">
        <v>1983</v>
      </c>
      <c r="D242" s="161">
        <v>0</v>
      </c>
      <c r="E242" s="161">
        <v>0</v>
      </c>
      <c r="F242" s="161">
        <v>0</v>
      </c>
    </row>
    <row r="243" spans="1:6" ht="28.5" customHeight="1" x14ac:dyDescent="0.5">
      <c r="A243" s="78" t="s">
        <v>2180</v>
      </c>
      <c r="B243" s="43" t="s">
        <v>1687</v>
      </c>
      <c r="C243" s="43" t="s">
        <v>2030</v>
      </c>
      <c r="D243" s="161">
        <v>8</v>
      </c>
      <c r="E243" s="161">
        <v>7</v>
      </c>
      <c r="F243" s="161">
        <v>7</v>
      </c>
    </row>
    <row r="244" spans="1:6" ht="28.5" customHeight="1" x14ac:dyDescent="0.5">
      <c r="A244" s="78" t="s">
        <v>2180</v>
      </c>
      <c r="B244" s="43" t="s">
        <v>1595</v>
      </c>
      <c r="C244" s="43" t="s">
        <v>1999</v>
      </c>
      <c r="D244" s="161">
        <v>2</v>
      </c>
      <c r="E244" s="161">
        <v>2</v>
      </c>
      <c r="F244" s="161">
        <v>2</v>
      </c>
    </row>
    <row r="245" spans="1:6" ht="28.5" customHeight="1" x14ac:dyDescent="0.5">
      <c r="A245" s="78" t="s">
        <v>2180</v>
      </c>
      <c r="B245" s="43" t="s">
        <v>1711</v>
      </c>
      <c r="C245" s="43" t="s">
        <v>214</v>
      </c>
      <c r="D245" s="161">
        <v>4</v>
      </c>
      <c r="E245" s="161">
        <v>0</v>
      </c>
      <c r="F245" s="161">
        <v>8</v>
      </c>
    </row>
    <row r="246" spans="1:6" ht="25.5" customHeight="1" x14ac:dyDescent="0.5">
      <c r="A246" s="78" t="s">
        <v>2180</v>
      </c>
      <c r="B246" s="43" t="s">
        <v>2286</v>
      </c>
      <c r="C246" s="43"/>
      <c r="D246" s="103">
        <v>500</v>
      </c>
      <c r="E246" s="161">
        <v>0</v>
      </c>
      <c r="F246" s="161">
        <v>0</v>
      </c>
    </row>
    <row r="247" spans="1:6" ht="25.5" customHeight="1" x14ac:dyDescent="0.5">
      <c r="A247" s="78" t="s">
        <v>2180</v>
      </c>
      <c r="B247" s="43" t="s">
        <v>2287</v>
      </c>
      <c r="C247" s="43" t="s">
        <v>2290</v>
      </c>
      <c r="D247" s="161">
        <v>5</v>
      </c>
      <c r="E247" s="161">
        <v>0</v>
      </c>
      <c r="F247" s="161">
        <v>0</v>
      </c>
    </row>
    <row r="248" spans="1:6" ht="28.5" customHeight="1" x14ac:dyDescent="0.5">
      <c r="A248" s="78" t="s">
        <v>2180</v>
      </c>
      <c r="B248" s="43" t="s">
        <v>1712</v>
      </c>
      <c r="C248" s="43" t="s">
        <v>214</v>
      </c>
      <c r="D248" s="161">
        <v>1</v>
      </c>
      <c r="E248" s="161">
        <v>7</v>
      </c>
      <c r="F248" s="161">
        <v>9</v>
      </c>
    </row>
    <row r="249" spans="1:6" ht="31.5" x14ac:dyDescent="0.5">
      <c r="A249" s="78" t="s">
        <v>2180</v>
      </c>
      <c r="B249" s="43" t="s">
        <v>932</v>
      </c>
      <c r="C249" s="43" t="s">
        <v>214</v>
      </c>
      <c r="D249" s="103">
        <v>20</v>
      </c>
      <c r="E249" s="161">
        <v>15</v>
      </c>
      <c r="F249" s="161">
        <v>10</v>
      </c>
    </row>
    <row r="250" spans="1:6" ht="33.75" customHeight="1" x14ac:dyDescent="0.5">
      <c r="A250" s="78" t="s">
        <v>2180</v>
      </c>
      <c r="B250" s="43" t="s">
        <v>2293</v>
      </c>
      <c r="C250" s="43"/>
      <c r="D250" s="103">
        <v>0</v>
      </c>
      <c r="E250" s="161">
        <v>0</v>
      </c>
      <c r="F250" s="161">
        <v>250</v>
      </c>
    </row>
    <row r="251" spans="1:6" s="110" customFormat="1" ht="31.5" x14ac:dyDescent="0.5">
      <c r="A251" s="78" t="s">
        <v>2180</v>
      </c>
      <c r="B251" s="43" t="s">
        <v>204</v>
      </c>
      <c r="C251" s="43" t="s">
        <v>798</v>
      </c>
      <c r="D251" s="103">
        <v>4700</v>
      </c>
      <c r="E251" s="161">
        <v>4700</v>
      </c>
      <c r="F251" s="161">
        <v>3900</v>
      </c>
    </row>
    <row r="252" spans="1:6" ht="31.5" x14ac:dyDescent="0.5">
      <c r="A252" s="78" t="s">
        <v>2180</v>
      </c>
      <c r="B252" s="43" t="s">
        <v>2222</v>
      </c>
      <c r="C252" s="43" t="s">
        <v>12</v>
      </c>
      <c r="D252" s="103">
        <v>140</v>
      </c>
      <c r="E252" s="161">
        <v>320</v>
      </c>
      <c r="F252" s="161">
        <v>300</v>
      </c>
    </row>
    <row r="253" spans="1:6" ht="31.5" x14ac:dyDescent="0.5">
      <c r="A253" s="78" t="s">
        <v>2180</v>
      </c>
      <c r="B253" s="43" t="s">
        <v>1986</v>
      </c>
      <c r="C253" s="43" t="s">
        <v>1985</v>
      </c>
      <c r="D253" s="103">
        <v>60</v>
      </c>
      <c r="E253" s="161">
        <v>40</v>
      </c>
      <c r="F253" s="161">
        <v>40</v>
      </c>
    </row>
    <row r="254" spans="1:6" ht="31.5" x14ac:dyDescent="0.5">
      <c r="A254" s="78" t="s">
        <v>2180</v>
      </c>
      <c r="B254" s="43" t="s">
        <v>193</v>
      </c>
      <c r="C254" s="43" t="s">
        <v>15</v>
      </c>
      <c r="D254" s="103">
        <v>2</v>
      </c>
      <c r="E254" s="161">
        <v>2</v>
      </c>
      <c r="F254" s="161">
        <v>0</v>
      </c>
    </row>
    <row r="255" spans="1:6" ht="31.5" x14ac:dyDescent="0.5">
      <c r="A255" s="78" t="s">
        <v>2180</v>
      </c>
      <c r="B255" s="43" t="s">
        <v>2288</v>
      </c>
      <c r="C255" s="43" t="s">
        <v>2290</v>
      </c>
      <c r="D255" s="161">
        <v>2</v>
      </c>
      <c r="E255" s="161">
        <v>0</v>
      </c>
      <c r="F255" s="161">
        <v>0</v>
      </c>
    </row>
    <row r="256" spans="1:6" ht="31.5" x14ac:dyDescent="0.5">
      <c r="A256" s="78" t="s">
        <v>2180</v>
      </c>
      <c r="B256" s="43" t="s">
        <v>2253</v>
      </c>
      <c r="C256" s="43" t="s">
        <v>2257</v>
      </c>
      <c r="D256" s="103">
        <v>0</v>
      </c>
      <c r="E256" s="161">
        <v>0</v>
      </c>
      <c r="F256" s="161">
        <v>0</v>
      </c>
    </row>
    <row r="257" spans="1:6" ht="31.5" x14ac:dyDescent="0.5">
      <c r="A257" s="78" t="s">
        <v>2180</v>
      </c>
      <c r="B257" s="43" t="s">
        <v>2254</v>
      </c>
      <c r="C257" s="43" t="s">
        <v>2258</v>
      </c>
      <c r="D257" s="103">
        <v>0</v>
      </c>
      <c r="E257" s="161">
        <v>4800</v>
      </c>
      <c r="F257" s="161">
        <v>0</v>
      </c>
    </row>
    <row r="258" spans="1:6" ht="31.5" x14ac:dyDescent="0.5">
      <c r="A258" s="78" t="s">
        <v>2180</v>
      </c>
      <c r="B258" s="43" t="s">
        <v>211</v>
      </c>
      <c r="C258" s="43" t="s">
        <v>796</v>
      </c>
      <c r="D258" s="103">
        <v>2500</v>
      </c>
      <c r="E258" s="161">
        <v>3000</v>
      </c>
      <c r="F258" s="161">
        <v>0</v>
      </c>
    </row>
    <row r="259" spans="1:6" ht="31.5" x14ac:dyDescent="0.5">
      <c r="A259" s="78" t="s">
        <v>2180</v>
      </c>
      <c r="B259" s="43" t="s">
        <v>1383</v>
      </c>
      <c r="C259" s="43" t="s">
        <v>796</v>
      </c>
      <c r="D259" s="161">
        <v>576</v>
      </c>
      <c r="E259" s="161">
        <v>0</v>
      </c>
      <c r="F259" s="161">
        <v>504</v>
      </c>
    </row>
    <row r="260" spans="1:6" ht="31.5" x14ac:dyDescent="0.5">
      <c r="A260" s="78" t="s">
        <v>2180</v>
      </c>
      <c r="B260" s="43" t="s">
        <v>1982</v>
      </c>
      <c r="C260" s="43" t="s">
        <v>13</v>
      </c>
      <c r="D260" s="161">
        <v>1</v>
      </c>
      <c r="E260" s="161">
        <v>1</v>
      </c>
      <c r="F260" s="161">
        <v>1</v>
      </c>
    </row>
    <row r="261" spans="1:6" ht="31.5" x14ac:dyDescent="0.5">
      <c r="A261" s="78" t="s">
        <v>2180</v>
      </c>
      <c r="B261" s="43" t="s">
        <v>939</v>
      </c>
      <c r="C261" s="43" t="s">
        <v>1366</v>
      </c>
      <c r="D261" s="161">
        <v>0</v>
      </c>
      <c r="E261" s="161">
        <v>12800</v>
      </c>
      <c r="F261" s="161">
        <v>8000</v>
      </c>
    </row>
    <row r="262" spans="1:6" ht="31.5" x14ac:dyDescent="0.5">
      <c r="A262" s="78" t="s">
        <v>2180</v>
      </c>
      <c r="B262" s="43" t="s">
        <v>1211</v>
      </c>
      <c r="C262" s="43" t="s">
        <v>795</v>
      </c>
      <c r="D262" s="161">
        <v>5400</v>
      </c>
      <c r="E262" s="161">
        <v>3000</v>
      </c>
      <c r="F262" s="161">
        <v>600</v>
      </c>
    </row>
    <row r="263" spans="1:6" ht="28.5" customHeight="1" x14ac:dyDescent="0.5">
      <c r="A263" s="78" t="s">
        <v>2180</v>
      </c>
      <c r="B263" s="43" t="s">
        <v>785</v>
      </c>
      <c r="C263" s="43" t="s">
        <v>795</v>
      </c>
      <c r="D263" s="161">
        <v>800</v>
      </c>
      <c r="E263" s="161">
        <v>0</v>
      </c>
      <c r="F263" s="161">
        <v>0</v>
      </c>
    </row>
    <row r="264" spans="1:6" ht="28.5" customHeight="1" x14ac:dyDescent="0.5">
      <c r="A264" s="78" t="s">
        <v>2180</v>
      </c>
      <c r="B264" s="227" t="s">
        <v>2161</v>
      </c>
      <c r="C264" s="43" t="s">
        <v>808</v>
      </c>
      <c r="D264" s="161">
        <v>0</v>
      </c>
      <c r="E264" s="161">
        <v>504</v>
      </c>
      <c r="F264" s="161">
        <v>0</v>
      </c>
    </row>
    <row r="265" spans="1:6" ht="31.5" x14ac:dyDescent="0.5">
      <c r="A265" s="78" t="s">
        <v>2180</v>
      </c>
      <c r="B265" s="227" t="s">
        <v>1700</v>
      </c>
      <c r="C265" s="43" t="s">
        <v>1701</v>
      </c>
      <c r="D265" s="161">
        <v>4</v>
      </c>
      <c r="E265" s="161">
        <v>2</v>
      </c>
      <c r="F265" s="161">
        <v>1</v>
      </c>
    </row>
    <row r="266" spans="1:6" ht="30" customHeight="1" x14ac:dyDescent="0.5">
      <c r="A266" s="78" t="s">
        <v>2180</v>
      </c>
      <c r="B266" s="43" t="s">
        <v>336</v>
      </c>
      <c r="C266" s="43" t="s">
        <v>806</v>
      </c>
      <c r="D266" s="161">
        <v>9</v>
      </c>
      <c r="E266" s="161">
        <v>2</v>
      </c>
      <c r="F266" s="161">
        <v>8</v>
      </c>
    </row>
    <row r="267" spans="1:6" ht="27" customHeight="1" x14ac:dyDescent="0.5">
      <c r="A267" s="78" t="s">
        <v>2180</v>
      </c>
      <c r="B267" s="43" t="s">
        <v>2289</v>
      </c>
      <c r="C267" s="43" t="s">
        <v>2290</v>
      </c>
      <c r="D267" s="161">
        <v>4</v>
      </c>
      <c r="E267" s="161">
        <v>0</v>
      </c>
      <c r="F267" s="161">
        <v>0</v>
      </c>
    </row>
    <row r="268" spans="1:6" ht="28.5" customHeight="1" x14ac:dyDescent="0.5">
      <c r="A268" s="78" t="s">
        <v>2180</v>
      </c>
      <c r="B268" s="43" t="s">
        <v>2065</v>
      </c>
      <c r="C268" s="43" t="s">
        <v>1735</v>
      </c>
      <c r="D268" s="161">
        <v>12</v>
      </c>
      <c r="E268" s="161">
        <v>14</v>
      </c>
      <c r="F268" s="161">
        <v>14</v>
      </c>
    </row>
    <row r="269" spans="1:6" ht="28.5" customHeight="1" x14ac:dyDescent="0.5">
      <c r="A269" s="78" t="s">
        <v>2180</v>
      </c>
      <c r="B269" s="43" t="s">
        <v>2121</v>
      </c>
      <c r="C269" s="43" t="s">
        <v>2030</v>
      </c>
      <c r="D269" s="161">
        <v>21</v>
      </c>
      <c r="E269" s="161">
        <v>16</v>
      </c>
      <c r="F269" s="161">
        <v>12</v>
      </c>
    </row>
    <row r="270" spans="1:6" ht="28.5" customHeight="1" x14ac:dyDescent="0.5">
      <c r="A270" s="78" t="s">
        <v>2180</v>
      </c>
      <c r="B270" s="43" t="s">
        <v>1645</v>
      </c>
      <c r="C270" s="43" t="s">
        <v>15</v>
      </c>
      <c r="D270" s="161">
        <v>2</v>
      </c>
      <c r="E270" s="161">
        <v>2</v>
      </c>
      <c r="F270" s="161">
        <v>2</v>
      </c>
    </row>
    <row r="271" spans="1:6" s="187" customFormat="1" ht="28.5" customHeight="1" x14ac:dyDescent="0.5">
      <c r="A271" s="231"/>
      <c r="B271" s="232"/>
      <c r="C271" s="232"/>
      <c r="D271" s="233"/>
      <c r="E271" s="233"/>
      <c r="F271" s="233"/>
    </row>
    <row r="272" spans="1:6" s="187" customFormat="1" ht="28.5" customHeight="1" x14ac:dyDescent="0.5">
      <c r="A272" s="231"/>
      <c r="B272" s="232"/>
      <c r="C272" s="232"/>
      <c r="D272" s="233"/>
      <c r="E272" s="233"/>
      <c r="F272" s="233"/>
    </row>
    <row r="273" spans="1:6" s="187" customFormat="1" ht="28.5" customHeight="1" x14ac:dyDescent="0.5">
      <c r="A273" s="231"/>
      <c r="B273" s="232"/>
      <c r="C273" s="232"/>
      <c r="D273" s="233"/>
      <c r="E273" s="233"/>
      <c r="F273" s="233"/>
    </row>
    <row r="274" spans="1:6" s="187" customFormat="1" ht="28.5" customHeight="1" x14ac:dyDescent="0.5">
      <c r="A274" s="231"/>
      <c r="B274" s="232"/>
      <c r="C274" s="232"/>
      <c r="D274" s="233"/>
      <c r="E274" s="233"/>
      <c r="F274" s="233"/>
    </row>
    <row r="275" spans="1:6" s="187" customFormat="1" ht="28.5" customHeight="1" x14ac:dyDescent="0.5">
      <c r="A275" s="231"/>
      <c r="B275" s="232"/>
      <c r="C275" s="232"/>
      <c r="D275" s="233"/>
      <c r="E275" s="233"/>
      <c r="F275" s="233"/>
    </row>
    <row r="276" spans="1:6" s="187" customFormat="1" ht="28.5" customHeight="1" x14ac:dyDescent="0.5">
      <c r="A276" s="231"/>
      <c r="B276" s="232"/>
      <c r="C276" s="232"/>
      <c r="D276" s="233"/>
      <c r="E276" s="233"/>
      <c r="F276" s="233"/>
    </row>
    <row r="277" spans="1:6" s="187" customFormat="1" ht="31.5" x14ac:dyDescent="0.5">
      <c r="A277" s="231"/>
      <c r="B277" s="232"/>
      <c r="C277" s="232"/>
      <c r="D277" s="233"/>
      <c r="E277" s="233"/>
      <c r="F277" s="233"/>
    </row>
    <row r="278" spans="1:6" s="187" customFormat="1" ht="31.5" x14ac:dyDescent="0.5">
      <c r="A278" s="231"/>
      <c r="B278" s="232"/>
      <c r="C278" s="232"/>
      <c r="D278" s="233"/>
      <c r="E278" s="233"/>
      <c r="F278" s="233"/>
    </row>
    <row r="279" spans="1:6" s="187" customFormat="1" ht="31.5" x14ac:dyDescent="0.5">
      <c r="A279" s="231"/>
      <c r="B279" s="232"/>
      <c r="C279" s="232"/>
      <c r="D279" s="233"/>
      <c r="E279" s="233"/>
      <c r="F279" s="233"/>
    </row>
    <row r="280" spans="1:6" ht="31.5" x14ac:dyDescent="0.5">
      <c r="A280" s="238" t="s">
        <v>2173</v>
      </c>
      <c r="B280" s="238"/>
      <c r="C280" s="238"/>
      <c r="D280" s="238"/>
      <c r="E280" s="238"/>
      <c r="F280" s="238"/>
    </row>
    <row r="281" spans="1:6" ht="31.5" x14ac:dyDescent="0.5">
      <c r="A281" s="239" t="s">
        <v>2174</v>
      </c>
      <c r="B281" s="239"/>
      <c r="C281" s="239"/>
      <c r="D281" s="239"/>
      <c r="E281" s="239"/>
      <c r="F281" s="239"/>
    </row>
    <row r="282" spans="1:6" ht="31.5" x14ac:dyDescent="0.5">
      <c r="A282" s="230"/>
      <c r="B282" s="230"/>
      <c r="C282" s="230"/>
      <c r="D282" s="230"/>
      <c r="E282" s="230"/>
      <c r="F282" s="230"/>
    </row>
    <row r="283" spans="1:6" ht="31.5" x14ac:dyDescent="0.5">
      <c r="A283" s="230"/>
      <c r="B283" s="230"/>
      <c r="C283" s="230"/>
      <c r="D283" s="230"/>
      <c r="E283" s="230"/>
      <c r="F283" s="230"/>
    </row>
    <row r="284" spans="1:6" ht="31.5" x14ac:dyDescent="0.5">
      <c r="A284" s="230"/>
      <c r="B284" s="230"/>
      <c r="C284" s="230"/>
      <c r="D284" s="230"/>
      <c r="E284" s="230"/>
      <c r="F284" s="230"/>
    </row>
    <row r="285" spans="1:6" ht="31.5" x14ac:dyDescent="0.5">
      <c r="A285" s="230"/>
      <c r="B285" s="230"/>
      <c r="C285" s="230"/>
      <c r="D285" s="230"/>
      <c r="E285" s="230"/>
      <c r="F285" s="230"/>
    </row>
    <row r="286" spans="1:6" ht="31.5" x14ac:dyDescent="0.5">
      <c r="A286" s="230"/>
      <c r="B286" s="230"/>
      <c r="C286" s="230"/>
      <c r="D286" s="230"/>
      <c r="E286" s="230"/>
      <c r="F286" s="230"/>
    </row>
    <row r="287" spans="1:6" ht="28.5" customHeight="1" x14ac:dyDescent="0.5">
      <c r="A287" s="230"/>
      <c r="B287" s="230"/>
      <c r="C287" s="230"/>
      <c r="D287" s="230"/>
      <c r="E287" s="230"/>
      <c r="F287" s="230"/>
    </row>
    <row r="288" spans="1:6" ht="28.5" customHeight="1" x14ac:dyDescent="0.5">
      <c r="A288" s="230"/>
      <c r="B288" s="230"/>
      <c r="C288" s="230"/>
      <c r="D288" s="230"/>
      <c r="E288" s="230"/>
      <c r="F288" s="230"/>
    </row>
    <row r="289" spans="1:6" ht="28.5" customHeight="1" x14ac:dyDescent="0.5">
      <c r="A289" s="192"/>
      <c r="B289" s="192"/>
      <c r="C289" s="192"/>
      <c r="D289" s="192"/>
      <c r="E289" s="192"/>
      <c r="F289" s="192"/>
    </row>
    <row r="290" spans="1:6" ht="28.5" customHeight="1" x14ac:dyDescent="0.5">
      <c r="A290" s="192"/>
      <c r="B290" s="192"/>
      <c r="C290" s="192"/>
      <c r="D290" s="192"/>
      <c r="E290" s="192"/>
      <c r="F290" s="192"/>
    </row>
    <row r="291" spans="1:6" ht="30" customHeight="1" x14ac:dyDescent="0.5">
      <c r="A291" s="193" t="s">
        <v>2175</v>
      </c>
      <c r="B291" s="193"/>
      <c r="C291" s="192"/>
      <c r="D291" s="238" t="s">
        <v>2176</v>
      </c>
      <c r="E291" s="238"/>
      <c r="F291" s="238"/>
    </row>
    <row r="292" spans="1:6" ht="28.5" customHeight="1" x14ac:dyDescent="0.5">
      <c r="A292" s="194" t="s">
        <v>2177</v>
      </c>
      <c r="B292" s="194"/>
      <c r="C292" s="192"/>
      <c r="D292" s="239" t="s">
        <v>2178</v>
      </c>
      <c r="E292" s="239"/>
      <c r="F292" s="239"/>
    </row>
  </sheetData>
  <mergeCells count="11">
    <mergeCell ref="A6:F6"/>
    <mergeCell ref="A1:F1"/>
    <mergeCell ref="A2:F2"/>
    <mergeCell ref="A3:F3"/>
    <mergeCell ref="A4:F4"/>
    <mergeCell ref="A5:F5"/>
    <mergeCell ref="A7:A9"/>
    <mergeCell ref="A280:F280"/>
    <mergeCell ref="A281:F281"/>
    <mergeCell ref="D291:F291"/>
    <mergeCell ref="D292:F292"/>
  </mergeCells>
  <printOptions horizontalCentered="1" verticalCentered="1"/>
  <pageMargins left="0.7" right="0.7" top="0.75" bottom="0.75" header="0.3" footer="0.3"/>
  <pageSetup scale="30" orientation="portrait" r:id="rId1"/>
  <rowBreaks count="3" manualBreakCount="3">
    <brk id="124" max="5" man="1"/>
    <brk id="195" max="5" man="1"/>
    <brk id="267" max="5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</sheetPr>
  <dimension ref="A1:G178"/>
  <sheetViews>
    <sheetView view="pageBreakPreview" zoomScale="40" zoomScaleNormal="46" zoomScaleSheetLayoutView="40" workbookViewId="0">
      <selection activeCell="Q177" sqref="Q177"/>
    </sheetView>
  </sheetViews>
  <sheetFormatPr baseColWidth="10" defaultRowHeight="31.5" x14ac:dyDescent="0.5"/>
  <cols>
    <col min="1" max="1" width="37.28515625" style="37" bestFit="1" customWidth="1"/>
    <col min="2" max="2" width="57.28515625" style="37" bestFit="1" customWidth="1"/>
    <col min="3" max="3" width="37.28515625" style="64" bestFit="1" customWidth="1"/>
    <col min="4" max="6" width="29" style="84" customWidth="1"/>
    <col min="7" max="7" width="25.85546875" style="37" bestFit="1" customWidth="1"/>
    <col min="8" max="16384" width="11.42578125" style="37"/>
  </cols>
  <sheetData>
    <row r="1" spans="1:6" ht="31.5" customHeight="1" x14ac:dyDescent="0.5">
      <c r="A1" s="253" t="s">
        <v>18</v>
      </c>
      <c r="B1" s="253"/>
      <c r="C1" s="253"/>
      <c r="D1" s="253"/>
      <c r="E1" s="253"/>
      <c r="F1" s="253"/>
    </row>
    <row r="2" spans="1:6" ht="31.5" customHeight="1" x14ac:dyDescent="0.5">
      <c r="A2" s="253" t="s">
        <v>19</v>
      </c>
      <c r="B2" s="253"/>
      <c r="C2" s="253"/>
      <c r="D2" s="253"/>
      <c r="E2" s="253"/>
      <c r="F2" s="253"/>
    </row>
    <row r="3" spans="1:6" ht="31.5" customHeight="1" x14ac:dyDescent="0.5">
      <c r="A3" s="253" t="s">
        <v>21</v>
      </c>
      <c r="B3" s="253"/>
      <c r="C3" s="253"/>
      <c r="D3" s="253"/>
      <c r="E3" s="253"/>
      <c r="F3" s="253"/>
    </row>
    <row r="4" spans="1:6" ht="31.5" customHeight="1" x14ac:dyDescent="0.5">
      <c r="A4" s="253" t="s">
        <v>20</v>
      </c>
      <c r="B4" s="253"/>
      <c r="C4" s="253"/>
      <c r="D4" s="253"/>
      <c r="E4" s="253"/>
      <c r="F4" s="253"/>
    </row>
    <row r="5" spans="1:6" ht="31.5" customHeight="1" x14ac:dyDescent="0.5">
      <c r="A5" s="253" t="s">
        <v>24</v>
      </c>
      <c r="B5" s="253"/>
      <c r="C5" s="253"/>
      <c r="D5" s="253"/>
      <c r="E5" s="253"/>
      <c r="F5" s="253"/>
    </row>
    <row r="6" spans="1:6" ht="32.25" customHeight="1" x14ac:dyDescent="0.5">
      <c r="A6" s="251" t="s">
        <v>2294</v>
      </c>
      <c r="B6" s="251"/>
      <c r="C6" s="251"/>
      <c r="D6" s="251"/>
      <c r="E6" s="251"/>
      <c r="F6" s="251"/>
    </row>
    <row r="7" spans="1:6" ht="46.5" customHeight="1" x14ac:dyDescent="0.5">
      <c r="A7" s="245" t="s">
        <v>0</v>
      </c>
      <c r="B7" s="85"/>
      <c r="C7" s="87"/>
      <c r="D7" s="91"/>
      <c r="E7" s="91"/>
      <c r="F7" s="91"/>
    </row>
    <row r="8" spans="1:6" x14ac:dyDescent="0.5">
      <c r="A8" s="252"/>
      <c r="B8" s="101" t="s">
        <v>1</v>
      </c>
      <c r="C8" s="88" t="s">
        <v>2</v>
      </c>
      <c r="D8" s="86" t="s">
        <v>5</v>
      </c>
      <c r="E8" s="184" t="s">
        <v>5</v>
      </c>
      <c r="F8" s="184" t="s">
        <v>5</v>
      </c>
    </row>
    <row r="9" spans="1:6" s="64" customFormat="1" ht="46.5" customHeight="1" x14ac:dyDescent="0.5">
      <c r="A9" s="252"/>
      <c r="B9" s="80"/>
      <c r="C9" s="117"/>
      <c r="D9" s="113" t="s">
        <v>2185</v>
      </c>
      <c r="E9" s="184" t="s">
        <v>2186</v>
      </c>
      <c r="F9" s="184" t="s">
        <v>2184</v>
      </c>
    </row>
    <row r="10" spans="1:6" x14ac:dyDescent="0.5">
      <c r="A10" s="252"/>
      <c r="B10" s="80"/>
      <c r="C10" s="89"/>
      <c r="D10" s="86"/>
      <c r="E10" s="184"/>
      <c r="F10" s="184"/>
    </row>
    <row r="11" spans="1:6" x14ac:dyDescent="0.5">
      <c r="A11" s="90" t="s">
        <v>2180</v>
      </c>
      <c r="B11" s="77" t="s">
        <v>540</v>
      </c>
      <c r="C11" s="79" t="s">
        <v>2046</v>
      </c>
      <c r="D11" s="228">
        <v>3</v>
      </c>
      <c r="E11" s="165">
        <v>3</v>
      </c>
      <c r="F11" s="165">
        <v>4</v>
      </c>
    </row>
    <row r="12" spans="1:6" x14ac:dyDescent="0.5">
      <c r="A12" s="90" t="s">
        <v>2180</v>
      </c>
      <c r="B12" s="77" t="s">
        <v>542</v>
      </c>
      <c r="C12" s="79" t="s">
        <v>991</v>
      </c>
      <c r="D12" s="228">
        <v>0</v>
      </c>
      <c r="E12" s="165">
        <v>0</v>
      </c>
      <c r="F12" s="165">
        <v>1</v>
      </c>
    </row>
    <row r="13" spans="1:6" x14ac:dyDescent="0.5">
      <c r="A13" s="90" t="s">
        <v>2180</v>
      </c>
      <c r="B13" s="77" t="s">
        <v>943</v>
      </c>
      <c r="C13" s="79" t="s">
        <v>944</v>
      </c>
      <c r="D13" s="228">
        <v>4.8499999999999996</v>
      </c>
      <c r="E13" s="165">
        <v>13.7</v>
      </c>
      <c r="F13" s="165">
        <v>3.55</v>
      </c>
    </row>
    <row r="14" spans="1:6" s="64" customFormat="1" x14ac:dyDescent="0.5">
      <c r="A14" s="90" t="s">
        <v>2180</v>
      </c>
      <c r="B14" s="77" t="s">
        <v>2060</v>
      </c>
      <c r="C14" s="79" t="s">
        <v>944</v>
      </c>
      <c r="D14" s="228">
        <v>0</v>
      </c>
      <c r="E14" s="165">
        <v>0</v>
      </c>
      <c r="F14" s="165">
        <v>1.1499999999999999</v>
      </c>
    </row>
    <row r="15" spans="1:6" x14ac:dyDescent="0.5">
      <c r="A15" s="90" t="s">
        <v>2180</v>
      </c>
      <c r="B15" s="77" t="s">
        <v>1056</v>
      </c>
      <c r="C15" s="79" t="s">
        <v>944</v>
      </c>
      <c r="D15" s="228">
        <v>22.75</v>
      </c>
      <c r="E15" s="165">
        <v>25.25</v>
      </c>
      <c r="F15" s="165">
        <v>30.75</v>
      </c>
    </row>
    <row r="16" spans="1:6" x14ac:dyDescent="0.5">
      <c r="A16" s="90" t="s">
        <v>2180</v>
      </c>
      <c r="B16" s="77" t="s">
        <v>1057</v>
      </c>
      <c r="C16" s="79" t="s">
        <v>944</v>
      </c>
      <c r="D16" s="228">
        <v>2</v>
      </c>
      <c r="E16" s="165">
        <v>7.15</v>
      </c>
      <c r="F16" s="165">
        <v>33.299999999999997</v>
      </c>
    </row>
    <row r="17" spans="1:6" x14ac:dyDescent="0.5">
      <c r="A17" s="90" t="s">
        <v>2180</v>
      </c>
      <c r="B17" s="77" t="s">
        <v>945</v>
      </c>
      <c r="C17" s="79" t="s">
        <v>944</v>
      </c>
      <c r="D17" s="228">
        <v>20.8</v>
      </c>
      <c r="E17" s="165">
        <v>66.5</v>
      </c>
      <c r="F17" s="165">
        <v>59</v>
      </c>
    </row>
    <row r="18" spans="1:6" x14ac:dyDescent="0.5">
      <c r="A18" s="90" t="s">
        <v>2180</v>
      </c>
      <c r="B18" s="77" t="s">
        <v>1058</v>
      </c>
      <c r="C18" s="79" t="s">
        <v>944</v>
      </c>
      <c r="D18" s="228">
        <v>2</v>
      </c>
      <c r="E18" s="165">
        <v>5</v>
      </c>
      <c r="F18" s="165">
        <v>5</v>
      </c>
    </row>
    <row r="19" spans="1:6" x14ac:dyDescent="0.5">
      <c r="A19" s="90" t="s">
        <v>2180</v>
      </c>
      <c r="B19" s="77" t="s">
        <v>544</v>
      </c>
      <c r="C19" s="79" t="s">
        <v>543</v>
      </c>
      <c r="D19" s="228">
        <v>500</v>
      </c>
      <c r="E19" s="165">
        <v>327.25</v>
      </c>
      <c r="F19" s="165">
        <v>518.9</v>
      </c>
    </row>
    <row r="20" spans="1:6" x14ac:dyDescent="0.5">
      <c r="A20" s="90" t="s">
        <v>2180</v>
      </c>
      <c r="B20" s="77" t="s">
        <v>545</v>
      </c>
      <c r="C20" s="79" t="s">
        <v>543</v>
      </c>
      <c r="D20" s="228">
        <v>60.75</v>
      </c>
      <c r="E20" s="165">
        <v>19.649999999999999</v>
      </c>
      <c r="F20" s="165">
        <v>32.049999999999997</v>
      </c>
    </row>
    <row r="21" spans="1:6" x14ac:dyDescent="0.5">
      <c r="A21" s="90" t="s">
        <v>2180</v>
      </c>
      <c r="B21" s="77" t="s">
        <v>546</v>
      </c>
      <c r="C21" s="79" t="s">
        <v>547</v>
      </c>
      <c r="D21" s="228">
        <v>30</v>
      </c>
      <c r="E21" s="165">
        <v>8</v>
      </c>
      <c r="F21" s="165">
        <v>16</v>
      </c>
    </row>
    <row r="22" spans="1:6" x14ac:dyDescent="0.5">
      <c r="A22" s="90" t="s">
        <v>2180</v>
      </c>
      <c r="B22" s="77" t="s">
        <v>548</v>
      </c>
      <c r="C22" s="79" t="s">
        <v>547</v>
      </c>
      <c r="D22" s="228">
        <v>10</v>
      </c>
      <c r="E22" s="165">
        <v>8</v>
      </c>
      <c r="F22" s="165">
        <v>15</v>
      </c>
    </row>
    <row r="23" spans="1:6" x14ac:dyDescent="0.5">
      <c r="A23" s="90" t="s">
        <v>2180</v>
      </c>
      <c r="B23" s="77" t="s">
        <v>862</v>
      </c>
      <c r="C23" s="79" t="s">
        <v>818</v>
      </c>
      <c r="D23" s="228">
        <v>39.65</v>
      </c>
      <c r="E23" s="165">
        <v>8</v>
      </c>
      <c r="F23" s="165">
        <v>1.35</v>
      </c>
    </row>
    <row r="24" spans="1:6" x14ac:dyDescent="0.5">
      <c r="A24" s="90" t="s">
        <v>2180</v>
      </c>
      <c r="B24" s="77" t="s">
        <v>2223</v>
      </c>
      <c r="C24" s="79" t="s">
        <v>551</v>
      </c>
      <c r="D24" s="229">
        <v>250</v>
      </c>
      <c r="E24" s="166">
        <v>183.65</v>
      </c>
      <c r="F24" s="166">
        <v>385</v>
      </c>
    </row>
    <row r="25" spans="1:6" s="64" customFormat="1" x14ac:dyDescent="0.5">
      <c r="A25" s="90" t="s">
        <v>2180</v>
      </c>
      <c r="B25" s="77" t="s">
        <v>1347</v>
      </c>
      <c r="C25" s="79" t="s">
        <v>2049</v>
      </c>
      <c r="D25" s="228">
        <v>0</v>
      </c>
      <c r="E25" s="165">
        <v>0</v>
      </c>
      <c r="F25" s="165">
        <v>0</v>
      </c>
    </row>
    <row r="26" spans="1:6" s="64" customFormat="1" x14ac:dyDescent="0.5">
      <c r="A26" s="90" t="s">
        <v>2180</v>
      </c>
      <c r="B26" s="77" t="s">
        <v>2067</v>
      </c>
      <c r="C26" s="79" t="s">
        <v>944</v>
      </c>
      <c r="D26" s="228">
        <v>309.02999999999997</v>
      </c>
      <c r="E26" s="165">
        <v>161</v>
      </c>
      <c r="F26" s="165">
        <v>442.6</v>
      </c>
    </row>
    <row r="27" spans="1:6" s="64" customFormat="1" x14ac:dyDescent="0.5">
      <c r="A27" s="90" t="s">
        <v>2180</v>
      </c>
      <c r="B27" s="77" t="s">
        <v>2068</v>
      </c>
      <c r="C27" s="79" t="s">
        <v>2069</v>
      </c>
      <c r="D27" s="228">
        <v>0</v>
      </c>
      <c r="E27" s="165">
        <v>0</v>
      </c>
      <c r="F27" s="165">
        <v>0</v>
      </c>
    </row>
    <row r="28" spans="1:6" s="64" customFormat="1" x14ac:dyDescent="0.5">
      <c r="A28" s="90" t="s">
        <v>2180</v>
      </c>
      <c r="B28" s="77" t="s">
        <v>2070</v>
      </c>
      <c r="C28" s="79" t="s">
        <v>944</v>
      </c>
      <c r="D28" s="228">
        <v>0</v>
      </c>
      <c r="E28" s="165">
        <v>0</v>
      </c>
      <c r="F28" s="165">
        <v>0</v>
      </c>
    </row>
    <row r="29" spans="1:6" s="64" customFormat="1" x14ac:dyDescent="0.5">
      <c r="A29" s="90" t="s">
        <v>2180</v>
      </c>
      <c r="B29" s="77" t="s">
        <v>554</v>
      </c>
      <c r="C29" s="79" t="s">
        <v>944</v>
      </c>
      <c r="D29" s="228">
        <v>0</v>
      </c>
      <c r="E29" s="165">
        <v>0</v>
      </c>
      <c r="F29" s="165">
        <v>0</v>
      </c>
    </row>
    <row r="30" spans="1:6" s="64" customFormat="1" x14ac:dyDescent="0.5">
      <c r="A30" s="90" t="s">
        <v>2180</v>
      </c>
      <c r="B30" s="77" t="s">
        <v>2061</v>
      </c>
      <c r="C30" s="79" t="s">
        <v>2062</v>
      </c>
      <c r="D30" s="228">
        <v>0</v>
      </c>
      <c r="E30" s="166">
        <v>0</v>
      </c>
      <c r="F30" s="165">
        <v>0</v>
      </c>
    </row>
    <row r="31" spans="1:6" x14ac:dyDescent="0.5">
      <c r="A31" s="90" t="s">
        <v>2180</v>
      </c>
      <c r="B31" s="77" t="s">
        <v>947</v>
      </c>
      <c r="C31" s="79" t="s">
        <v>948</v>
      </c>
      <c r="D31" s="228">
        <v>58</v>
      </c>
      <c r="E31" s="165">
        <v>104</v>
      </c>
      <c r="F31" s="165">
        <v>112</v>
      </c>
    </row>
    <row r="32" spans="1:6" s="64" customFormat="1" x14ac:dyDescent="0.5">
      <c r="A32" s="90" t="s">
        <v>2180</v>
      </c>
      <c r="B32" s="77" t="s">
        <v>980</v>
      </c>
      <c r="C32" s="79" t="s">
        <v>543</v>
      </c>
      <c r="D32" s="228">
        <v>0</v>
      </c>
      <c r="E32" s="165">
        <v>0</v>
      </c>
      <c r="F32" s="165">
        <v>20</v>
      </c>
    </row>
    <row r="33" spans="1:6" s="64" customFormat="1" x14ac:dyDescent="0.5">
      <c r="A33" s="90" t="s">
        <v>2180</v>
      </c>
      <c r="B33" s="77" t="s">
        <v>2071</v>
      </c>
      <c r="C33" s="79" t="s">
        <v>948</v>
      </c>
      <c r="D33" s="228">
        <v>0</v>
      </c>
      <c r="E33" s="165">
        <v>0</v>
      </c>
      <c r="F33" s="165">
        <v>0</v>
      </c>
    </row>
    <row r="34" spans="1:6" s="64" customFormat="1" x14ac:dyDescent="0.5">
      <c r="A34" s="90" t="s">
        <v>2180</v>
      </c>
      <c r="B34" s="77" t="s">
        <v>2072</v>
      </c>
      <c r="C34" s="79" t="s">
        <v>948</v>
      </c>
      <c r="D34" s="228">
        <v>0</v>
      </c>
      <c r="E34" s="165">
        <v>0</v>
      </c>
      <c r="F34" s="165">
        <v>0</v>
      </c>
    </row>
    <row r="35" spans="1:6" s="64" customFormat="1" x14ac:dyDescent="0.5">
      <c r="A35" s="90" t="s">
        <v>2180</v>
      </c>
      <c r="B35" s="77" t="s">
        <v>2073</v>
      </c>
      <c r="C35" s="79" t="s">
        <v>948</v>
      </c>
      <c r="D35" s="228"/>
      <c r="E35" s="165">
        <v>0</v>
      </c>
      <c r="F35" s="165">
        <v>0</v>
      </c>
    </row>
    <row r="36" spans="1:6" x14ac:dyDescent="0.5">
      <c r="A36" s="90" t="s">
        <v>2180</v>
      </c>
      <c r="B36" s="77" t="s">
        <v>559</v>
      </c>
      <c r="C36" s="79" t="s">
        <v>543</v>
      </c>
      <c r="D36" s="229">
        <v>15</v>
      </c>
      <c r="E36" s="166">
        <v>6</v>
      </c>
      <c r="F36" s="166">
        <v>19</v>
      </c>
    </row>
    <row r="37" spans="1:6" x14ac:dyDescent="0.5">
      <c r="A37" s="90" t="s">
        <v>2180</v>
      </c>
      <c r="B37" s="77" t="s">
        <v>560</v>
      </c>
      <c r="C37" s="79" t="s">
        <v>543</v>
      </c>
      <c r="D37" s="228">
        <v>22.8</v>
      </c>
      <c r="E37" s="165">
        <v>22.7</v>
      </c>
      <c r="F37" s="165">
        <v>9.5</v>
      </c>
    </row>
    <row r="38" spans="1:6" s="64" customFormat="1" x14ac:dyDescent="0.5">
      <c r="A38" s="90" t="s">
        <v>2180</v>
      </c>
      <c r="B38" s="77" t="s">
        <v>1062</v>
      </c>
      <c r="C38" s="79" t="s">
        <v>944</v>
      </c>
      <c r="D38" s="228">
        <v>0</v>
      </c>
      <c r="E38" s="165">
        <v>0</v>
      </c>
      <c r="F38" s="165">
        <v>0</v>
      </c>
    </row>
    <row r="39" spans="1:6" x14ac:dyDescent="0.5">
      <c r="A39" s="90" t="s">
        <v>2180</v>
      </c>
      <c r="B39" s="77" t="s">
        <v>1252</v>
      </c>
      <c r="C39" s="79" t="s">
        <v>2038</v>
      </c>
      <c r="D39" s="228">
        <v>0</v>
      </c>
      <c r="E39" s="165">
        <v>0</v>
      </c>
      <c r="F39" s="165">
        <v>202.55</v>
      </c>
    </row>
    <row r="40" spans="1:6" s="64" customFormat="1" x14ac:dyDescent="0.5">
      <c r="A40" s="90" t="s">
        <v>2180</v>
      </c>
      <c r="B40" s="77" t="s">
        <v>1059</v>
      </c>
      <c r="C40" s="79" t="s">
        <v>543</v>
      </c>
      <c r="D40" s="228">
        <v>0</v>
      </c>
      <c r="E40" s="165">
        <v>50</v>
      </c>
      <c r="F40" s="165">
        <v>50</v>
      </c>
    </row>
    <row r="41" spans="1:6" x14ac:dyDescent="0.5">
      <c r="A41" s="90" t="s">
        <v>2180</v>
      </c>
      <c r="B41" s="77" t="s">
        <v>561</v>
      </c>
      <c r="C41" s="79" t="s">
        <v>543</v>
      </c>
      <c r="D41" s="228">
        <v>184</v>
      </c>
      <c r="E41" s="165">
        <v>230.55</v>
      </c>
      <c r="F41" s="165">
        <v>0</v>
      </c>
    </row>
    <row r="42" spans="1:6" x14ac:dyDescent="0.5">
      <c r="A42" s="90" t="s">
        <v>2180</v>
      </c>
      <c r="B42" s="77" t="s">
        <v>1060</v>
      </c>
      <c r="C42" s="79" t="s">
        <v>543</v>
      </c>
      <c r="D42" s="228">
        <v>20</v>
      </c>
      <c r="E42" s="165">
        <v>69.650000000000006</v>
      </c>
      <c r="F42" s="165">
        <v>81.25</v>
      </c>
    </row>
    <row r="43" spans="1:6" x14ac:dyDescent="0.5">
      <c r="A43" s="90" t="s">
        <v>2180</v>
      </c>
      <c r="B43" s="77" t="s">
        <v>949</v>
      </c>
      <c r="C43" s="79" t="s">
        <v>944</v>
      </c>
      <c r="D43" s="228">
        <v>0</v>
      </c>
      <c r="E43" s="165">
        <v>8.15</v>
      </c>
      <c r="F43" s="165">
        <v>19.25</v>
      </c>
    </row>
    <row r="44" spans="1:6" x14ac:dyDescent="0.5">
      <c r="A44" s="90" t="s">
        <v>2180</v>
      </c>
      <c r="B44" s="77" t="s">
        <v>562</v>
      </c>
      <c r="C44" s="79" t="s">
        <v>543</v>
      </c>
      <c r="D44" s="228">
        <v>0</v>
      </c>
      <c r="E44" s="165">
        <v>2.25</v>
      </c>
      <c r="F44" s="165">
        <v>9.8000000000000007</v>
      </c>
    </row>
    <row r="45" spans="1:6" x14ac:dyDescent="0.5">
      <c r="A45" s="90" t="s">
        <v>2180</v>
      </c>
      <c r="B45" s="77" t="s">
        <v>1254</v>
      </c>
      <c r="C45" s="79" t="s">
        <v>989</v>
      </c>
      <c r="D45" s="228">
        <v>0</v>
      </c>
      <c r="E45" s="165">
        <v>1</v>
      </c>
      <c r="F45" s="165">
        <v>2</v>
      </c>
    </row>
    <row r="46" spans="1:6" s="64" customFormat="1" x14ac:dyDescent="0.5">
      <c r="A46" s="90" t="s">
        <v>2180</v>
      </c>
      <c r="B46" s="77" t="s">
        <v>2057</v>
      </c>
      <c r="C46" s="79" t="s">
        <v>948</v>
      </c>
      <c r="D46" s="228">
        <v>0</v>
      </c>
      <c r="E46" s="165">
        <v>0</v>
      </c>
      <c r="F46" s="165">
        <v>37</v>
      </c>
    </row>
    <row r="47" spans="1:6" x14ac:dyDescent="0.5">
      <c r="A47" s="90" t="s">
        <v>2180</v>
      </c>
      <c r="B47" s="77" t="s">
        <v>563</v>
      </c>
      <c r="C47" s="79" t="s">
        <v>555</v>
      </c>
      <c r="D47" s="228">
        <v>10</v>
      </c>
      <c r="E47" s="165">
        <v>441</v>
      </c>
      <c r="F47" s="165">
        <v>240</v>
      </c>
    </row>
    <row r="48" spans="1:6" x14ac:dyDescent="0.5">
      <c r="A48" s="90" t="s">
        <v>2180</v>
      </c>
      <c r="B48" s="77" t="s">
        <v>1253</v>
      </c>
      <c r="C48" s="79" t="s">
        <v>817</v>
      </c>
      <c r="D48" s="228">
        <v>8.5</v>
      </c>
      <c r="E48" s="165">
        <v>50</v>
      </c>
      <c r="F48" s="165">
        <v>70</v>
      </c>
    </row>
    <row r="49" spans="1:6" s="64" customFormat="1" x14ac:dyDescent="0.5">
      <c r="A49" s="90" t="s">
        <v>2180</v>
      </c>
      <c r="B49" s="77" t="s">
        <v>2074</v>
      </c>
      <c r="C49" s="79" t="s">
        <v>944</v>
      </c>
      <c r="D49" s="228">
        <v>0</v>
      </c>
      <c r="E49" s="165">
        <v>0</v>
      </c>
      <c r="F49" s="165">
        <v>0</v>
      </c>
    </row>
    <row r="50" spans="1:6" s="64" customFormat="1" x14ac:dyDescent="0.5">
      <c r="A50" s="90" t="s">
        <v>2180</v>
      </c>
      <c r="B50" s="77" t="s">
        <v>1255</v>
      </c>
      <c r="C50" s="79" t="s">
        <v>944</v>
      </c>
      <c r="D50" s="228">
        <v>0</v>
      </c>
      <c r="E50" s="165">
        <v>0</v>
      </c>
      <c r="F50" s="165">
        <v>0</v>
      </c>
    </row>
    <row r="51" spans="1:6" x14ac:dyDescent="0.5">
      <c r="A51" s="90" t="s">
        <v>2180</v>
      </c>
      <c r="B51" s="77" t="s">
        <v>564</v>
      </c>
      <c r="C51" s="79" t="s">
        <v>551</v>
      </c>
      <c r="D51" s="228">
        <v>0</v>
      </c>
      <c r="E51" s="165">
        <v>2.25</v>
      </c>
      <c r="F51" s="165">
        <v>1.8</v>
      </c>
    </row>
    <row r="52" spans="1:6" x14ac:dyDescent="0.5">
      <c r="A52" s="90" t="s">
        <v>2180</v>
      </c>
      <c r="B52" s="77" t="s">
        <v>950</v>
      </c>
      <c r="C52" s="79" t="s">
        <v>989</v>
      </c>
      <c r="D52" s="228">
        <v>0</v>
      </c>
      <c r="E52" s="165">
        <v>75</v>
      </c>
      <c r="F52" s="165">
        <v>184</v>
      </c>
    </row>
    <row r="53" spans="1:6" s="64" customFormat="1" x14ac:dyDescent="0.5">
      <c r="A53" s="90" t="s">
        <v>2180</v>
      </c>
      <c r="B53" s="77" t="s">
        <v>2037</v>
      </c>
      <c r="C53" s="79" t="s">
        <v>555</v>
      </c>
      <c r="D53" s="228">
        <v>0</v>
      </c>
      <c r="E53" s="165">
        <v>2</v>
      </c>
      <c r="F53" s="165">
        <v>6</v>
      </c>
    </row>
    <row r="54" spans="1:6" x14ac:dyDescent="0.5">
      <c r="A54" s="90" t="s">
        <v>2180</v>
      </c>
      <c r="B54" s="77" t="s">
        <v>565</v>
      </c>
      <c r="C54" s="79" t="s">
        <v>543</v>
      </c>
      <c r="D54" s="228">
        <v>0</v>
      </c>
      <c r="E54" s="165">
        <v>0</v>
      </c>
      <c r="F54" s="165">
        <v>0</v>
      </c>
    </row>
    <row r="55" spans="1:6" s="64" customFormat="1" x14ac:dyDescent="0.5">
      <c r="A55" s="90" t="s">
        <v>2180</v>
      </c>
      <c r="B55" s="77" t="s">
        <v>2075</v>
      </c>
      <c r="C55" s="79" t="s">
        <v>944</v>
      </c>
      <c r="D55" s="228">
        <v>0</v>
      </c>
      <c r="E55" s="165">
        <v>0</v>
      </c>
      <c r="F55" s="165">
        <v>0</v>
      </c>
    </row>
    <row r="56" spans="1:6" s="64" customFormat="1" x14ac:dyDescent="0.5">
      <c r="A56" s="90" t="s">
        <v>2180</v>
      </c>
      <c r="B56" s="77" t="s">
        <v>2076</v>
      </c>
      <c r="C56" s="79" t="s">
        <v>948</v>
      </c>
      <c r="D56" s="228">
        <v>0</v>
      </c>
      <c r="E56" s="165">
        <v>0</v>
      </c>
      <c r="F56" s="165">
        <v>0</v>
      </c>
    </row>
    <row r="57" spans="1:6" s="64" customFormat="1" x14ac:dyDescent="0.5">
      <c r="A57" s="90" t="s">
        <v>2180</v>
      </c>
      <c r="B57" s="77" t="s">
        <v>2077</v>
      </c>
      <c r="C57" s="79" t="s">
        <v>944</v>
      </c>
      <c r="D57" s="228">
        <v>0</v>
      </c>
      <c r="E57" s="165">
        <v>0</v>
      </c>
      <c r="F57" s="165">
        <v>0</v>
      </c>
    </row>
    <row r="58" spans="1:6" x14ac:dyDescent="0.5">
      <c r="A58" s="90" t="s">
        <v>2180</v>
      </c>
      <c r="B58" s="77" t="s">
        <v>568</v>
      </c>
      <c r="C58" s="79" t="s">
        <v>555</v>
      </c>
      <c r="D58" s="228">
        <v>5</v>
      </c>
      <c r="E58" s="165">
        <v>0</v>
      </c>
      <c r="F58" s="165">
        <v>0</v>
      </c>
    </row>
    <row r="59" spans="1:6" ht="37.5" customHeight="1" x14ac:dyDescent="0.5">
      <c r="A59" s="90" t="s">
        <v>2180</v>
      </c>
      <c r="B59" s="77" t="s">
        <v>1064</v>
      </c>
      <c r="C59" s="79" t="s">
        <v>555</v>
      </c>
      <c r="D59" s="228">
        <v>15</v>
      </c>
      <c r="E59" s="165">
        <v>126</v>
      </c>
      <c r="F59" s="165">
        <v>180</v>
      </c>
    </row>
    <row r="60" spans="1:6" x14ac:dyDescent="0.5">
      <c r="A60" s="90" t="s">
        <v>2180</v>
      </c>
      <c r="B60" s="77" t="s">
        <v>2050</v>
      </c>
      <c r="C60" s="79" t="s">
        <v>2042</v>
      </c>
      <c r="D60" s="228">
        <v>32</v>
      </c>
      <c r="E60" s="165">
        <v>41.15</v>
      </c>
      <c r="F60" s="165">
        <v>32.5</v>
      </c>
    </row>
    <row r="61" spans="1:6" s="64" customFormat="1" x14ac:dyDescent="0.5">
      <c r="A61" s="90" t="s">
        <v>2180</v>
      </c>
      <c r="B61" s="77" t="s">
        <v>2078</v>
      </c>
      <c r="C61" s="79" t="s">
        <v>948</v>
      </c>
      <c r="D61" s="228">
        <v>0</v>
      </c>
      <c r="E61" s="165">
        <v>0</v>
      </c>
      <c r="F61" s="165">
        <v>0</v>
      </c>
    </row>
    <row r="62" spans="1:6" s="64" customFormat="1" x14ac:dyDescent="0.5">
      <c r="A62" s="90" t="s">
        <v>2180</v>
      </c>
      <c r="B62" s="77" t="s">
        <v>2079</v>
      </c>
      <c r="C62" s="79" t="s">
        <v>948</v>
      </c>
      <c r="D62" s="228">
        <v>0</v>
      </c>
      <c r="E62" s="165">
        <v>0</v>
      </c>
      <c r="F62" s="165">
        <v>0</v>
      </c>
    </row>
    <row r="63" spans="1:6" s="64" customFormat="1" x14ac:dyDescent="0.5">
      <c r="A63" s="90" t="s">
        <v>2180</v>
      </c>
      <c r="B63" s="77" t="s">
        <v>2051</v>
      </c>
      <c r="C63" s="79" t="s">
        <v>2042</v>
      </c>
      <c r="D63" s="228">
        <v>0</v>
      </c>
      <c r="E63" s="165">
        <v>0</v>
      </c>
      <c r="F63" s="165">
        <v>0</v>
      </c>
    </row>
    <row r="64" spans="1:6" x14ac:dyDescent="0.5">
      <c r="A64" s="90" t="s">
        <v>2180</v>
      </c>
      <c r="B64" s="77" t="s">
        <v>570</v>
      </c>
      <c r="C64" s="79" t="s">
        <v>571</v>
      </c>
      <c r="D64" s="228">
        <v>5</v>
      </c>
      <c r="E64" s="165">
        <v>20</v>
      </c>
      <c r="F64" s="165">
        <v>38</v>
      </c>
    </row>
    <row r="65" spans="1:7" x14ac:dyDescent="0.5">
      <c r="A65" s="90" t="s">
        <v>2180</v>
      </c>
      <c r="B65" s="77" t="s">
        <v>1065</v>
      </c>
      <c r="C65" s="79" t="s">
        <v>555</v>
      </c>
      <c r="D65" s="228">
        <v>40</v>
      </c>
      <c r="E65" s="165">
        <v>572</v>
      </c>
      <c r="F65" s="165">
        <v>863</v>
      </c>
    </row>
    <row r="66" spans="1:7" x14ac:dyDescent="0.5">
      <c r="A66" s="90" t="s">
        <v>2180</v>
      </c>
      <c r="B66" s="114" t="s">
        <v>572</v>
      </c>
      <c r="C66" s="79" t="s">
        <v>543</v>
      </c>
      <c r="D66" s="228">
        <v>18.55</v>
      </c>
      <c r="E66" s="165">
        <v>20.2</v>
      </c>
      <c r="F66" s="165">
        <v>41.35</v>
      </c>
    </row>
    <row r="67" spans="1:7" x14ac:dyDescent="0.5">
      <c r="A67" s="90" t="s">
        <v>2180</v>
      </c>
      <c r="B67" s="114" t="s">
        <v>982</v>
      </c>
      <c r="C67" s="79" t="s">
        <v>944</v>
      </c>
      <c r="D67" s="228">
        <v>6.25</v>
      </c>
      <c r="E67" s="165">
        <v>22.95</v>
      </c>
      <c r="F67" s="165">
        <v>44.9</v>
      </c>
    </row>
    <row r="68" spans="1:7" s="64" customFormat="1" x14ac:dyDescent="0.5">
      <c r="A68" s="90" t="s">
        <v>2180</v>
      </c>
      <c r="B68" s="114" t="s">
        <v>2080</v>
      </c>
      <c r="C68" s="79" t="s">
        <v>944</v>
      </c>
      <c r="D68" s="228">
        <v>0</v>
      </c>
      <c r="E68" s="165">
        <v>0</v>
      </c>
      <c r="F68" s="165">
        <v>0</v>
      </c>
    </row>
    <row r="69" spans="1:7" x14ac:dyDescent="0.5">
      <c r="A69" s="90" t="s">
        <v>2180</v>
      </c>
      <c r="B69" s="81" t="s">
        <v>1066</v>
      </c>
      <c r="C69" s="79" t="s">
        <v>944</v>
      </c>
      <c r="D69" s="228">
        <v>60</v>
      </c>
      <c r="E69" s="165">
        <v>44</v>
      </c>
      <c r="F69" s="165">
        <v>24</v>
      </c>
    </row>
    <row r="70" spans="1:7" s="64" customFormat="1" x14ac:dyDescent="0.5">
      <c r="A70" s="90" t="s">
        <v>2180</v>
      </c>
      <c r="B70" s="81" t="s">
        <v>2055</v>
      </c>
      <c r="C70" s="79" t="s">
        <v>555</v>
      </c>
      <c r="D70" s="228">
        <v>0</v>
      </c>
      <c r="E70" s="165">
        <v>0</v>
      </c>
      <c r="F70" s="165">
        <v>0</v>
      </c>
    </row>
    <row r="71" spans="1:7" x14ac:dyDescent="0.5">
      <c r="A71" s="90" t="s">
        <v>2180</v>
      </c>
      <c r="B71" s="81" t="s">
        <v>860</v>
      </c>
      <c r="C71" s="79" t="s">
        <v>948</v>
      </c>
      <c r="D71" s="228">
        <v>14</v>
      </c>
      <c r="E71" s="165">
        <v>24</v>
      </c>
      <c r="F71" s="165">
        <v>15</v>
      </c>
    </row>
    <row r="72" spans="1:7" x14ac:dyDescent="0.5">
      <c r="A72" s="90" t="s">
        <v>2180</v>
      </c>
      <c r="B72" s="81" t="s">
        <v>1068</v>
      </c>
      <c r="C72" s="79" t="s">
        <v>948</v>
      </c>
      <c r="D72" s="228">
        <v>13</v>
      </c>
      <c r="E72" s="165">
        <v>600</v>
      </c>
      <c r="F72" s="165">
        <v>450</v>
      </c>
    </row>
    <row r="73" spans="1:7" s="64" customFormat="1" x14ac:dyDescent="0.5">
      <c r="A73" s="90" t="s">
        <v>2180</v>
      </c>
      <c r="B73" s="81" t="s">
        <v>2081</v>
      </c>
      <c r="C73" s="79" t="s">
        <v>948</v>
      </c>
      <c r="D73" s="228">
        <v>3</v>
      </c>
      <c r="E73" s="165">
        <v>2</v>
      </c>
      <c r="F73" s="165">
        <v>2</v>
      </c>
    </row>
    <row r="74" spans="1:7" x14ac:dyDescent="0.5">
      <c r="A74" s="90" t="s">
        <v>2180</v>
      </c>
      <c r="B74" s="77" t="s">
        <v>984</v>
      </c>
      <c r="C74" s="79" t="s">
        <v>2042</v>
      </c>
      <c r="D74" s="228">
        <v>0</v>
      </c>
      <c r="E74" s="165">
        <v>2</v>
      </c>
      <c r="F74" s="165">
        <v>4</v>
      </c>
    </row>
    <row r="75" spans="1:7" x14ac:dyDescent="0.5">
      <c r="A75" s="90" t="s">
        <v>2180</v>
      </c>
      <c r="B75" s="77" t="s">
        <v>1069</v>
      </c>
      <c r="C75" s="79" t="s">
        <v>2042</v>
      </c>
      <c r="D75" s="228">
        <v>2</v>
      </c>
      <c r="E75" s="165">
        <v>1</v>
      </c>
      <c r="F75" s="165">
        <v>4</v>
      </c>
      <c r="G75" s="64"/>
    </row>
    <row r="76" spans="1:7" s="64" customFormat="1" x14ac:dyDescent="0.5">
      <c r="A76" s="90" t="s">
        <v>2180</v>
      </c>
      <c r="B76" s="77" t="s">
        <v>573</v>
      </c>
      <c r="C76" s="79" t="s">
        <v>944</v>
      </c>
      <c r="D76" s="228">
        <v>0</v>
      </c>
      <c r="E76" s="165">
        <v>0</v>
      </c>
      <c r="F76" s="165">
        <v>0</v>
      </c>
    </row>
    <row r="77" spans="1:7" s="64" customFormat="1" x14ac:dyDescent="0.5">
      <c r="A77" s="90" t="s">
        <v>2180</v>
      </c>
      <c r="B77" s="77" t="s">
        <v>2082</v>
      </c>
      <c r="C77" s="79" t="s">
        <v>948</v>
      </c>
      <c r="D77" s="228">
        <v>6</v>
      </c>
      <c r="E77" s="165">
        <v>0</v>
      </c>
      <c r="F77" s="165">
        <v>0</v>
      </c>
    </row>
    <row r="78" spans="1:7" s="64" customFormat="1" x14ac:dyDescent="0.5">
      <c r="A78" s="90" t="s">
        <v>2180</v>
      </c>
      <c r="B78" s="77" t="s">
        <v>2043</v>
      </c>
      <c r="C78" s="79" t="s">
        <v>541</v>
      </c>
      <c r="D78" s="229">
        <v>8</v>
      </c>
      <c r="E78" s="166">
        <v>0</v>
      </c>
      <c r="F78" s="166">
        <v>9</v>
      </c>
    </row>
    <row r="79" spans="1:7" x14ac:dyDescent="0.5">
      <c r="A79" s="90" t="s">
        <v>2180</v>
      </c>
      <c r="B79" s="77" t="s">
        <v>574</v>
      </c>
      <c r="C79" s="79" t="s">
        <v>575</v>
      </c>
      <c r="D79" s="228">
        <v>69</v>
      </c>
      <c r="E79" s="165">
        <v>156</v>
      </c>
      <c r="F79" s="165">
        <v>80</v>
      </c>
    </row>
    <row r="80" spans="1:7" x14ac:dyDescent="0.5">
      <c r="A80" s="90" t="s">
        <v>2180</v>
      </c>
      <c r="B80" s="77" t="s">
        <v>952</v>
      </c>
      <c r="C80" s="79" t="s">
        <v>575</v>
      </c>
      <c r="D80" s="228">
        <v>15</v>
      </c>
      <c r="E80" s="165">
        <v>13</v>
      </c>
      <c r="F80" s="165">
        <v>24</v>
      </c>
    </row>
    <row r="81" spans="1:6" x14ac:dyDescent="0.5">
      <c r="A81" s="90" t="s">
        <v>2180</v>
      </c>
      <c r="B81" s="77" t="s">
        <v>1071</v>
      </c>
      <c r="C81" s="79" t="s">
        <v>2058</v>
      </c>
      <c r="D81" s="228"/>
      <c r="E81" s="165">
        <v>0</v>
      </c>
      <c r="F81" s="165">
        <v>0</v>
      </c>
    </row>
    <row r="82" spans="1:6" ht="34.5" customHeight="1" x14ac:dyDescent="0.5">
      <c r="A82" s="90" t="s">
        <v>2180</v>
      </c>
      <c r="B82" s="77" t="s">
        <v>1072</v>
      </c>
      <c r="C82" s="79" t="s">
        <v>543</v>
      </c>
      <c r="D82" s="228">
        <v>0</v>
      </c>
      <c r="E82" s="165">
        <v>0</v>
      </c>
      <c r="F82" s="165">
        <v>43.7</v>
      </c>
    </row>
    <row r="83" spans="1:6" x14ac:dyDescent="0.5">
      <c r="A83" s="90" t="s">
        <v>2180</v>
      </c>
      <c r="B83" s="77" t="s">
        <v>2054</v>
      </c>
      <c r="C83" s="79" t="s">
        <v>1463</v>
      </c>
      <c r="D83" s="228">
        <v>42.75</v>
      </c>
      <c r="E83" s="165">
        <v>25</v>
      </c>
      <c r="F83" s="165">
        <v>66.400000000000006</v>
      </c>
    </row>
    <row r="84" spans="1:6" s="64" customFormat="1" x14ac:dyDescent="0.5">
      <c r="A84" s="90" t="s">
        <v>2180</v>
      </c>
      <c r="B84" s="81" t="s">
        <v>861</v>
      </c>
      <c r="C84" s="79" t="s">
        <v>948</v>
      </c>
      <c r="D84" s="228">
        <v>0</v>
      </c>
      <c r="E84" s="165">
        <v>0</v>
      </c>
      <c r="F84" s="165">
        <v>69</v>
      </c>
    </row>
    <row r="85" spans="1:6" s="64" customFormat="1" x14ac:dyDescent="0.5">
      <c r="A85" s="90" t="s">
        <v>2180</v>
      </c>
      <c r="B85" s="81" t="s">
        <v>2083</v>
      </c>
      <c r="C85" s="79" t="s">
        <v>2084</v>
      </c>
      <c r="D85" s="228">
        <v>0</v>
      </c>
      <c r="E85" s="165">
        <v>7.55</v>
      </c>
      <c r="F85" s="165">
        <v>1.8</v>
      </c>
    </row>
    <row r="86" spans="1:6" s="64" customFormat="1" x14ac:dyDescent="0.5">
      <c r="A86" s="90" t="s">
        <v>2180</v>
      </c>
      <c r="B86" s="81" t="s">
        <v>2085</v>
      </c>
      <c r="C86" s="79" t="s">
        <v>944</v>
      </c>
      <c r="D86" s="228">
        <v>0</v>
      </c>
      <c r="E86" s="165">
        <v>0</v>
      </c>
      <c r="F86" s="165">
        <v>0</v>
      </c>
    </row>
    <row r="87" spans="1:6" ht="38.25" customHeight="1" x14ac:dyDescent="0.5">
      <c r="A87" s="90" t="s">
        <v>2180</v>
      </c>
      <c r="B87" s="77" t="s">
        <v>576</v>
      </c>
      <c r="C87" s="79" t="s">
        <v>577</v>
      </c>
      <c r="D87" s="228">
        <v>0</v>
      </c>
      <c r="E87" s="165">
        <v>4</v>
      </c>
      <c r="F87" s="165">
        <v>19</v>
      </c>
    </row>
    <row r="88" spans="1:6" x14ac:dyDescent="0.5">
      <c r="A88" s="90" t="s">
        <v>2180</v>
      </c>
      <c r="B88" s="77" t="s">
        <v>578</v>
      </c>
      <c r="C88" s="79" t="s">
        <v>579</v>
      </c>
      <c r="D88" s="228">
        <v>0</v>
      </c>
      <c r="E88" s="165">
        <v>3</v>
      </c>
      <c r="F88" s="165">
        <v>2</v>
      </c>
    </row>
    <row r="89" spans="1:6" s="64" customFormat="1" x14ac:dyDescent="0.5">
      <c r="A89" s="90" t="s">
        <v>2180</v>
      </c>
      <c r="B89" s="77" t="s">
        <v>2059</v>
      </c>
      <c r="C89" s="79" t="s">
        <v>543</v>
      </c>
      <c r="D89" s="228">
        <v>9.4499999999999993</v>
      </c>
      <c r="E89" s="165">
        <v>18.899999999999999</v>
      </c>
      <c r="F89" s="165">
        <v>8.9</v>
      </c>
    </row>
    <row r="90" spans="1:6" x14ac:dyDescent="0.5">
      <c r="A90" s="90" t="s">
        <v>2180</v>
      </c>
      <c r="B90" s="77" t="s">
        <v>1073</v>
      </c>
      <c r="C90" s="79" t="s">
        <v>944</v>
      </c>
      <c r="D90" s="228">
        <v>9.5</v>
      </c>
      <c r="E90" s="165">
        <v>14.25</v>
      </c>
      <c r="F90" s="165">
        <v>18.25</v>
      </c>
    </row>
    <row r="91" spans="1:6" x14ac:dyDescent="0.5">
      <c r="A91" s="90" t="s">
        <v>2180</v>
      </c>
      <c r="B91" s="77" t="s">
        <v>581</v>
      </c>
      <c r="C91" s="79" t="s">
        <v>580</v>
      </c>
      <c r="D91" s="228">
        <v>0</v>
      </c>
      <c r="E91" s="165">
        <v>2</v>
      </c>
      <c r="F91" s="165">
        <v>6</v>
      </c>
    </row>
    <row r="92" spans="1:6" x14ac:dyDescent="0.5">
      <c r="A92" s="90" t="s">
        <v>2180</v>
      </c>
      <c r="B92" s="77" t="s">
        <v>2041</v>
      </c>
      <c r="C92" s="79" t="s">
        <v>580</v>
      </c>
      <c r="D92" s="228">
        <v>1</v>
      </c>
      <c r="E92" s="165">
        <v>3</v>
      </c>
      <c r="F92" s="165">
        <v>6</v>
      </c>
    </row>
    <row r="93" spans="1:6" s="64" customFormat="1" x14ac:dyDescent="0.5">
      <c r="A93" s="90" t="s">
        <v>2180</v>
      </c>
      <c r="B93" s="77" t="s">
        <v>2086</v>
      </c>
      <c r="C93" s="79" t="s">
        <v>580</v>
      </c>
      <c r="D93" s="228">
        <v>0</v>
      </c>
      <c r="E93" s="165">
        <v>0</v>
      </c>
      <c r="F93" s="165">
        <v>0</v>
      </c>
    </row>
    <row r="94" spans="1:6" s="64" customFormat="1" x14ac:dyDescent="0.5">
      <c r="A94" s="90" t="s">
        <v>2180</v>
      </c>
      <c r="B94" s="77" t="s">
        <v>2113</v>
      </c>
      <c r="C94" s="79" t="s">
        <v>580</v>
      </c>
      <c r="D94" s="228">
        <v>7</v>
      </c>
      <c r="E94" s="165">
        <v>7</v>
      </c>
      <c r="F94" s="165">
        <v>7</v>
      </c>
    </row>
    <row r="95" spans="1:6" x14ac:dyDescent="0.5">
      <c r="A95" s="90" t="s">
        <v>2180</v>
      </c>
      <c r="B95" s="77" t="s">
        <v>1076</v>
      </c>
      <c r="C95" s="79" t="s">
        <v>555</v>
      </c>
      <c r="D95" s="228">
        <v>13</v>
      </c>
      <c r="E95" s="165">
        <v>24</v>
      </c>
      <c r="F95" s="165">
        <v>31</v>
      </c>
    </row>
    <row r="96" spans="1:6" s="64" customFormat="1" x14ac:dyDescent="0.5">
      <c r="A96" s="90" t="s">
        <v>2180</v>
      </c>
      <c r="B96" s="77" t="s">
        <v>2087</v>
      </c>
      <c r="C96" s="79" t="s">
        <v>543</v>
      </c>
      <c r="D96" s="228">
        <v>0</v>
      </c>
      <c r="E96" s="165">
        <v>0</v>
      </c>
      <c r="F96" s="165">
        <v>0</v>
      </c>
    </row>
    <row r="97" spans="1:6" s="64" customFormat="1" x14ac:dyDescent="0.5">
      <c r="A97" s="90" t="s">
        <v>2180</v>
      </c>
      <c r="B97" s="77" t="s">
        <v>2088</v>
      </c>
      <c r="C97" s="79" t="s">
        <v>989</v>
      </c>
      <c r="D97" s="228">
        <v>0</v>
      </c>
      <c r="E97" s="165">
        <v>0</v>
      </c>
      <c r="F97" s="165">
        <v>0</v>
      </c>
    </row>
    <row r="98" spans="1:6" x14ac:dyDescent="0.5">
      <c r="A98" s="90" t="s">
        <v>2180</v>
      </c>
      <c r="B98" s="77" t="s">
        <v>583</v>
      </c>
      <c r="C98" s="79" t="s">
        <v>555</v>
      </c>
      <c r="D98" s="228">
        <v>0</v>
      </c>
      <c r="E98" s="165">
        <v>9</v>
      </c>
      <c r="F98" s="165">
        <v>33</v>
      </c>
    </row>
    <row r="99" spans="1:6" s="64" customFormat="1" x14ac:dyDescent="0.5">
      <c r="A99" s="90" t="s">
        <v>2180</v>
      </c>
      <c r="B99" s="77" t="s">
        <v>584</v>
      </c>
      <c r="C99" s="79" t="s">
        <v>2089</v>
      </c>
      <c r="D99" s="228">
        <v>0</v>
      </c>
      <c r="E99" s="165">
        <v>0</v>
      </c>
      <c r="F99" s="165">
        <v>0</v>
      </c>
    </row>
    <row r="100" spans="1:6" s="64" customFormat="1" x14ac:dyDescent="0.5">
      <c r="A100" s="90" t="s">
        <v>2180</v>
      </c>
      <c r="B100" s="77" t="s">
        <v>1077</v>
      </c>
      <c r="C100" s="79" t="s">
        <v>543</v>
      </c>
      <c r="D100" s="228">
        <v>0</v>
      </c>
      <c r="E100" s="165">
        <v>0</v>
      </c>
      <c r="F100" s="165">
        <v>0</v>
      </c>
    </row>
    <row r="101" spans="1:6" x14ac:dyDescent="0.5">
      <c r="A101" s="90" t="s">
        <v>2180</v>
      </c>
      <c r="B101" s="66" t="s">
        <v>585</v>
      </c>
      <c r="C101" s="79" t="s">
        <v>543</v>
      </c>
      <c r="D101" s="228">
        <v>22.2</v>
      </c>
      <c r="E101" s="165">
        <v>0</v>
      </c>
      <c r="F101" s="165">
        <v>0</v>
      </c>
    </row>
    <row r="102" spans="1:6" s="64" customFormat="1" x14ac:dyDescent="0.5">
      <c r="A102" s="90" t="s">
        <v>2180</v>
      </c>
      <c r="B102" s="66" t="s">
        <v>2123</v>
      </c>
      <c r="C102" s="79" t="s">
        <v>2124</v>
      </c>
      <c r="D102" s="229">
        <v>0</v>
      </c>
      <c r="E102" s="166">
        <v>1</v>
      </c>
      <c r="F102" s="166">
        <v>0</v>
      </c>
    </row>
    <row r="103" spans="1:6" s="64" customFormat="1" x14ac:dyDescent="0.5">
      <c r="A103" s="90" t="s">
        <v>2180</v>
      </c>
      <c r="B103" s="66" t="s">
        <v>2090</v>
      </c>
      <c r="C103" s="79" t="s">
        <v>577</v>
      </c>
      <c r="D103" s="228">
        <v>0</v>
      </c>
      <c r="E103" s="165">
        <v>0</v>
      </c>
      <c r="F103" s="165">
        <v>0</v>
      </c>
    </row>
    <row r="104" spans="1:6" s="64" customFormat="1" x14ac:dyDescent="0.5">
      <c r="A104" s="90" t="s">
        <v>2180</v>
      </c>
      <c r="B104" s="66" t="s">
        <v>1257</v>
      </c>
      <c r="C104" s="79" t="s">
        <v>2049</v>
      </c>
      <c r="D104" s="228">
        <v>0</v>
      </c>
      <c r="E104" s="165">
        <v>0</v>
      </c>
      <c r="F104" s="165">
        <v>0</v>
      </c>
    </row>
    <row r="105" spans="1:6" x14ac:dyDescent="0.5">
      <c r="A105" s="90" t="s">
        <v>2180</v>
      </c>
      <c r="B105" s="115" t="s">
        <v>985</v>
      </c>
      <c r="C105" s="79" t="s">
        <v>2044</v>
      </c>
      <c r="D105" s="228">
        <v>6</v>
      </c>
      <c r="E105" s="165">
        <v>0</v>
      </c>
      <c r="F105" s="165">
        <v>9</v>
      </c>
    </row>
    <row r="106" spans="1:6" x14ac:dyDescent="0.5">
      <c r="A106" s="90" t="s">
        <v>2180</v>
      </c>
      <c r="B106" s="115" t="s">
        <v>1078</v>
      </c>
      <c r="C106" s="79" t="s">
        <v>2044</v>
      </c>
      <c r="D106" s="228">
        <v>62</v>
      </c>
      <c r="E106" s="165">
        <v>17</v>
      </c>
      <c r="F106" s="165">
        <v>3</v>
      </c>
    </row>
    <row r="107" spans="1:6" x14ac:dyDescent="0.5">
      <c r="A107" s="90" t="s">
        <v>2180</v>
      </c>
      <c r="B107" s="115" t="s">
        <v>1080</v>
      </c>
      <c r="C107" s="79" t="s">
        <v>543</v>
      </c>
      <c r="D107" s="228">
        <v>0</v>
      </c>
      <c r="E107" s="165">
        <v>28.7</v>
      </c>
      <c r="F107" s="165">
        <v>80.349999999999994</v>
      </c>
    </row>
    <row r="108" spans="1:6" x14ac:dyDescent="0.5">
      <c r="A108" s="90" t="s">
        <v>2180</v>
      </c>
      <c r="B108" s="77" t="s">
        <v>586</v>
      </c>
      <c r="C108" s="79" t="s">
        <v>587</v>
      </c>
      <c r="D108" s="228">
        <v>5</v>
      </c>
      <c r="E108" s="165">
        <v>7</v>
      </c>
      <c r="F108" s="165">
        <v>10</v>
      </c>
    </row>
    <row r="109" spans="1:6" s="64" customFormat="1" x14ac:dyDescent="0.5">
      <c r="A109" s="90" t="s">
        <v>2180</v>
      </c>
      <c r="B109" s="77" t="s">
        <v>2091</v>
      </c>
      <c r="C109" s="79" t="s">
        <v>2049</v>
      </c>
      <c r="D109" s="228">
        <v>0</v>
      </c>
      <c r="E109" s="165">
        <v>0</v>
      </c>
      <c r="F109" s="165">
        <v>0</v>
      </c>
    </row>
    <row r="110" spans="1:6" x14ac:dyDescent="0.5">
      <c r="A110" s="90" t="s">
        <v>2180</v>
      </c>
      <c r="B110" s="77" t="s">
        <v>1262</v>
      </c>
      <c r="C110" s="79" t="s">
        <v>948</v>
      </c>
      <c r="D110" s="228">
        <v>2</v>
      </c>
      <c r="E110" s="165">
        <v>0</v>
      </c>
      <c r="F110" s="165">
        <v>0</v>
      </c>
    </row>
    <row r="111" spans="1:6" x14ac:dyDescent="0.5">
      <c r="A111" s="90" t="s">
        <v>2180</v>
      </c>
      <c r="B111" s="77" t="s">
        <v>1081</v>
      </c>
      <c r="C111" s="79" t="s">
        <v>591</v>
      </c>
      <c r="D111" s="228">
        <v>9</v>
      </c>
      <c r="E111" s="165">
        <v>7</v>
      </c>
      <c r="F111" s="165">
        <v>22</v>
      </c>
    </row>
    <row r="112" spans="1:6" x14ac:dyDescent="0.5">
      <c r="A112" s="90" t="s">
        <v>2180</v>
      </c>
      <c r="B112" s="77" t="s">
        <v>1580</v>
      </c>
      <c r="C112" s="79" t="s">
        <v>944</v>
      </c>
      <c r="D112" s="228">
        <v>0</v>
      </c>
      <c r="E112" s="165">
        <v>1</v>
      </c>
      <c r="F112" s="165">
        <v>2</v>
      </c>
    </row>
    <row r="113" spans="1:6" x14ac:dyDescent="0.5">
      <c r="A113" s="90" t="s">
        <v>2180</v>
      </c>
      <c r="B113" s="77" t="s">
        <v>589</v>
      </c>
      <c r="C113" s="79" t="s">
        <v>543</v>
      </c>
      <c r="D113" s="228">
        <v>0</v>
      </c>
      <c r="E113" s="165">
        <v>5.05</v>
      </c>
      <c r="F113" s="165">
        <v>0</v>
      </c>
    </row>
    <row r="114" spans="1:6" x14ac:dyDescent="0.5">
      <c r="A114" s="90" t="s">
        <v>2180</v>
      </c>
      <c r="B114" s="77" t="s">
        <v>1258</v>
      </c>
      <c r="C114" s="79" t="s">
        <v>555</v>
      </c>
      <c r="D114" s="229">
        <v>0</v>
      </c>
      <c r="E114" s="166">
        <v>0</v>
      </c>
      <c r="F114" s="166">
        <v>12</v>
      </c>
    </row>
    <row r="115" spans="1:6" s="64" customFormat="1" x14ac:dyDescent="0.5">
      <c r="A115" s="90" t="s">
        <v>2180</v>
      </c>
      <c r="B115" s="77" t="s">
        <v>2092</v>
      </c>
      <c r="C115" s="79" t="s">
        <v>2049</v>
      </c>
      <c r="D115" s="228">
        <v>0</v>
      </c>
      <c r="E115" s="165">
        <v>0</v>
      </c>
      <c r="F115" s="165">
        <v>0</v>
      </c>
    </row>
    <row r="116" spans="1:6" x14ac:dyDescent="0.5">
      <c r="A116" s="90" t="s">
        <v>2180</v>
      </c>
      <c r="B116" s="77" t="s">
        <v>2040</v>
      </c>
      <c r="C116" s="79" t="s">
        <v>2039</v>
      </c>
      <c r="D116" s="228">
        <v>2</v>
      </c>
      <c r="E116" s="165">
        <v>1</v>
      </c>
      <c r="F116" s="165">
        <v>2</v>
      </c>
    </row>
    <row r="117" spans="1:6" s="64" customFormat="1" x14ac:dyDescent="0.5">
      <c r="A117" s="90" t="s">
        <v>2180</v>
      </c>
      <c r="B117" s="77" t="s">
        <v>2093</v>
      </c>
      <c r="C117" s="79" t="s">
        <v>2049</v>
      </c>
      <c r="D117" s="228">
        <v>0</v>
      </c>
      <c r="E117" s="165">
        <v>0</v>
      </c>
      <c r="F117" s="165">
        <v>0</v>
      </c>
    </row>
    <row r="118" spans="1:6" s="64" customFormat="1" x14ac:dyDescent="0.5">
      <c r="A118" s="90" t="s">
        <v>2180</v>
      </c>
      <c r="B118" s="77" t="s">
        <v>2094</v>
      </c>
      <c r="C118" s="79" t="s">
        <v>2049</v>
      </c>
      <c r="D118" s="228">
        <v>0</v>
      </c>
      <c r="E118" s="165">
        <v>0</v>
      </c>
      <c r="F118" s="165">
        <v>0</v>
      </c>
    </row>
    <row r="119" spans="1:6" s="64" customFormat="1" x14ac:dyDescent="0.5">
      <c r="A119" s="90" t="s">
        <v>2180</v>
      </c>
      <c r="B119" s="77" t="s">
        <v>2095</v>
      </c>
      <c r="C119" s="79" t="s">
        <v>2047</v>
      </c>
      <c r="D119" s="228">
        <v>0</v>
      </c>
      <c r="E119" s="165">
        <v>64</v>
      </c>
      <c r="F119" s="165">
        <v>184</v>
      </c>
    </row>
    <row r="120" spans="1:6" s="64" customFormat="1" x14ac:dyDescent="0.5">
      <c r="A120" s="90" t="s">
        <v>2180</v>
      </c>
      <c r="B120" s="77" t="s">
        <v>2096</v>
      </c>
      <c r="C120" s="79" t="s">
        <v>2049</v>
      </c>
      <c r="D120" s="228">
        <v>0</v>
      </c>
      <c r="E120" s="165">
        <v>0</v>
      </c>
      <c r="F120" s="165">
        <v>0</v>
      </c>
    </row>
    <row r="121" spans="1:6" x14ac:dyDescent="0.5">
      <c r="A121" s="90" t="s">
        <v>2180</v>
      </c>
      <c r="B121" s="77" t="s">
        <v>1581</v>
      </c>
      <c r="C121" s="79" t="s">
        <v>944</v>
      </c>
      <c r="D121" s="228">
        <v>0</v>
      </c>
      <c r="E121" s="165">
        <v>10.050000000000001</v>
      </c>
      <c r="F121" s="165">
        <v>24.4</v>
      </c>
    </row>
    <row r="122" spans="1:6" x14ac:dyDescent="0.5">
      <c r="A122" s="90" t="s">
        <v>2180</v>
      </c>
      <c r="B122" s="77" t="s">
        <v>954</v>
      </c>
      <c r="C122" s="79" t="s">
        <v>944</v>
      </c>
      <c r="D122" s="228">
        <v>1</v>
      </c>
      <c r="E122" s="165">
        <v>0</v>
      </c>
      <c r="F122" s="165">
        <v>18</v>
      </c>
    </row>
    <row r="123" spans="1:6" x14ac:dyDescent="0.5">
      <c r="A123" s="90" t="s">
        <v>2180</v>
      </c>
      <c r="B123" s="77" t="s">
        <v>986</v>
      </c>
      <c r="C123" s="79" t="s">
        <v>944</v>
      </c>
      <c r="D123" s="228">
        <v>0</v>
      </c>
      <c r="E123" s="165">
        <v>10</v>
      </c>
      <c r="F123" s="165">
        <v>25.05</v>
      </c>
    </row>
    <row r="124" spans="1:6" s="64" customFormat="1" x14ac:dyDescent="0.5">
      <c r="A124" s="90" t="s">
        <v>2180</v>
      </c>
      <c r="B124" s="77" t="s">
        <v>1086</v>
      </c>
      <c r="C124" s="79" t="s">
        <v>944</v>
      </c>
      <c r="D124" s="228">
        <v>0</v>
      </c>
      <c r="E124" s="165">
        <v>0</v>
      </c>
      <c r="F124" s="165">
        <v>0</v>
      </c>
    </row>
    <row r="125" spans="1:6" x14ac:dyDescent="0.5">
      <c r="A125" s="90" t="s">
        <v>2180</v>
      </c>
      <c r="B125" s="77" t="s">
        <v>1085</v>
      </c>
      <c r="C125" s="79" t="s">
        <v>591</v>
      </c>
      <c r="D125" s="228">
        <v>0</v>
      </c>
      <c r="E125" s="165">
        <v>5</v>
      </c>
      <c r="F125" s="165">
        <v>114</v>
      </c>
    </row>
    <row r="126" spans="1:6" s="64" customFormat="1" x14ac:dyDescent="0.5">
      <c r="A126" s="90" t="s">
        <v>2180</v>
      </c>
      <c r="B126" s="77" t="s">
        <v>2097</v>
      </c>
      <c r="C126" s="79" t="s">
        <v>2069</v>
      </c>
      <c r="D126" s="228">
        <v>0</v>
      </c>
      <c r="E126" s="165">
        <v>0</v>
      </c>
      <c r="F126" s="165">
        <v>0</v>
      </c>
    </row>
    <row r="127" spans="1:6" ht="30" customHeight="1" x14ac:dyDescent="0.5">
      <c r="A127" s="90" t="s">
        <v>2180</v>
      </c>
      <c r="B127" s="77" t="s">
        <v>1087</v>
      </c>
      <c r="C127" s="79" t="s">
        <v>543</v>
      </c>
      <c r="D127" s="228">
        <v>54</v>
      </c>
      <c r="E127" s="165">
        <v>1</v>
      </c>
      <c r="F127" s="165">
        <v>104.2</v>
      </c>
    </row>
    <row r="128" spans="1:6" x14ac:dyDescent="0.5">
      <c r="A128" s="90" t="s">
        <v>2180</v>
      </c>
      <c r="B128" s="77" t="s">
        <v>1088</v>
      </c>
      <c r="C128" s="79" t="s">
        <v>543</v>
      </c>
      <c r="D128" s="228">
        <v>0</v>
      </c>
      <c r="E128" s="165">
        <v>0</v>
      </c>
      <c r="F128" s="165">
        <v>1</v>
      </c>
    </row>
    <row r="129" spans="1:6" x14ac:dyDescent="0.5">
      <c r="A129" s="90" t="s">
        <v>2180</v>
      </c>
      <c r="B129" s="77" t="s">
        <v>1350</v>
      </c>
      <c r="C129" s="79" t="s">
        <v>541</v>
      </c>
      <c r="D129" s="228">
        <v>3</v>
      </c>
      <c r="E129" s="165">
        <v>5</v>
      </c>
      <c r="F129" s="165">
        <v>3</v>
      </c>
    </row>
    <row r="130" spans="1:6" s="64" customFormat="1" x14ac:dyDescent="0.5">
      <c r="A130" s="90" t="s">
        <v>2180</v>
      </c>
      <c r="B130" s="77" t="s">
        <v>1462</v>
      </c>
      <c r="C130" s="79" t="s">
        <v>580</v>
      </c>
      <c r="D130" s="229">
        <v>1</v>
      </c>
      <c r="E130" s="166">
        <v>3</v>
      </c>
      <c r="F130" s="166">
        <v>7</v>
      </c>
    </row>
    <row r="131" spans="1:6" s="64" customFormat="1" x14ac:dyDescent="0.5">
      <c r="A131" s="90" t="s">
        <v>2180</v>
      </c>
      <c r="B131" s="77" t="s">
        <v>2098</v>
      </c>
      <c r="C131" s="79" t="s">
        <v>2099</v>
      </c>
      <c r="D131" s="228">
        <v>0</v>
      </c>
      <c r="E131" s="165">
        <v>0</v>
      </c>
      <c r="F131" s="165">
        <v>0</v>
      </c>
    </row>
    <row r="132" spans="1:6" s="64" customFormat="1" x14ac:dyDescent="0.5">
      <c r="A132" s="90" t="s">
        <v>2180</v>
      </c>
      <c r="B132" s="77" t="s">
        <v>2100</v>
      </c>
      <c r="C132" s="79" t="s">
        <v>2069</v>
      </c>
      <c r="D132" s="228">
        <v>0</v>
      </c>
      <c r="E132" s="165">
        <v>0</v>
      </c>
      <c r="F132" s="165">
        <v>0</v>
      </c>
    </row>
    <row r="133" spans="1:6" s="64" customFormat="1" x14ac:dyDescent="0.5">
      <c r="A133" s="90" t="s">
        <v>2180</v>
      </c>
      <c r="B133" s="77" t="s">
        <v>2101</v>
      </c>
      <c r="C133" s="79" t="s">
        <v>541</v>
      </c>
      <c r="D133" s="228">
        <v>0</v>
      </c>
      <c r="E133" s="165">
        <v>0</v>
      </c>
      <c r="F133" s="165">
        <v>0</v>
      </c>
    </row>
    <row r="134" spans="1:6" x14ac:dyDescent="0.5">
      <c r="A134" s="90" t="s">
        <v>2180</v>
      </c>
      <c r="B134" s="77" t="s">
        <v>1090</v>
      </c>
      <c r="C134" s="79" t="s">
        <v>591</v>
      </c>
      <c r="D134" s="228">
        <v>7</v>
      </c>
      <c r="E134" s="165">
        <v>8</v>
      </c>
      <c r="F134" s="165">
        <v>3</v>
      </c>
    </row>
    <row r="135" spans="1:6" x14ac:dyDescent="0.5">
      <c r="A135" s="90" t="s">
        <v>2180</v>
      </c>
      <c r="B135" s="77" t="s">
        <v>592</v>
      </c>
      <c r="C135" s="79" t="s">
        <v>2047</v>
      </c>
      <c r="D135" s="228">
        <v>1.5</v>
      </c>
      <c r="E135" s="165">
        <v>25</v>
      </c>
      <c r="F135" s="165">
        <v>8</v>
      </c>
    </row>
    <row r="136" spans="1:6" s="64" customFormat="1" x14ac:dyDescent="0.5">
      <c r="A136" s="90" t="s">
        <v>2180</v>
      </c>
      <c r="B136" s="77" t="s">
        <v>2141</v>
      </c>
      <c r="C136" s="79" t="s">
        <v>2089</v>
      </c>
      <c r="D136" s="228">
        <v>18.649999999999999</v>
      </c>
      <c r="E136" s="165">
        <v>0</v>
      </c>
      <c r="F136" s="165">
        <v>0</v>
      </c>
    </row>
    <row r="137" spans="1:6" ht="30" customHeight="1" x14ac:dyDescent="0.5">
      <c r="A137" s="90" t="s">
        <v>2180</v>
      </c>
      <c r="B137" s="77" t="s">
        <v>590</v>
      </c>
      <c r="C137" s="79" t="s">
        <v>591</v>
      </c>
      <c r="D137" s="228">
        <v>0</v>
      </c>
      <c r="E137" s="165">
        <v>29</v>
      </c>
      <c r="F137" s="165">
        <v>39</v>
      </c>
    </row>
    <row r="138" spans="1:6" x14ac:dyDescent="0.5">
      <c r="A138" s="90" t="s">
        <v>2180</v>
      </c>
      <c r="B138" s="77" t="s">
        <v>1091</v>
      </c>
      <c r="C138" s="79" t="s">
        <v>543</v>
      </c>
      <c r="D138" s="228">
        <v>0</v>
      </c>
      <c r="E138" s="165">
        <v>29.2</v>
      </c>
      <c r="F138" s="165">
        <v>45.4</v>
      </c>
    </row>
    <row r="139" spans="1:6" s="64" customFormat="1" x14ac:dyDescent="0.5">
      <c r="A139" s="90" t="s">
        <v>2180</v>
      </c>
      <c r="B139" s="77" t="s">
        <v>2102</v>
      </c>
      <c r="C139" s="79" t="s">
        <v>543</v>
      </c>
      <c r="D139" s="228">
        <v>0</v>
      </c>
      <c r="E139" s="165">
        <v>0</v>
      </c>
      <c r="F139" s="165">
        <v>0</v>
      </c>
    </row>
    <row r="140" spans="1:6" s="64" customFormat="1" x14ac:dyDescent="0.5">
      <c r="A140" s="90" t="s">
        <v>2180</v>
      </c>
      <c r="B140" s="77" t="s">
        <v>2056</v>
      </c>
      <c r="C140" s="79" t="s">
        <v>989</v>
      </c>
      <c r="D140" s="228">
        <v>0</v>
      </c>
      <c r="E140" s="165">
        <v>3</v>
      </c>
      <c r="F140" s="165">
        <v>0</v>
      </c>
    </row>
    <row r="141" spans="1:6" s="64" customFormat="1" x14ac:dyDescent="0.5">
      <c r="A141" s="90" t="s">
        <v>2180</v>
      </c>
      <c r="B141" s="77" t="s">
        <v>2103</v>
      </c>
      <c r="C141" s="79" t="s">
        <v>2089</v>
      </c>
      <c r="D141" s="228">
        <v>0</v>
      </c>
      <c r="E141" s="165">
        <v>0</v>
      </c>
      <c r="F141" s="165">
        <v>0</v>
      </c>
    </row>
    <row r="142" spans="1:6" x14ac:dyDescent="0.5">
      <c r="A142" s="90" t="s">
        <v>2180</v>
      </c>
      <c r="B142" s="77" t="s">
        <v>1260</v>
      </c>
      <c r="C142" s="79" t="s">
        <v>541</v>
      </c>
      <c r="D142" s="228">
        <v>1</v>
      </c>
      <c r="E142" s="165">
        <v>6</v>
      </c>
      <c r="F142" s="165">
        <v>7</v>
      </c>
    </row>
    <row r="143" spans="1:6" x14ac:dyDescent="0.5">
      <c r="A143" s="90" t="s">
        <v>2180</v>
      </c>
      <c r="B143" s="77" t="s">
        <v>1259</v>
      </c>
      <c r="C143" s="79" t="s">
        <v>989</v>
      </c>
      <c r="D143" s="228">
        <v>5</v>
      </c>
      <c r="E143" s="165">
        <v>3</v>
      </c>
      <c r="F143" s="165">
        <v>7</v>
      </c>
    </row>
    <row r="144" spans="1:6" ht="31.5" customHeight="1" x14ac:dyDescent="0.5">
      <c r="A144" s="90" t="s">
        <v>2180</v>
      </c>
      <c r="B144" s="77" t="s">
        <v>2045</v>
      </c>
      <c r="C144" s="79" t="s">
        <v>541</v>
      </c>
      <c r="D144" s="228">
        <v>6</v>
      </c>
      <c r="E144" s="165">
        <v>10</v>
      </c>
      <c r="F144" s="165">
        <v>16</v>
      </c>
    </row>
    <row r="145" spans="1:6" s="64" customFormat="1" ht="31.5" customHeight="1" x14ac:dyDescent="0.5">
      <c r="A145" s="90" t="s">
        <v>2180</v>
      </c>
      <c r="B145" s="77" t="s">
        <v>2052</v>
      </c>
      <c r="C145" s="79" t="s">
        <v>541</v>
      </c>
      <c r="D145" s="228">
        <v>5</v>
      </c>
      <c r="E145" s="165">
        <v>0</v>
      </c>
      <c r="F145" s="166">
        <v>1</v>
      </c>
    </row>
    <row r="146" spans="1:6" s="64" customFormat="1" ht="31.5" customHeight="1" x14ac:dyDescent="0.5">
      <c r="A146" s="90" t="s">
        <v>2180</v>
      </c>
      <c r="B146" s="77" t="s">
        <v>2053</v>
      </c>
      <c r="C146" s="79" t="s">
        <v>991</v>
      </c>
      <c r="D146" s="228">
        <v>7</v>
      </c>
      <c r="E146" s="165">
        <v>6</v>
      </c>
      <c r="F146" s="165">
        <v>7</v>
      </c>
    </row>
    <row r="147" spans="1:6" x14ac:dyDescent="0.5">
      <c r="A147" s="90" t="s">
        <v>2180</v>
      </c>
      <c r="B147" s="77" t="s">
        <v>990</v>
      </c>
      <c r="C147" s="79" t="s">
        <v>991</v>
      </c>
      <c r="D147" s="228">
        <v>10</v>
      </c>
      <c r="E147" s="165">
        <v>17</v>
      </c>
      <c r="F147" s="165">
        <v>0</v>
      </c>
    </row>
    <row r="148" spans="1:6" s="64" customFormat="1" x14ac:dyDescent="0.5">
      <c r="A148" s="90" t="s">
        <v>2180</v>
      </c>
      <c r="B148" s="77" t="s">
        <v>2140</v>
      </c>
      <c r="C148" s="79" t="s">
        <v>989</v>
      </c>
      <c r="D148" s="228">
        <v>0</v>
      </c>
      <c r="E148" s="165">
        <v>0</v>
      </c>
      <c r="F148" s="165">
        <v>64</v>
      </c>
    </row>
    <row r="149" spans="1:6" s="64" customFormat="1" x14ac:dyDescent="0.5">
      <c r="A149" s="90" t="s">
        <v>2180</v>
      </c>
      <c r="B149" s="77" t="s">
        <v>2104</v>
      </c>
      <c r="C149" s="79" t="s">
        <v>989</v>
      </c>
      <c r="D149" s="228">
        <v>0</v>
      </c>
      <c r="E149" s="165">
        <v>0</v>
      </c>
      <c r="F149" s="165">
        <v>0</v>
      </c>
    </row>
    <row r="150" spans="1:6" s="64" customFormat="1" x14ac:dyDescent="0.5">
      <c r="A150" s="90" t="s">
        <v>2180</v>
      </c>
      <c r="B150" s="77" t="s">
        <v>2122</v>
      </c>
      <c r="C150" s="79" t="s">
        <v>989</v>
      </c>
      <c r="D150" s="228">
        <v>43</v>
      </c>
      <c r="E150" s="165">
        <v>56</v>
      </c>
      <c r="F150" s="165">
        <v>0</v>
      </c>
    </row>
    <row r="151" spans="1:6" s="64" customFormat="1" x14ac:dyDescent="0.5">
      <c r="A151" s="90" t="s">
        <v>2180</v>
      </c>
      <c r="B151" s="77" t="s">
        <v>993</v>
      </c>
      <c r="C151" s="79" t="s">
        <v>989</v>
      </c>
      <c r="D151" s="228">
        <v>1.1299999999999999</v>
      </c>
      <c r="E151" s="165">
        <v>50</v>
      </c>
      <c r="F151" s="165">
        <v>71</v>
      </c>
    </row>
    <row r="152" spans="1:6" s="64" customFormat="1" x14ac:dyDescent="0.5">
      <c r="A152" s="90" t="s">
        <v>2180</v>
      </c>
      <c r="B152" s="77" t="s">
        <v>2105</v>
      </c>
      <c r="C152" s="79" t="s">
        <v>989</v>
      </c>
      <c r="D152" s="228">
        <v>0</v>
      </c>
      <c r="E152" s="165">
        <v>0</v>
      </c>
      <c r="F152" s="165">
        <v>0</v>
      </c>
    </row>
    <row r="153" spans="1:6" ht="26.25" customHeight="1" x14ac:dyDescent="0.5">
      <c r="A153" s="90" t="s">
        <v>2180</v>
      </c>
      <c r="B153" s="77" t="s">
        <v>1261</v>
      </c>
      <c r="C153" s="79" t="s">
        <v>543</v>
      </c>
      <c r="D153" s="228">
        <v>0</v>
      </c>
      <c r="E153" s="165">
        <v>139.75</v>
      </c>
      <c r="F153" s="165">
        <v>66.349999999999994</v>
      </c>
    </row>
    <row r="154" spans="1:6" x14ac:dyDescent="0.5">
      <c r="A154" s="90" t="s">
        <v>2180</v>
      </c>
      <c r="B154" s="77" t="s">
        <v>1095</v>
      </c>
      <c r="C154" s="79" t="s">
        <v>541</v>
      </c>
      <c r="D154" s="228">
        <v>0</v>
      </c>
      <c r="E154" s="165">
        <v>4</v>
      </c>
      <c r="F154" s="165">
        <v>2</v>
      </c>
    </row>
    <row r="155" spans="1:6" x14ac:dyDescent="0.5">
      <c r="A155" s="90" t="s">
        <v>2180</v>
      </c>
      <c r="B155" s="77" t="s">
        <v>1464</v>
      </c>
      <c r="C155" s="79" t="s">
        <v>541</v>
      </c>
      <c r="D155" s="228">
        <v>0</v>
      </c>
      <c r="E155" s="165">
        <v>1</v>
      </c>
      <c r="F155" s="165">
        <v>4</v>
      </c>
    </row>
    <row r="156" spans="1:6" s="64" customFormat="1" x14ac:dyDescent="0.5">
      <c r="A156" s="90" t="s">
        <v>2180</v>
      </c>
      <c r="B156" s="77" t="s">
        <v>2106</v>
      </c>
      <c r="C156" s="79" t="s">
        <v>2089</v>
      </c>
      <c r="D156" s="228">
        <v>0</v>
      </c>
      <c r="E156" s="165">
        <v>0</v>
      </c>
      <c r="F156" s="165">
        <v>0</v>
      </c>
    </row>
    <row r="157" spans="1:6" x14ac:dyDescent="0.5">
      <c r="A157" s="90" t="s">
        <v>2180</v>
      </c>
      <c r="B157" s="77" t="s">
        <v>593</v>
      </c>
      <c r="C157" s="79" t="s">
        <v>543</v>
      </c>
      <c r="D157" s="228">
        <v>0</v>
      </c>
      <c r="E157" s="165">
        <v>16.7</v>
      </c>
      <c r="F157" s="165">
        <v>33.25</v>
      </c>
    </row>
    <row r="158" spans="1:6" x14ac:dyDescent="0.5">
      <c r="A158" s="75"/>
      <c r="B158" s="76"/>
      <c r="C158" s="76"/>
      <c r="D158" s="96"/>
      <c r="E158" s="165"/>
      <c r="F158" s="165"/>
    </row>
    <row r="159" spans="1:6" x14ac:dyDescent="0.5">
      <c r="E159" s="64"/>
      <c r="F159" s="64"/>
    </row>
    <row r="160" spans="1:6" s="64" customFormat="1" x14ac:dyDescent="0.5">
      <c r="D160" s="84"/>
    </row>
    <row r="161" spans="1:6" s="64" customFormat="1" x14ac:dyDescent="0.5">
      <c r="D161" s="84"/>
    </row>
    <row r="162" spans="1:6" s="64" customFormat="1" x14ac:dyDescent="0.5">
      <c r="D162" s="84"/>
    </row>
    <row r="163" spans="1:6" x14ac:dyDescent="0.5">
      <c r="F163" s="64"/>
    </row>
    <row r="166" spans="1:6" x14ac:dyDescent="0.5">
      <c r="A166" s="238" t="s">
        <v>2173</v>
      </c>
      <c r="B166" s="238"/>
      <c r="C166" s="238"/>
      <c r="D166" s="238"/>
      <c r="E166" s="238"/>
      <c r="F166" s="238"/>
    </row>
    <row r="167" spans="1:6" x14ac:dyDescent="0.5">
      <c r="A167" s="239" t="s">
        <v>2174</v>
      </c>
      <c r="B167" s="239"/>
      <c r="C167" s="239"/>
      <c r="D167" s="239"/>
      <c r="E167" s="239"/>
      <c r="F167" s="239"/>
    </row>
    <row r="168" spans="1:6" x14ac:dyDescent="0.5">
      <c r="A168" s="190"/>
      <c r="B168" s="190"/>
      <c r="C168" s="190"/>
      <c r="D168" s="190"/>
      <c r="E168" s="190"/>
      <c r="F168" s="190"/>
    </row>
    <row r="169" spans="1:6" x14ac:dyDescent="0.5">
      <c r="A169" s="190"/>
      <c r="B169" s="190"/>
      <c r="C169" s="190"/>
      <c r="D169" s="190"/>
      <c r="E169" s="190"/>
      <c r="F169" s="190"/>
    </row>
    <row r="170" spans="1:6" x14ac:dyDescent="0.5">
      <c r="A170" s="190"/>
      <c r="B170" s="190"/>
      <c r="C170" s="190"/>
      <c r="D170" s="190"/>
      <c r="E170" s="190"/>
      <c r="F170" s="190"/>
    </row>
    <row r="171" spans="1:6" x14ac:dyDescent="0.5">
      <c r="A171" s="190"/>
      <c r="B171" s="190"/>
      <c r="C171" s="190"/>
      <c r="D171" s="190"/>
      <c r="E171" s="190"/>
      <c r="F171" s="190"/>
    </row>
    <row r="172" spans="1:6" x14ac:dyDescent="0.5">
      <c r="A172" s="190"/>
      <c r="B172" s="190"/>
      <c r="C172" s="190"/>
      <c r="D172" s="190"/>
      <c r="E172" s="190"/>
      <c r="F172" s="190"/>
    </row>
    <row r="173" spans="1:6" x14ac:dyDescent="0.5">
      <c r="A173" s="190"/>
      <c r="B173" s="190"/>
      <c r="C173" s="190"/>
      <c r="D173" s="190"/>
      <c r="E173" s="190"/>
      <c r="F173" s="190"/>
    </row>
    <row r="174" spans="1:6" x14ac:dyDescent="0.5">
      <c r="A174" s="190"/>
      <c r="B174" s="190"/>
      <c r="C174" s="190"/>
      <c r="D174" s="190"/>
      <c r="E174" s="190"/>
      <c r="F174" s="190"/>
    </row>
    <row r="175" spans="1:6" x14ac:dyDescent="0.5">
      <c r="A175" s="192"/>
      <c r="B175" s="192"/>
      <c r="C175" s="192"/>
      <c r="D175" s="192"/>
      <c r="E175" s="192"/>
      <c r="F175" s="192"/>
    </row>
    <row r="176" spans="1:6" x14ac:dyDescent="0.5">
      <c r="A176" s="192"/>
      <c r="B176" s="192"/>
      <c r="C176" s="192"/>
      <c r="D176" s="192"/>
      <c r="E176" s="192"/>
      <c r="F176" s="192"/>
    </row>
    <row r="177" spans="1:6" x14ac:dyDescent="0.5">
      <c r="A177" s="193" t="s">
        <v>2175</v>
      </c>
      <c r="B177" s="193"/>
      <c r="C177" s="192"/>
      <c r="D177" s="238" t="s">
        <v>2176</v>
      </c>
      <c r="E177" s="238"/>
      <c r="F177" s="238"/>
    </row>
    <row r="178" spans="1:6" x14ac:dyDescent="0.5">
      <c r="A178" s="194" t="s">
        <v>2177</v>
      </c>
      <c r="B178" s="194"/>
      <c r="C178" s="192"/>
      <c r="D178" s="239" t="s">
        <v>2178</v>
      </c>
      <c r="E178" s="239"/>
      <c r="F178" s="239"/>
    </row>
  </sheetData>
  <mergeCells count="11">
    <mergeCell ref="A6:F6"/>
    <mergeCell ref="A1:F1"/>
    <mergeCell ref="A2:F2"/>
    <mergeCell ref="A3:F3"/>
    <mergeCell ref="A4:F4"/>
    <mergeCell ref="A5:F5"/>
    <mergeCell ref="D177:F177"/>
    <mergeCell ref="D178:F178"/>
    <mergeCell ref="A166:F166"/>
    <mergeCell ref="A167:F167"/>
    <mergeCell ref="A7:A10"/>
  </mergeCells>
  <pageMargins left="0.70866141732283505" right="0.70866141732283505" top="0.74803149606299202" bottom="0.74803149606299202" header="0.31496062992126" footer="0.31496062992126"/>
  <pageSetup scale="35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13"/>
  <sheetViews>
    <sheetView topLeftCell="A4" workbookViewId="0">
      <selection activeCell="B10" sqref="B10"/>
    </sheetView>
  </sheetViews>
  <sheetFormatPr baseColWidth="10" defaultRowHeight="15.75" x14ac:dyDescent="0.25"/>
  <cols>
    <col min="1" max="1" width="17.85546875" style="5" bestFit="1" customWidth="1"/>
    <col min="2" max="2" width="68.5703125" style="5" bestFit="1" customWidth="1"/>
    <col min="3" max="3" width="23.140625" style="5" bestFit="1" customWidth="1"/>
    <col min="4" max="4" width="10.5703125" style="5" bestFit="1" customWidth="1"/>
    <col min="5" max="16384" width="11.42578125" style="5"/>
  </cols>
  <sheetData>
    <row r="1" spans="1:4" x14ac:dyDescent="0.25">
      <c r="A1" s="258" t="s">
        <v>18</v>
      </c>
      <c r="B1" s="259"/>
      <c r="C1" s="259"/>
      <c r="D1" s="260"/>
    </row>
    <row r="2" spans="1:4" x14ac:dyDescent="0.25">
      <c r="A2" s="261" t="s">
        <v>19</v>
      </c>
      <c r="B2" s="262"/>
      <c r="C2" s="262"/>
      <c r="D2" s="263"/>
    </row>
    <row r="3" spans="1:4" x14ac:dyDescent="0.25">
      <c r="A3" s="264" t="s">
        <v>21</v>
      </c>
      <c r="B3" s="265"/>
      <c r="C3" s="265"/>
      <c r="D3" s="266"/>
    </row>
    <row r="4" spans="1:4" x14ac:dyDescent="0.25">
      <c r="A4" s="261" t="s">
        <v>20</v>
      </c>
      <c r="B4" s="262"/>
      <c r="C4" s="262"/>
      <c r="D4" s="263"/>
    </row>
    <row r="5" spans="1:4" x14ac:dyDescent="0.25">
      <c r="A5" s="261" t="s">
        <v>1357</v>
      </c>
      <c r="B5" s="262"/>
      <c r="C5" s="262"/>
      <c r="D5" s="263"/>
    </row>
    <row r="6" spans="1:4" x14ac:dyDescent="0.25">
      <c r="A6" s="261" t="s">
        <v>23</v>
      </c>
      <c r="B6" s="262"/>
      <c r="C6" s="262"/>
      <c r="D6" s="263"/>
    </row>
    <row r="7" spans="1:4" x14ac:dyDescent="0.25">
      <c r="A7" s="254" t="s">
        <v>1431</v>
      </c>
      <c r="B7" s="255"/>
      <c r="C7" s="255"/>
      <c r="D7" s="256"/>
    </row>
    <row r="8" spans="1:4" x14ac:dyDescent="0.25">
      <c r="A8" s="257" t="s">
        <v>0</v>
      </c>
      <c r="B8" s="6"/>
      <c r="C8" s="6"/>
      <c r="D8" s="6"/>
    </row>
    <row r="9" spans="1:4" x14ac:dyDescent="0.25">
      <c r="A9" s="257"/>
      <c r="B9" s="6" t="s">
        <v>1</v>
      </c>
      <c r="C9" s="6" t="s">
        <v>2</v>
      </c>
      <c r="D9" s="6" t="s">
        <v>5</v>
      </c>
    </row>
    <row r="10" spans="1:4" x14ac:dyDescent="0.25">
      <c r="A10" s="257"/>
      <c r="B10" s="6"/>
      <c r="C10" s="6"/>
      <c r="D10" s="6"/>
    </row>
    <row r="11" spans="1:4" x14ac:dyDescent="0.25">
      <c r="A11" s="7"/>
      <c r="B11" s="8" t="s">
        <v>526</v>
      </c>
      <c r="C11" s="9" t="s">
        <v>15</v>
      </c>
      <c r="D11" s="10"/>
    </row>
    <row r="12" spans="1:4" x14ac:dyDescent="0.25">
      <c r="A12" s="7"/>
      <c r="B12" s="8" t="s">
        <v>527</v>
      </c>
      <c r="C12" s="9" t="s">
        <v>15</v>
      </c>
      <c r="D12" s="10"/>
    </row>
    <row r="13" spans="1:4" x14ac:dyDescent="0.25">
      <c r="A13" s="7"/>
      <c r="B13" s="11" t="s">
        <v>617</v>
      </c>
      <c r="C13" s="11" t="s">
        <v>14</v>
      </c>
      <c r="D13" s="10"/>
    </row>
    <row r="14" spans="1:4" x14ac:dyDescent="0.25">
      <c r="A14" s="7"/>
      <c r="B14" s="11" t="s">
        <v>386</v>
      </c>
      <c r="C14" s="11" t="s">
        <v>14</v>
      </c>
      <c r="D14" s="10"/>
    </row>
    <row r="15" spans="1:4" x14ac:dyDescent="0.25">
      <c r="A15" s="7"/>
      <c r="B15" s="11" t="s">
        <v>1127</v>
      </c>
      <c r="C15" s="11" t="s">
        <v>14</v>
      </c>
      <c r="D15" s="10"/>
    </row>
    <row r="16" spans="1:4" x14ac:dyDescent="0.25">
      <c r="A16" s="7"/>
      <c r="B16" s="11" t="s">
        <v>1277</v>
      </c>
      <c r="C16" s="11" t="s">
        <v>14</v>
      </c>
      <c r="D16" s="10"/>
    </row>
    <row r="17" spans="1:4" x14ac:dyDescent="0.25">
      <c r="A17" s="7"/>
      <c r="B17" s="11" t="s">
        <v>836</v>
      </c>
      <c r="C17" s="11" t="s">
        <v>14</v>
      </c>
      <c r="D17" s="10"/>
    </row>
    <row r="18" spans="1:4" x14ac:dyDescent="0.25">
      <c r="A18" s="7"/>
      <c r="B18" s="11" t="s">
        <v>835</v>
      </c>
      <c r="C18" s="11" t="s">
        <v>12</v>
      </c>
      <c r="D18" s="10"/>
    </row>
    <row r="19" spans="1:4" x14ac:dyDescent="0.25">
      <c r="A19" s="7"/>
      <c r="B19" s="12" t="s">
        <v>25</v>
      </c>
      <c r="C19" s="12" t="s">
        <v>14</v>
      </c>
      <c r="D19" s="10"/>
    </row>
    <row r="20" spans="1:4" x14ac:dyDescent="0.25">
      <c r="A20" s="7"/>
      <c r="B20" s="12" t="s">
        <v>26</v>
      </c>
      <c r="C20" s="12" t="s">
        <v>14</v>
      </c>
      <c r="D20" s="10"/>
    </row>
    <row r="21" spans="1:4" x14ac:dyDescent="0.25">
      <c r="A21" s="7"/>
      <c r="B21" s="11" t="s">
        <v>837</v>
      </c>
      <c r="C21" s="12" t="s">
        <v>14</v>
      </c>
      <c r="D21" s="10"/>
    </row>
    <row r="22" spans="1:4" x14ac:dyDescent="0.25">
      <c r="A22" s="7"/>
      <c r="B22" s="11" t="s">
        <v>27</v>
      </c>
      <c r="C22" s="11" t="s">
        <v>12</v>
      </c>
      <c r="D22" s="10"/>
    </row>
    <row r="23" spans="1:4" x14ac:dyDescent="0.25">
      <c r="A23" s="7"/>
      <c r="B23" s="11" t="s">
        <v>838</v>
      </c>
      <c r="C23" s="11" t="s">
        <v>12</v>
      </c>
      <c r="D23" s="10"/>
    </row>
    <row r="24" spans="1:4" x14ac:dyDescent="0.25">
      <c r="A24" s="7"/>
      <c r="B24" s="11" t="s">
        <v>892</v>
      </c>
      <c r="C24" s="11" t="s">
        <v>12</v>
      </c>
      <c r="D24" s="10"/>
    </row>
    <row r="25" spans="1:4" x14ac:dyDescent="0.25">
      <c r="A25" s="7"/>
      <c r="B25" s="11" t="s">
        <v>387</v>
      </c>
      <c r="C25" s="11" t="s">
        <v>12</v>
      </c>
      <c r="D25" s="10"/>
    </row>
    <row r="26" spans="1:4" x14ac:dyDescent="0.25">
      <c r="A26" s="7"/>
      <c r="B26" s="11" t="s">
        <v>1124</v>
      </c>
      <c r="C26" s="11" t="s">
        <v>12</v>
      </c>
      <c r="D26" s="10"/>
    </row>
    <row r="27" spans="1:4" x14ac:dyDescent="0.25">
      <c r="A27" s="7"/>
      <c r="B27" s="11" t="s">
        <v>610</v>
      </c>
      <c r="C27" s="11" t="s">
        <v>12</v>
      </c>
      <c r="D27" s="10"/>
    </row>
    <row r="28" spans="1:4" x14ac:dyDescent="0.25">
      <c r="A28" s="7"/>
      <c r="B28" s="11" t="s">
        <v>1297</v>
      </c>
      <c r="C28" s="11" t="s">
        <v>12</v>
      </c>
      <c r="D28" s="10"/>
    </row>
    <row r="29" spans="1:4" x14ac:dyDescent="0.25">
      <c r="A29" s="7"/>
      <c r="B29" s="11" t="s">
        <v>595</v>
      </c>
      <c r="C29" s="11" t="s">
        <v>12</v>
      </c>
      <c r="D29" s="10"/>
    </row>
    <row r="30" spans="1:4" x14ac:dyDescent="0.25">
      <c r="A30" s="7"/>
      <c r="B30" s="11" t="s">
        <v>957</v>
      </c>
      <c r="C30" s="11" t="s">
        <v>12</v>
      </c>
      <c r="D30" s="10"/>
    </row>
    <row r="31" spans="1:4" x14ac:dyDescent="0.25">
      <c r="A31" s="7"/>
      <c r="B31" s="11" t="s">
        <v>594</v>
      </c>
      <c r="C31" s="11" t="s">
        <v>12</v>
      </c>
      <c r="D31" s="10"/>
    </row>
    <row r="32" spans="1:4" x14ac:dyDescent="0.25">
      <c r="A32" s="7"/>
      <c r="B32" s="11" t="s">
        <v>423</v>
      </c>
      <c r="C32" s="11" t="s">
        <v>12</v>
      </c>
      <c r="D32" s="10"/>
    </row>
    <row r="33" spans="1:4" x14ac:dyDescent="0.25">
      <c r="A33" s="7"/>
      <c r="B33" s="11" t="s">
        <v>596</v>
      </c>
      <c r="C33" s="11" t="s">
        <v>12</v>
      </c>
      <c r="D33" s="10"/>
    </row>
    <row r="34" spans="1:4" x14ac:dyDescent="0.25">
      <c r="A34" s="7"/>
      <c r="B34" s="11" t="s">
        <v>652</v>
      </c>
      <c r="C34" s="11" t="s">
        <v>12</v>
      </c>
      <c r="D34" s="10"/>
    </row>
    <row r="35" spans="1:4" x14ac:dyDescent="0.25">
      <c r="A35" s="7"/>
      <c r="B35" s="11" t="s">
        <v>1294</v>
      </c>
      <c r="C35" s="11" t="s">
        <v>1295</v>
      </c>
      <c r="D35" s="10"/>
    </row>
    <row r="36" spans="1:4" x14ac:dyDescent="0.25">
      <c r="A36" s="7"/>
      <c r="B36" s="11" t="s">
        <v>910</v>
      </c>
      <c r="C36" s="11" t="s">
        <v>12</v>
      </c>
      <c r="D36" s="10"/>
    </row>
    <row r="37" spans="1:4" x14ac:dyDescent="0.25">
      <c r="A37" s="7"/>
      <c r="B37" s="11" t="s">
        <v>635</v>
      </c>
      <c r="C37" s="11" t="s">
        <v>12</v>
      </c>
      <c r="D37" s="10"/>
    </row>
    <row r="38" spans="1:4" x14ac:dyDescent="0.25">
      <c r="A38" s="7"/>
      <c r="B38" s="11" t="s">
        <v>462</v>
      </c>
      <c r="C38" s="11" t="s">
        <v>14</v>
      </c>
      <c r="D38" s="10"/>
    </row>
    <row r="39" spans="1:4" x14ac:dyDescent="0.25">
      <c r="A39" s="7"/>
      <c r="B39" s="11" t="s">
        <v>28</v>
      </c>
      <c r="C39" s="11" t="s">
        <v>14</v>
      </c>
      <c r="D39" s="10"/>
    </row>
    <row r="40" spans="1:4" x14ac:dyDescent="0.25">
      <c r="A40" s="7"/>
      <c r="B40" s="11" t="s">
        <v>1279</v>
      </c>
      <c r="C40" s="11" t="s">
        <v>14</v>
      </c>
      <c r="D40" s="10"/>
    </row>
    <row r="41" spans="1:4" x14ac:dyDescent="0.25">
      <c r="A41" s="7"/>
      <c r="B41" s="11" t="s">
        <v>628</v>
      </c>
      <c r="C41" s="11" t="s">
        <v>639</v>
      </c>
      <c r="D41" s="10"/>
    </row>
    <row r="42" spans="1:4" x14ac:dyDescent="0.25">
      <c r="A42" s="7"/>
      <c r="B42" s="11" t="s">
        <v>29</v>
      </c>
      <c r="C42" s="11" t="s">
        <v>30</v>
      </c>
      <c r="D42" s="10"/>
    </row>
    <row r="43" spans="1:4" x14ac:dyDescent="0.25">
      <c r="A43" s="7"/>
      <c r="B43" s="8" t="s">
        <v>820</v>
      </c>
      <c r="C43" s="11" t="s">
        <v>12</v>
      </c>
      <c r="D43" s="10"/>
    </row>
    <row r="44" spans="1:4" x14ac:dyDescent="0.25">
      <c r="A44" s="7"/>
      <c r="B44" s="11" t="s">
        <v>701</v>
      </c>
      <c r="C44" s="11" t="s">
        <v>12</v>
      </c>
      <c r="D44" s="10"/>
    </row>
    <row r="45" spans="1:4" x14ac:dyDescent="0.25">
      <c r="A45" s="7"/>
      <c r="B45" s="8" t="s">
        <v>627</v>
      </c>
      <c r="C45" s="8" t="s">
        <v>14</v>
      </c>
      <c r="D45" s="10"/>
    </row>
    <row r="46" spans="1:4" x14ac:dyDescent="0.25">
      <c r="A46" s="7"/>
      <c r="B46" s="11" t="s">
        <v>31</v>
      </c>
      <c r="C46" s="11" t="s">
        <v>15</v>
      </c>
      <c r="D46" s="10"/>
    </row>
    <row r="47" spans="1:4" x14ac:dyDescent="0.25">
      <c r="A47" s="7"/>
      <c r="B47" s="11" t="s">
        <v>32</v>
      </c>
      <c r="C47" s="11" t="s">
        <v>15</v>
      </c>
      <c r="D47" s="10"/>
    </row>
    <row r="48" spans="1:4" x14ac:dyDescent="0.25">
      <c r="A48" s="7"/>
      <c r="B48" s="11" t="s">
        <v>463</v>
      </c>
      <c r="C48" s="11" t="s">
        <v>12</v>
      </c>
      <c r="D48" s="10"/>
    </row>
    <row r="49" spans="1:4" x14ac:dyDescent="0.25">
      <c r="A49" s="7"/>
      <c r="B49" s="11" t="s">
        <v>33</v>
      </c>
      <c r="C49" s="11" t="s">
        <v>15</v>
      </c>
      <c r="D49" s="10"/>
    </row>
    <row r="50" spans="1:4" x14ac:dyDescent="0.25">
      <c r="A50" s="7"/>
      <c r="B50" s="11" t="s">
        <v>1023</v>
      </c>
      <c r="C50" s="11" t="s">
        <v>12</v>
      </c>
      <c r="D50" s="10"/>
    </row>
    <row r="51" spans="1:4" x14ac:dyDescent="0.25">
      <c r="A51" s="7"/>
      <c r="B51" s="11" t="s">
        <v>687</v>
      </c>
      <c r="C51" s="11" t="s">
        <v>14</v>
      </c>
      <c r="D51" s="10"/>
    </row>
    <row r="52" spans="1:4" x14ac:dyDescent="0.25">
      <c r="A52" s="7"/>
      <c r="B52" s="11" t="s">
        <v>620</v>
      </c>
      <c r="C52" s="11" t="s">
        <v>34</v>
      </c>
      <c r="D52" s="10"/>
    </row>
    <row r="53" spans="1:4" x14ac:dyDescent="0.25">
      <c r="A53" s="7"/>
      <c r="B53" s="11" t="s">
        <v>35</v>
      </c>
      <c r="C53" s="11" t="s">
        <v>12</v>
      </c>
      <c r="D53" s="10"/>
    </row>
    <row r="54" spans="1:4" x14ac:dyDescent="0.25">
      <c r="A54" s="7"/>
      <c r="B54" s="11" t="s">
        <v>1326</v>
      </c>
      <c r="C54" s="11" t="s">
        <v>12</v>
      </c>
      <c r="D54" s="10"/>
    </row>
    <row r="55" spans="1:4" x14ac:dyDescent="0.25">
      <c r="A55" s="7"/>
      <c r="B55" s="11" t="s">
        <v>680</v>
      </c>
      <c r="C55" s="11" t="s">
        <v>12</v>
      </c>
      <c r="D55" s="10"/>
    </row>
    <row r="56" spans="1:4" x14ac:dyDescent="0.25">
      <c r="A56" s="7"/>
      <c r="B56" s="11" t="s">
        <v>36</v>
      </c>
      <c r="C56" s="11" t="s">
        <v>12</v>
      </c>
      <c r="D56" s="10"/>
    </row>
    <row r="57" spans="1:4" x14ac:dyDescent="0.25">
      <c r="A57" s="7"/>
      <c r="B57" s="11" t="s">
        <v>702</v>
      </c>
      <c r="C57" s="11" t="s">
        <v>12</v>
      </c>
      <c r="D57" s="10"/>
    </row>
    <row r="58" spans="1:4" x14ac:dyDescent="0.25">
      <c r="A58" s="7"/>
      <c r="B58" s="11" t="s">
        <v>388</v>
      </c>
      <c r="C58" s="11" t="s">
        <v>12</v>
      </c>
      <c r="D58" s="10"/>
    </row>
    <row r="59" spans="1:4" x14ac:dyDescent="0.25">
      <c r="A59" s="7"/>
      <c r="B59" s="11" t="s">
        <v>464</v>
      </c>
      <c r="C59" s="11" t="s">
        <v>12</v>
      </c>
      <c r="D59" s="10"/>
    </row>
    <row r="60" spans="1:4" x14ac:dyDescent="0.25">
      <c r="A60" s="7"/>
      <c r="B60" s="11" t="s">
        <v>37</v>
      </c>
      <c r="C60" s="11" t="s">
        <v>12</v>
      </c>
      <c r="D60" s="13"/>
    </row>
    <row r="61" spans="1:4" x14ac:dyDescent="0.25">
      <c r="A61" s="7"/>
      <c r="B61" s="11" t="s">
        <v>38</v>
      </c>
      <c r="C61" s="11" t="s">
        <v>12</v>
      </c>
      <c r="D61" s="10"/>
    </row>
    <row r="62" spans="1:4" x14ac:dyDescent="0.25">
      <c r="A62" s="7"/>
      <c r="B62" s="11" t="s">
        <v>618</v>
      </c>
      <c r="C62" s="11" t="s">
        <v>12</v>
      </c>
      <c r="D62" s="10"/>
    </row>
    <row r="63" spans="1:4" x14ac:dyDescent="0.25">
      <c r="A63" s="7"/>
      <c r="B63" s="11" t="s">
        <v>465</v>
      </c>
      <c r="C63" s="11" t="s">
        <v>12</v>
      </c>
      <c r="D63" s="10"/>
    </row>
    <row r="64" spans="1:4" x14ac:dyDescent="0.25">
      <c r="A64" s="7"/>
      <c r="B64" s="11" t="s">
        <v>821</v>
      </c>
      <c r="C64" s="11" t="s">
        <v>12</v>
      </c>
      <c r="D64" s="10"/>
    </row>
    <row r="65" spans="1:4" x14ac:dyDescent="0.25">
      <c r="A65" s="7"/>
      <c r="B65" s="11" t="s">
        <v>389</v>
      </c>
      <c r="C65" s="11" t="s">
        <v>640</v>
      </c>
      <c r="D65" s="10"/>
    </row>
    <row r="66" spans="1:4" x14ac:dyDescent="0.25">
      <c r="A66" s="7"/>
      <c r="B66" s="11" t="s">
        <v>839</v>
      </c>
      <c r="C66" s="11" t="s">
        <v>12</v>
      </c>
      <c r="D66" s="10"/>
    </row>
    <row r="67" spans="1:4" x14ac:dyDescent="0.25">
      <c r="A67" s="7"/>
      <c r="B67" s="11" t="s">
        <v>822</v>
      </c>
      <c r="C67" s="11" t="s">
        <v>12</v>
      </c>
      <c r="D67" s="10"/>
    </row>
    <row r="68" spans="1:4" x14ac:dyDescent="0.25">
      <c r="A68" s="7"/>
      <c r="B68" s="11" t="s">
        <v>39</v>
      </c>
      <c r="C68" s="11" t="s">
        <v>12</v>
      </c>
      <c r="D68" s="10"/>
    </row>
    <row r="69" spans="1:4" x14ac:dyDescent="0.25">
      <c r="A69" s="7"/>
      <c r="B69" s="11" t="s">
        <v>608</v>
      </c>
      <c r="C69" s="11" t="s">
        <v>12</v>
      </c>
      <c r="D69" s="10"/>
    </row>
    <row r="70" spans="1:4" x14ac:dyDescent="0.25">
      <c r="A70" s="7"/>
      <c r="B70" s="11" t="s">
        <v>40</v>
      </c>
      <c r="C70" s="11" t="s">
        <v>12</v>
      </c>
      <c r="D70" s="10"/>
    </row>
    <row r="71" spans="1:4" x14ac:dyDescent="0.25">
      <c r="A71" s="7"/>
      <c r="B71" s="11" t="s">
        <v>41</v>
      </c>
      <c r="C71" s="11" t="s">
        <v>12</v>
      </c>
      <c r="D71" s="10"/>
    </row>
    <row r="72" spans="1:4" x14ac:dyDescent="0.25">
      <c r="A72" s="7"/>
      <c r="B72" s="11" t="s">
        <v>714</v>
      </c>
      <c r="C72" s="11" t="s">
        <v>12</v>
      </c>
      <c r="D72" s="10"/>
    </row>
    <row r="73" spans="1:4" x14ac:dyDescent="0.25">
      <c r="A73" s="7"/>
      <c r="B73" s="11" t="s">
        <v>715</v>
      </c>
      <c r="C73" s="11" t="s">
        <v>12</v>
      </c>
      <c r="D73" s="10"/>
    </row>
    <row r="74" spans="1:4" x14ac:dyDescent="0.25">
      <c r="A74" s="7"/>
      <c r="B74" s="11" t="s">
        <v>1024</v>
      </c>
      <c r="C74" s="11" t="s">
        <v>1025</v>
      </c>
      <c r="D74" s="10"/>
    </row>
    <row r="75" spans="1:4" x14ac:dyDescent="0.25">
      <c r="A75" s="7"/>
      <c r="B75" s="11" t="s">
        <v>1100</v>
      </c>
      <c r="C75" s="11" t="s">
        <v>1025</v>
      </c>
      <c r="D75" s="10"/>
    </row>
    <row r="76" spans="1:4" x14ac:dyDescent="0.25">
      <c r="A76" s="7"/>
      <c r="B76" s="11" t="s">
        <v>651</v>
      </c>
      <c r="C76" s="11" t="s">
        <v>12</v>
      </c>
      <c r="D76" s="10"/>
    </row>
    <row r="77" spans="1:4" x14ac:dyDescent="0.25">
      <c r="A77" s="7"/>
      <c r="B77" s="11" t="s">
        <v>734</v>
      </c>
      <c r="C77" s="11" t="s">
        <v>12</v>
      </c>
      <c r="D77" s="10"/>
    </row>
    <row r="78" spans="1:4" x14ac:dyDescent="0.25">
      <c r="A78" s="7"/>
      <c r="B78" s="11" t="s">
        <v>516</v>
      </c>
      <c r="C78" s="11" t="s">
        <v>12</v>
      </c>
      <c r="D78" s="10"/>
    </row>
    <row r="79" spans="1:4" x14ac:dyDescent="0.25">
      <c r="A79" s="7"/>
      <c r="B79" s="11" t="s">
        <v>390</v>
      </c>
      <c r="C79" s="11" t="s">
        <v>12</v>
      </c>
      <c r="D79" s="10"/>
    </row>
    <row r="80" spans="1:4" x14ac:dyDescent="0.25">
      <c r="A80" s="7"/>
      <c r="B80" s="11" t="s">
        <v>42</v>
      </c>
      <c r="C80" s="11" t="s">
        <v>12</v>
      </c>
      <c r="D80" s="10"/>
    </row>
    <row r="81" spans="1:4" x14ac:dyDescent="0.25">
      <c r="A81" s="7"/>
      <c r="B81" s="11" t="s">
        <v>897</v>
      </c>
      <c r="C81" s="11" t="s">
        <v>12</v>
      </c>
      <c r="D81" s="10"/>
    </row>
    <row r="82" spans="1:4" x14ac:dyDescent="0.25">
      <c r="A82" s="7"/>
      <c r="B82" s="11" t="s">
        <v>43</v>
      </c>
      <c r="C82" s="11" t="s">
        <v>12</v>
      </c>
      <c r="D82" s="10"/>
    </row>
    <row r="83" spans="1:4" x14ac:dyDescent="0.25">
      <c r="A83" s="7"/>
      <c r="B83" s="11" t="s">
        <v>44</v>
      </c>
      <c r="C83" s="11" t="s">
        <v>12</v>
      </c>
      <c r="D83" s="10"/>
    </row>
    <row r="84" spans="1:4" x14ac:dyDescent="0.25">
      <c r="A84" s="7"/>
      <c r="B84" s="11" t="s">
        <v>45</v>
      </c>
      <c r="C84" s="11" t="s">
        <v>12</v>
      </c>
      <c r="D84" s="10"/>
    </row>
    <row r="85" spans="1:4" x14ac:dyDescent="0.25">
      <c r="A85" s="7"/>
      <c r="B85" s="11" t="s">
        <v>823</v>
      </c>
      <c r="C85" s="11" t="s">
        <v>17</v>
      </c>
      <c r="D85" s="10"/>
    </row>
    <row r="86" spans="1:4" x14ac:dyDescent="0.25">
      <c r="A86" s="7"/>
      <c r="B86" s="11" t="s">
        <v>959</v>
      </c>
      <c r="C86" s="11" t="s">
        <v>12</v>
      </c>
      <c r="D86" s="10"/>
    </row>
    <row r="87" spans="1:4" x14ac:dyDescent="0.25">
      <c r="A87" s="7"/>
      <c r="B87" s="11" t="s">
        <v>466</v>
      </c>
      <c r="C87" s="11" t="s">
        <v>12</v>
      </c>
      <c r="D87" s="10"/>
    </row>
    <row r="88" spans="1:4" x14ac:dyDescent="0.25">
      <c r="A88" s="7"/>
      <c r="B88" s="11" t="s">
        <v>46</v>
      </c>
      <c r="C88" s="11" t="s">
        <v>12</v>
      </c>
      <c r="D88" s="10"/>
    </row>
    <row r="89" spans="1:4" x14ac:dyDescent="0.25">
      <c r="A89" s="7"/>
      <c r="B89" s="11" t="s">
        <v>467</v>
      </c>
      <c r="C89" s="11" t="s">
        <v>12</v>
      </c>
      <c r="D89" s="10"/>
    </row>
    <row r="90" spans="1:4" x14ac:dyDescent="0.25">
      <c r="A90" s="7"/>
      <c r="B90" s="11" t="s">
        <v>47</v>
      </c>
      <c r="C90" s="11" t="s">
        <v>12</v>
      </c>
      <c r="D90" s="10"/>
    </row>
    <row r="91" spans="1:4" x14ac:dyDescent="0.25">
      <c r="A91" s="7"/>
      <c r="B91" s="11" t="s">
        <v>48</v>
      </c>
      <c r="C91" s="11" t="s">
        <v>12</v>
      </c>
      <c r="D91" s="10"/>
    </row>
    <row r="92" spans="1:4" x14ac:dyDescent="0.25">
      <c r="A92" s="7"/>
      <c r="B92" s="11" t="s">
        <v>49</v>
      </c>
      <c r="C92" s="11" t="s">
        <v>12</v>
      </c>
      <c r="D92" s="10"/>
    </row>
    <row r="93" spans="1:4" x14ac:dyDescent="0.25">
      <c r="A93" s="7"/>
      <c r="B93" s="11" t="s">
        <v>684</v>
      </c>
      <c r="C93" s="11" t="s">
        <v>12</v>
      </c>
      <c r="D93" s="10"/>
    </row>
    <row r="94" spans="1:4" x14ac:dyDescent="0.25">
      <c r="A94" s="7"/>
      <c r="B94" s="11" t="s">
        <v>685</v>
      </c>
      <c r="C94" s="11" t="s">
        <v>12</v>
      </c>
      <c r="D94" s="10"/>
    </row>
    <row r="95" spans="1:4" x14ac:dyDescent="0.25">
      <c r="A95" s="7"/>
      <c r="B95" s="11" t="s">
        <v>689</v>
      </c>
      <c r="C95" s="11" t="s">
        <v>12</v>
      </c>
      <c r="D95" s="10"/>
    </row>
    <row r="96" spans="1:4" x14ac:dyDescent="0.25">
      <c r="A96" s="7"/>
      <c r="B96" s="11" t="s">
        <v>688</v>
      </c>
      <c r="C96" s="11" t="s">
        <v>12</v>
      </c>
      <c r="D96" s="10"/>
    </row>
    <row r="97" spans="1:4" x14ac:dyDescent="0.25">
      <c r="A97" s="7"/>
      <c r="B97" s="11" t="s">
        <v>690</v>
      </c>
      <c r="C97" s="11" t="s">
        <v>12</v>
      </c>
      <c r="D97" s="10"/>
    </row>
    <row r="98" spans="1:4" x14ac:dyDescent="0.25">
      <c r="A98" s="7"/>
      <c r="B98" s="11" t="s">
        <v>50</v>
      </c>
      <c r="C98" s="11" t="s">
        <v>12</v>
      </c>
      <c r="D98" s="10"/>
    </row>
    <row r="99" spans="1:4" x14ac:dyDescent="0.25">
      <c r="A99" s="7"/>
      <c r="B99" s="11" t="s">
        <v>51</v>
      </c>
      <c r="C99" s="11" t="s">
        <v>12</v>
      </c>
      <c r="D99" s="10"/>
    </row>
    <row r="100" spans="1:4" x14ac:dyDescent="0.25">
      <c r="A100" s="7"/>
      <c r="B100" s="11" t="s">
        <v>52</v>
      </c>
      <c r="C100" s="11" t="s">
        <v>12</v>
      </c>
      <c r="D100" s="10"/>
    </row>
    <row r="101" spans="1:4" x14ac:dyDescent="0.25">
      <c r="A101" s="7"/>
      <c r="B101" s="11" t="s">
        <v>1017</v>
      </c>
      <c r="C101" s="11" t="s">
        <v>12</v>
      </c>
      <c r="D101" s="10"/>
    </row>
    <row r="102" spans="1:4" x14ac:dyDescent="0.25">
      <c r="A102" s="7"/>
      <c r="B102" s="11" t="s">
        <v>53</v>
      </c>
      <c r="C102" s="11" t="s">
        <v>12</v>
      </c>
      <c r="D102" s="10"/>
    </row>
    <row r="103" spans="1:4" x14ac:dyDescent="0.25">
      <c r="A103" s="7"/>
      <c r="B103" s="11" t="s">
        <v>1112</v>
      </c>
      <c r="C103" s="11" t="s">
        <v>12</v>
      </c>
      <c r="D103" s="10"/>
    </row>
    <row r="104" spans="1:4" x14ac:dyDescent="0.25">
      <c r="A104" s="7"/>
      <c r="B104" s="11" t="s">
        <v>1113</v>
      </c>
      <c r="C104" s="11" t="s">
        <v>12</v>
      </c>
      <c r="D104" s="10"/>
    </row>
    <row r="105" spans="1:4" x14ac:dyDescent="0.25">
      <c r="A105" s="7"/>
      <c r="B105" s="11" t="s">
        <v>54</v>
      </c>
      <c r="C105" s="11" t="s">
        <v>12</v>
      </c>
      <c r="D105" s="10"/>
    </row>
    <row r="106" spans="1:4" x14ac:dyDescent="0.25">
      <c r="A106" s="7"/>
      <c r="B106" s="11" t="s">
        <v>1026</v>
      </c>
      <c r="C106" s="11" t="s">
        <v>12</v>
      </c>
      <c r="D106" s="10"/>
    </row>
    <row r="107" spans="1:4" x14ac:dyDescent="0.25">
      <c r="A107" s="7"/>
      <c r="B107" s="11" t="s">
        <v>674</v>
      </c>
      <c r="C107" s="11" t="s">
        <v>12</v>
      </c>
      <c r="D107" s="10"/>
    </row>
    <row r="108" spans="1:4" x14ac:dyDescent="0.25">
      <c r="A108" s="7"/>
      <c r="B108" s="11" t="s">
        <v>675</v>
      </c>
      <c r="C108" s="11" t="s">
        <v>12</v>
      </c>
      <c r="D108" s="10"/>
    </row>
    <row r="109" spans="1:4" x14ac:dyDescent="0.25">
      <c r="A109" s="7"/>
      <c r="B109" s="11" t="s">
        <v>676</v>
      </c>
      <c r="C109" s="11" t="s">
        <v>12</v>
      </c>
      <c r="D109" s="10"/>
    </row>
    <row r="110" spans="1:4" x14ac:dyDescent="0.25">
      <c r="A110" s="7"/>
      <c r="B110" s="11" t="s">
        <v>677</v>
      </c>
      <c r="C110" s="11" t="s">
        <v>12</v>
      </c>
      <c r="D110" s="10"/>
    </row>
    <row r="111" spans="1:4" x14ac:dyDescent="0.25">
      <c r="A111" s="7"/>
      <c r="B111" s="11" t="s">
        <v>698</v>
      </c>
      <c r="C111" s="11" t="s">
        <v>12</v>
      </c>
      <c r="D111" s="10"/>
    </row>
    <row r="112" spans="1:4" x14ac:dyDescent="0.25">
      <c r="A112" s="7"/>
      <c r="B112" s="11" t="s">
        <v>55</v>
      </c>
      <c r="C112" s="11" t="s">
        <v>12</v>
      </c>
      <c r="D112" s="10"/>
    </row>
    <row r="113" spans="1:4" x14ac:dyDescent="0.25">
      <c r="A113" s="7"/>
      <c r="B113" s="11" t="s">
        <v>391</v>
      </c>
      <c r="C113" s="11" t="s">
        <v>12</v>
      </c>
      <c r="D113" s="10"/>
    </row>
    <row r="114" spans="1:4" x14ac:dyDescent="0.25">
      <c r="A114" s="7"/>
      <c r="B114" s="11" t="s">
        <v>392</v>
      </c>
      <c r="C114" s="11" t="s">
        <v>12</v>
      </c>
      <c r="D114" s="10"/>
    </row>
    <row r="115" spans="1:4" x14ac:dyDescent="0.25">
      <c r="A115" s="7"/>
      <c r="B115" s="11" t="s">
        <v>869</v>
      </c>
      <c r="C115" s="11" t="s">
        <v>12</v>
      </c>
      <c r="D115" s="10"/>
    </row>
    <row r="116" spans="1:4" x14ac:dyDescent="0.25">
      <c r="A116" s="7"/>
      <c r="B116" s="11" t="s">
        <v>393</v>
      </c>
      <c r="C116" s="11" t="s">
        <v>12</v>
      </c>
      <c r="D116" s="10"/>
    </row>
    <row r="117" spans="1:4" x14ac:dyDescent="0.25">
      <c r="A117" s="7"/>
      <c r="B117" s="11" t="s">
        <v>56</v>
      </c>
      <c r="C117" s="11" t="s">
        <v>12</v>
      </c>
      <c r="D117" s="10"/>
    </row>
    <row r="118" spans="1:4" x14ac:dyDescent="0.25">
      <c r="A118" s="7"/>
      <c r="B118" s="11" t="s">
        <v>57</v>
      </c>
      <c r="C118" s="11" t="s">
        <v>12</v>
      </c>
      <c r="D118" s="10"/>
    </row>
    <row r="119" spans="1:4" x14ac:dyDescent="0.25">
      <c r="A119" s="7"/>
      <c r="B119" s="11" t="s">
        <v>58</v>
      </c>
      <c r="C119" s="11" t="s">
        <v>12</v>
      </c>
      <c r="D119" s="10"/>
    </row>
    <row r="120" spans="1:4" x14ac:dyDescent="0.25">
      <c r="A120" s="7"/>
      <c r="B120" s="11" t="s">
        <v>59</v>
      </c>
      <c r="C120" s="11" t="s">
        <v>12</v>
      </c>
      <c r="D120" s="10"/>
    </row>
    <row r="121" spans="1:4" x14ac:dyDescent="0.25">
      <c r="A121" s="7"/>
      <c r="B121" s="11" t="s">
        <v>60</v>
      </c>
      <c r="C121" s="11" t="s">
        <v>12</v>
      </c>
      <c r="D121" s="10"/>
    </row>
    <row r="122" spans="1:4" x14ac:dyDescent="0.25">
      <c r="A122" s="7"/>
      <c r="B122" s="11" t="s">
        <v>824</v>
      </c>
      <c r="C122" s="11" t="s">
        <v>12</v>
      </c>
      <c r="D122" s="10"/>
    </row>
    <row r="123" spans="1:4" x14ac:dyDescent="0.25">
      <c r="A123" s="7"/>
      <c r="B123" s="11" t="s">
        <v>61</v>
      </c>
      <c r="C123" s="11" t="s">
        <v>12</v>
      </c>
      <c r="D123" s="10"/>
    </row>
    <row r="124" spans="1:4" x14ac:dyDescent="0.25">
      <c r="A124" s="7"/>
      <c r="B124" s="11" t="s">
        <v>62</v>
      </c>
      <c r="C124" s="11" t="s">
        <v>12</v>
      </c>
      <c r="D124" s="10"/>
    </row>
    <row r="125" spans="1:4" x14ac:dyDescent="0.25">
      <c r="A125" s="7"/>
      <c r="B125" s="11" t="s">
        <v>63</v>
      </c>
      <c r="C125" s="11" t="s">
        <v>12</v>
      </c>
      <c r="D125" s="10"/>
    </row>
    <row r="126" spans="1:4" x14ac:dyDescent="0.25">
      <c r="A126" s="7"/>
      <c r="B126" s="11" t="s">
        <v>64</v>
      </c>
      <c r="C126" s="11" t="s">
        <v>12</v>
      </c>
      <c r="D126" s="10"/>
    </row>
    <row r="127" spans="1:4" x14ac:dyDescent="0.25">
      <c r="A127" s="7"/>
      <c r="B127" s="11" t="s">
        <v>1141</v>
      </c>
      <c r="C127" s="11" t="s">
        <v>12</v>
      </c>
      <c r="D127" s="10"/>
    </row>
    <row r="128" spans="1:4" x14ac:dyDescent="0.25">
      <c r="A128" s="7"/>
      <c r="B128" s="11" t="s">
        <v>1152</v>
      </c>
      <c r="C128" s="11" t="s">
        <v>12</v>
      </c>
      <c r="D128" s="10"/>
    </row>
    <row r="129" spans="1:4" x14ac:dyDescent="0.25">
      <c r="A129" s="7"/>
      <c r="B129" s="11" t="s">
        <v>428</v>
      </c>
      <c r="C129" s="11" t="s">
        <v>12</v>
      </c>
      <c r="D129" s="10"/>
    </row>
    <row r="130" spans="1:4" x14ac:dyDescent="0.25">
      <c r="A130" s="7"/>
      <c r="B130" s="11" t="s">
        <v>517</v>
      </c>
      <c r="C130" s="11" t="s">
        <v>12</v>
      </c>
      <c r="D130" s="10"/>
    </row>
    <row r="131" spans="1:4" x14ac:dyDescent="0.25">
      <c r="A131" s="7"/>
      <c r="B131" s="11" t="s">
        <v>899</v>
      </c>
      <c r="C131" s="11" t="s">
        <v>12</v>
      </c>
      <c r="D131" s="10"/>
    </row>
    <row r="132" spans="1:4" x14ac:dyDescent="0.25">
      <c r="A132" s="7"/>
      <c r="B132" s="11" t="s">
        <v>65</v>
      </c>
      <c r="C132" s="11" t="s">
        <v>12</v>
      </c>
      <c r="D132" s="10"/>
    </row>
    <row r="133" spans="1:4" x14ac:dyDescent="0.25">
      <c r="A133" s="7"/>
      <c r="B133" s="11" t="s">
        <v>66</v>
      </c>
      <c r="C133" s="11" t="s">
        <v>12</v>
      </c>
      <c r="D133" s="10"/>
    </row>
    <row r="134" spans="1:4" x14ac:dyDescent="0.25">
      <c r="A134" s="7"/>
      <c r="B134" s="11" t="s">
        <v>67</v>
      </c>
      <c r="C134" s="11" t="s">
        <v>12</v>
      </c>
      <c r="D134" s="10"/>
    </row>
    <row r="135" spans="1:4" x14ac:dyDescent="0.25">
      <c r="A135" s="7"/>
      <c r="B135" s="11" t="s">
        <v>616</v>
      </c>
      <c r="C135" s="11" t="s">
        <v>12</v>
      </c>
      <c r="D135" s="10"/>
    </row>
    <row r="136" spans="1:4" x14ac:dyDescent="0.25">
      <c r="A136" s="7"/>
      <c r="B136" s="11" t="s">
        <v>718</v>
      </c>
      <c r="C136" s="11" t="s">
        <v>12</v>
      </c>
      <c r="D136" s="10"/>
    </row>
    <row r="137" spans="1:4" x14ac:dyDescent="0.25">
      <c r="A137" s="7"/>
      <c r="B137" s="11" t="s">
        <v>704</v>
      </c>
      <c r="C137" s="11" t="s">
        <v>14</v>
      </c>
      <c r="D137" s="10"/>
    </row>
    <row r="138" spans="1:4" x14ac:dyDescent="0.25">
      <c r="A138" s="7"/>
      <c r="B138" s="11" t="s">
        <v>468</v>
      </c>
      <c r="C138" s="11" t="s">
        <v>12</v>
      </c>
      <c r="D138" s="10"/>
    </row>
    <row r="139" spans="1:4" x14ac:dyDescent="0.25">
      <c r="A139" s="7"/>
      <c r="B139" s="11" t="s">
        <v>469</v>
      </c>
      <c r="C139" s="11" t="s">
        <v>12</v>
      </c>
      <c r="D139" s="10"/>
    </row>
    <row r="140" spans="1:4" x14ac:dyDescent="0.25">
      <c r="A140" s="7"/>
      <c r="B140" s="11" t="s">
        <v>825</v>
      </c>
      <c r="C140" s="11" t="s">
        <v>12</v>
      </c>
      <c r="D140" s="10"/>
    </row>
    <row r="141" spans="1:4" x14ac:dyDescent="0.25">
      <c r="A141" s="7"/>
      <c r="B141" s="11" t="s">
        <v>68</v>
      </c>
      <c r="C141" s="11" t="s">
        <v>12</v>
      </c>
      <c r="D141" s="10"/>
    </row>
    <row r="142" spans="1:4" x14ac:dyDescent="0.25">
      <c r="A142" s="7"/>
      <c r="B142" s="11" t="s">
        <v>619</v>
      </c>
      <c r="C142" s="11" t="s">
        <v>12</v>
      </c>
      <c r="D142" s="10"/>
    </row>
    <row r="143" spans="1:4" x14ac:dyDescent="0.25">
      <c r="A143" s="7"/>
      <c r="B143" s="11" t="s">
        <v>69</v>
      </c>
      <c r="C143" s="11" t="s">
        <v>12</v>
      </c>
      <c r="D143" s="10"/>
    </row>
    <row r="144" spans="1:4" x14ac:dyDescent="0.25">
      <c r="A144" s="7"/>
      <c r="B144" s="11" t="s">
        <v>70</v>
      </c>
      <c r="C144" s="11" t="s">
        <v>12</v>
      </c>
      <c r="D144" s="10"/>
    </row>
    <row r="145" spans="1:4" x14ac:dyDescent="0.25">
      <c r="A145" s="7"/>
      <c r="B145" s="11" t="s">
        <v>826</v>
      </c>
      <c r="C145" s="11" t="s">
        <v>14</v>
      </c>
      <c r="D145" s="10"/>
    </row>
    <row r="146" spans="1:4" x14ac:dyDescent="0.25">
      <c r="A146" s="7"/>
      <c r="B146" s="11" t="s">
        <v>1128</v>
      </c>
      <c r="C146" s="11" t="s">
        <v>14</v>
      </c>
      <c r="D146" s="10"/>
    </row>
    <row r="147" spans="1:4" x14ac:dyDescent="0.25">
      <c r="A147" s="7"/>
      <c r="B147" s="11" t="s">
        <v>597</v>
      </c>
      <c r="C147" s="11" t="s">
        <v>12</v>
      </c>
      <c r="D147" s="10"/>
    </row>
    <row r="148" spans="1:4" x14ac:dyDescent="0.25">
      <c r="A148" s="7"/>
      <c r="B148" s="11" t="s">
        <v>827</v>
      </c>
      <c r="C148" s="11" t="s">
        <v>12</v>
      </c>
      <c r="D148" s="10"/>
    </row>
    <row r="149" spans="1:4" x14ac:dyDescent="0.25">
      <c r="A149" s="7"/>
      <c r="B149" s="11" t="s">
        <v>71</v>
      </c>
      <c r="C149" s="11" t="s">
        <v>30</v>
      </c>
      <c r="D149" s="10"/>
    </row>
    <row r="150" spans="1:4" x14ac:dyDescent="0.25">
      <c r="A150" s="7"/>
      <c r="B150" s="11" t="s">
        <v>1142</v>
      </c>
      <c r="C150" s="11" t="s">
        <v>727</v>
      </c>
      <c r="D150" s="10"/>
    </row>
    <row r="151" spans="1:4" x14ac:dyDescent="0.25">
      <c r="A151" s="7"/>
      <c r="B151" s="11" t="s">
        <v>72</v>
      </c>
      <c r="C151" s="11" t="s">
        <v>12</v>
      </c>
      <c r="D151" s="10"/>
    </row>
    <row r="152" spans="1:4" x14ac:dyDescent="0.25">
      <c r="A152" s="7"/>
      <c r="B152" s="11" t="s">
        <v>828</v>
      </c>
      <c r="C152" s="11" t="s">
        <v>12</v>
      </c>
      <c r="D152" s="10"/>
    </row>
    <row r="153" spans="1:4" x14ac:dyDescent="0.25">
      <c r="A153" s="7"/>
      <c r="B153" s="11" t="s">
        <v>73</v>
      </c>
      <c r="C153" s="11" t="s">
        <v>12</v>
      </c>
      <c r="D153" s="10"/>
    </row>
    <row r="154" spans="1:4" x14ac:dyDescent="0.25">
      <c r="A154" s="7"/>
      <c r="B154" s="11" t="s">
        <v>900</v>
      </c>
      <c r="C154" s="11" t="s">
        <v>12</v>
      </c>
      <c r="D154" s="10"/>
    </row>
    <row r="155" spans="1:4" x14ac:dyDescent="0.25">
      <c r="A155" s="7"/>
      <c r="B155" s="11" t="s">
        <v>74</v>
      </c>
      <c r="C155" s="11" t="s">
        <v>12</v>
      </c>
      <c r="D155" s="10"/>
    </row>
    <row r="156" spans="1:4" x14ac:dyDescent="0.25">
      <c r="A156" s="7"/>
      <c r="B156" s="11" t="s">
        <v>700</v>
      </c>
      <c r="C156" s="11" t="s">
        <v>12</v>
      </c>
      <c r="D156" s="10"/>
    </row>
    <row r="157" spans="1:4" x14ac:dyDescent="0.25">
      <c r="A157" s="7"/>
      <c r="B157" s="11" t="s">
        <v>699</v>
      </c>
      <c r="C157" s="11" t="s">
        <v>12</v>
      </c>
      <c r="D157" s="10"/>
    </row>
    <row r="158" spans="1:4" x14ac:dyDescent="0.25">
      <c r="A158" s="7"/>
      <c r="B158" s="11" t="s">
        <v>1327</v>
      </c>
      <c r="C158" s="11" t="s">
        <v>12</v>
      </c>
      <c r="D158" s="10"/>
    </row>
    <row r="159" spans="1:4" x14ac:dyDescent="0.25">
      <c r="A159" s="7"/>
      <c r="B159" s="11" t="s">
        <v>1328</v>
      </c>
      <c r="C159" s="11" t="s">
        <v>12</v>
      </c>
      <c r="D159" s="10"/>
    </row>
    <row r="160" spans="1:4" x14ac:dyDescent="0.25">
      <c r="A160" s="7"/>
      <c r="B160" s="11" t="s">
        <v>1145</v>
      </c>
      <c r="C160" s="11" t="s">
        <v>12</v>
      </c>
      <c r="D160" s="10"/>
    </row>
    <row r="161" spans="1:4" x14ac:dyDescent="0.25">
      <c r="A161" s="7"/>
      <c r="B161" s="11" t="s">
        <v>1263</v>
      </c>
      <c r="C161" s="11" t="s">
        <v>12</v>
      </c>
      <c r="D161" s="10"/>
    </row>
    <row r="162" spans="1:4" x14ac:dyDescent="0.25">
      <c r="A162" s="7"/>
      <c r="B162" s="11" t="s">
        <v>75</v>
      </c>
      <c r="C162" s="11" t="s">
        <v>12</v>
      </c>
      <c r="D162" s="10"/>
    </row>
    <row r="163" spans="1:4" x14ac:dyDescent="0.25">
      <c r="A163" s="7"/>
      <c r="B163" s="11" t="s">
        <v>77</v>
      </c>
      <c r="C163" s="11" t="s">
        <v>12</v>
      </c>
      <c r="D163" s="10"/>
    </row>
    <row r="164" spans="1:4" x14ac:dyDescent="0.25">
      <c r="A164" s="7"/>
      <c r="B164" s="11" t="s">
        <v>78</v>
      </c>
      <c r="C164" s="11" t="s">
        <v>12</v>
      </c>
      <c r="D164" s="10"/>
    </row>
    <row r="165" spans="1:4" x14ac:dyDescent="0.25">
      <c r="A165" s="7"/>
      <c r="B165" s="11" t="s">
        <v>976</v>
      </c>
      <c r="C165" s="11" t="s">
        <v>14</v>
      </c>
      <c r="D165" s="10"/>
    </row>
    <row r="166" spans="1:4" x14ac:dyDescent="0.25">
      <c r="A166" s="7"/>
      <c r="B166" s="11" t="s">
        <v>79</v>
      </c>
      <c r="C166" s="11" t="s">
        <v>12</v>
      </c>
      <c r="D166" s="10"/>
    </row>
    <row r="167" spans="1:4" x14ac:dyDescent="0.25">
      <c r="A167" s="7"/>
      <c r="B167" s="11" t="s">
        <v>80</v>
      </c>
      <c r="C167" s="11" t="s">
        <v>12</v>
      </c>
      <c r="D167" s="10"/>
    </row>
    <row r="168" spans="1:4" x14ac:dyDescent="0.25">
      <c r="A168" s="7"/>
      <c r="B168" s="11" t="s">
        <v>81</v>
      </c>
      <c r="C168" s="11" t="s">
        <v>12</v>
      </c>
      <c r="D168" s="10"/>
    </row>
    <row r="169" spans="1:4" x14ac:dyDescent="0.25">
      <c r="A169" s="7"/>
      <c r="B169" s="11" t="s">
        <v>722</v>
      </c>
      <c r="C169" s="11" t="s">
        <v>12</v>
      </c>
      <c r="D169" s="10"/>
    </row>
    <row r="170" spans="1:4" x14ac:dyDescent="0.25">
      <c r="A170" s="7"/>
      <c r="B170" s="11" t="s">
        <v>633</v>
      </c>
      <c r="C170" s="11" t="s">
        <v>12</v>
      </c>
      <c r="D170" s="10"/>
    </row>
    <row r="171" spans="1:4" x14ac:dyDescent="0.25">
      <c r="A171" s="7"/>
      <c r="B171" s="11" t="s">
        <v>82</v>
      </c>
      <c r="C171" s="11" t="s">
        <v>12</v>
      </c>
      <c r="D171" s="10"/>
    </row>
    <row r="172" spans="1:4" x14ac:dyDescent="0.25">
      <c r="A172" s="7"/>
      <c r="B172" s="11" t="s">
        <v>470</v>
      </c>
      <c r="C172" s="11" t="s">
        <v>12</v>
      </c>
      <c r="D172" s="10"/>
    </row>
    <row r="173" spans="1:4" x14ac:dyDescent="0.25">
      <c r="A173" s="7"/>
      <c r="B173" s="11" t="s">
        <v>1301</v>
      </c>
      <c r="C173" s="11" t="s">
        <v>1295</v>
      </c>
      <c r="D173" s="10"/>
    </row>
    <row r="174" spans="1:4" x14ac:dyDescent="0.25">
      <c r="A174" s="7"/>
      <c r="B174" s="11" t="s">
        <v>996</v>
      </c>
      <c r="C174" s="11" t="s">
        <v>12</v>
      </c>
      <c r="D174" s="10"/>
    </row>
    <row r="175" spans="1:4" x14ac:dyDescent="0.25">
      <c r="A175" s="7"/>
      <c r="B175" s="11" t="s">
        <v>686</v>
      </c>
      <c r="C175" s="11" t="s">
        <v>12</v>
      </c>
      <c r="D175" s="10"/>
    </row>
    <row r="176" spans="1:4" x14ac:dyDescent="0.25">
      <c r="A176" s="7"/>
      <c r="B176" s="11" t="s">
        <v>889</v>
      </c>
      <c r="C176" s="11" t="s">
        <v>888</v>
      </c>
      <c r="D176" s="10"/>
    </row>
    <row r="177" spans="1:4" x14ac:dyDescent="0.25">
      <c r="A177" s="7"/>
      <c r="B177" s="11" t="s">
        <v>1144</v>
      </c>
      <c r="C177" s="11" t="s">
        <v>12</v>
      </c>
      <c r="D177" s="10"/>
    </row>
    <row r="178" spans="1:4" x14ac:dyDescent="0.25">
      <c r="A178" s="7"/>
      <c r="B178" s="11" t="s">
        <v>1143</v>
      </c>
      <c r="C178" s="11" t="s">
        <v>12</v>
      </c>
      <c r="D178" s="10"/>
    </row>
    <row r="179" spans="1:4" x14ac:dyDescent="0.25">
      <c r="A179" s="7"/>
      <c r="B179" s="11" t="s">
        <v>840</v>
      </c>
      <c r="C179" s="11" t="s">
        <v>1352</v>
      </c>
      <c r="D179" s="10"/>
    </row>
    <row r="180" spans="1:4" x14ac:dyDescent="0.25">
      <c r="A180" s="7"/>
      <c r="B180" s="11" t="s">
        <v>83</v>
      </c>
      <c r="C180" s="11" t="s">
        <v>12</v>
      </c>
      <c r="D180" s="10"/>
    </row>
    <row r="181" spans="1:4" x14ac:dyDescent="0.25">
      <c r="A181" s="7"/>
      <c r="B181" s="11" t="s">
        <v>84</v>
      </c>
      <c r="C181" s="11" t="s">
        <v>1353</v>
      </c>
      <c r="D181" s="10"/>
    </row>
    <row r="182" spans="1:4" x14ac:dyDescent="0.25">
      <c r="A182" s="7"/>
      <c r="B182" s="11" t="s">
        <v>216</v>
      </c>
      <c r="C182" s="11" t="s">
        <v>1353</v>
      </c>
      <c r="D182" s="10"/>
    </row>
    <row r="183" spans="1:4" x14ac:dyDescent="0.25">
      <c r="A183" s="7"/>
      <c r="B183" s="11" t="s">
        <v>394</v>
      </c>
      <c r="C183" s="11" t="s">
        <v>14</v>
      </c>
      <c r="D183" s="10"/>
    </row>
    <row r="184" spans="1:4" x14ac:dyDescent="0.25">
      <c r="A184" s="7"/>
      <c r="B184" s="11" t="s">
        <v>643</v>
      </c>
      <c r="C184" s="11" t="s">
        <v>14</v>
      </c>
      <c r="D184" s="10"/>
    </row>
    <row r="185" spans="1:4" x14ac:dyDescent="0.25">
      <c r="A185" s="7"/>
      <c r="B185" s="11" t="s">
        <v>642</v>
      </c>
      <c r="C185" s="11" t="s">
        <v>14</v>
      </c>
      <c r="D185" s="10"/>
    </row>
    <row r="186" spans="1:4" x14ac:dyDescent="0.25">
      <c r="A186" s="7"/>
      <c r="B186" s="11" t="s">
        <v>979</v>
      </c>
      <c r="C186" s="11" t="s">
        <v>30</v>
      </c>
      <c r="D186" s="10"/>
    </row>
    <row r="187" spans="1:4" x14ac:dyDescent="0.25">
      <c r="A187" s="7"/>
      <c r="B187" s="11" t="s">
        <v>471</v>
      </c>
      <c r="C187" s="11" t="s">
        <v>14</v>
      </c>
      <c r="D187" s="10"/>
    </row>
    <row r="188" spans="1:4" x14ac:dyDescent="0.25">
      <c r="A188" s="7"/>
      <c r="B188" s="11" t="s">
        <v>85</v>
      </c>
      <c r="C188" s="11" t="s">
        <v>14</v>
      </c>
      <c r="D188" s="10"/>
    </row>
    <row r="189" spans="1:4" x14ac:dyDescent="0.25">
      <c r="A189" s="7"/>
      <c r="B189" s="8" t="s">
        <v>472</v>
      </c>
      <c r="C189" s="11" t="s">
        <v>14</v>
      </c>
      <c r="D189" s="10"/>
    </row>
    <row r="190" spans="1:4" x14ac:dyDescent="0.25">
      <c r="A190" s="7"/>
      <c r="B190" s="11" t="s">
        <v>473</v>
      </c>
      <c r="C190" s="11" t="s">
        <v>12</v>
      </c>
      <c r="D190" s="10"/>
    </row>
    <row r="191" spans="1:4" x14ac:dyDescent="0.25">
      <c r="A191" s="7"/>
      <c r="B191" s="11" t="s">
        <v>474</v>
      </c>
      <c r="C191" s="11" t="s">
        <v>12</v>
      </c>
      <c r="D191" s="10"/>
    </row>
    <row r="192" spans="1:4" x14ac:dyDescent="0.25">
      <c r="A192" s="7"/>
      <c r="B192" s="11" t="s">
        <v>958</v>
      </c>
      <c r="C192" s="11" t="s">
        <v>12</v>
      </c>
      <c r="D192" s="10"/>
    </row>
    <row r="193" spans="1:4" x14ac:dyDescent="0.25">
      <c r="A193" s="7"/>
      <c r="B193" s="11" t="s">
        <v>1147</v>
      </c>
      <c r="C193" s="11" t="s">
        <v>12</v>
      </c>
      <c r="D193" s="10"/>
    </row>
    <row r="194" spans="1:4" x14ac:dyDescent="0.25">
      <c r="A194" s="7"/>
      <c r="B194" s="11" t="s">
        <v>1146</v>
      </c>
      <c r="C194" s="11" t="s">
        <v>12</v>
      </c>
      <c r="D194" s="10"/>
    </row>
    <row r="195" spans="1:4" x14ac:dyDescent="0.25">
      <c r="A195" s="7"/>
      <c r="B195" s="11" t="s">
        <v>475</v>
      </c>
      <c r="C195" s="11" t="s">
        <v>426</v>
      </c>
      <c r="D195" s="10"/>
    </row>
    <row r="196" spans="1:4" x14ac:dyDescent="0.25">
      <c r="A196" s="7"/>
      <c r="B196" s="11" t="s">
        <v>646</v>
      </c>
      <c r="C196" s="11" t="s">
        <v>14</v>
      </c>
      <c r="D196" s="10"/>
    </row>
    <row r="197" spans="1:4" x14ac:dyDescent="0.25">
      <c r="A197" s="7"/>
      <c r="B197" s="11" t="s">
        <v>86</v>
      </c>
      <c r="C197" s="11" t="s">
        <v>12</v>
      </c>
      <c r="D197" s="10"/>
    </row>
    <row r="198" spans="1:4" x14ac:dyDescent="0.25">
      <c r="A198" s="7"/>
      <c r="B198" s="11" t="s">
        <v>1274</v>
      </c>
      <c r="C198" s="11" t="s">
        <v>12</v>
      </c>
      <c r="D198" s="13"/>
    </row>
    <row r="199" spans="1:4" x14ac:dyDescent="0.25">
      <c r="A199" s="7"/>
      <c r="B199" s="11" t="s">
        <v>87</v>
      </c>
      <c r="C199" s="11" t="s">
        <v>12</v>
      </c>
      <c r="D199" s="10"/>
    </row>
    <row r="200" spans="1:4" x14ac:dyDescent="0.25">
      <c r="A200" s="7"/>
      <c r="B200" s="11" t="s">
        <v>88</v>
      </c>
      <c r="C200" s="11" t="s">
        <v>12</v>
      </c>
      <c r="D200" s="10"/>
    </row>
    <row r="201" spans="1:4" x14ac:dyDescent="0.25">
      <c r="A201" s="7"/>
      <c r="B201" s="11" t="s">
        <v>89</v>
      </c>
      <c r="C201" s="11" t="s">
        <v>12</v>
      </c>
      <c r="D201" s="10"/>
    </row>
    <row r="202" spans="1:4" x14ac:dyDescent="0.25">
      <c r="A202" s="7"/>
      <c r="B202" s="11" t="s">
        <v>1018</v>
      </c>
      <c r="C202" s="11" t="s">
        <v>888</v>
      </c>
      <c r="D202" s="10"/>
    </row>
    <row r="203" spans="1:4" x14ac:dyDescent="0.25">
      <c r="A203" s="7"/>
      <c r="B203" s="11" t="s">
        <v>476</v>
      </c>
      <c r="C203" s="11" t="s">
        <v>12</v>
      </c>
      <c r="D203" s="10"/>
    </row>
    <row r="204" spans="1:4" x14ac:dyDescent="0.25">
      <c r="A204" s="7"/>
      <c r="B204" s="11" t="s">
        <v>395</v>
      </c>
      <c r="C204" s="11" t="s">
        <v>14</v>
      </c>
      <c r="D204" s="10"/>
    </row>
    <row r="205" spans="1:4" x14ac:dyDescent="0.25">
      <c r="A205" s="7"/>
      <c r="B205" s="14" t="s">
        <v>603</v>
      </c>
      <c r="C205" s="14" t="s">
        <v>12</v>
      </c>
      <c r="D205" s="10"/>
    </row>
    <row r="206" spans="1:4" x14ac:dyDescent="0.25">
      <c r="A206" s="7"/>
      <c r="B206" s="14" t="s">
        <v>1298</v>
      </c>
      <c r="C206" s="14" t="s">
        <v>12</v>
      </c>
      <c r="D206" s="10"/>
    </row>
    <row r="207" spans="1:4" x14ac:dyDescent="0.25">
      <c r="A207" s="7"/>
      <c r="B207" s="14" t="s">
        <v>604</v>
      </c>
      <c r="C207" s="14" t="s">
        <v>12</v>
      </c>
      <c r="D207" s="10"/>
    </row>
    <row r="208" spans="1:4" x14ac:dyDescent="0.25">
      <c r="A208" s="7"/>
      <c r="B208" s="14" t="s">
        <v>1106</v>
      </c>
      <c r="C208" s="14" t="s">
        <v>12</v>
      </c>
      <c r="D208" s="10"/>
    </row>
    <row r="209" spans="1:4" x14ac:dyDescent="0.25">
      <c r="A209" s="7"/>
      <c r="B209" s="11" t="s">
        <v>612</v>
      </c>
      <c r="C209" s="11" t="s">
        <v>12</v>
      </c>
      <c r="D209" s="10"/>
    </row>
    <row r="210" spans="1:4" x14ac:dyDescent="0.25">
      <c r="A210" s="7"/>
      <c r="B210" s="11" t="s">
        <v>90</v>
      </c>
      <c r="C210" s="11" t="s">
        <v>12</v>
      </c>
      <c r="D210" s="10"/>
    </row>
    <row r="211" spans="1:4" x14ac:dyDescent="0.25">
      <c r="A211" s="7"/>
      <c r="B211" s="11" t="s">
        <v>1278</v>
      </c>
      <c r="C211" s="11" t="s">
        <v>14</v>
      </c>
      <c r="D211" s="10"/>
    </row>
    <row r="212" spans="1:4" x14ac:dyDescent="0.25">
      <c r="A212" s="7"/>
      <c r="B212" s="11" t="s">
        <v>514</v>
      </c>
      <c r="C212" s="11" t="s">
        <v>515</v>
      </c>
      <c r="D212" s="10"/>
    </row>
    <row r="213" spans="1:4" x14ac:dyDescent="0.25">
      <c r="A213" s="7"/>
      <c r="B213" s="8" t="s">
        <v>611</v>
      </c>
      <c r="C213" s="8" t="s">
        <v>12</v>
      </c>
      <c r="D213" s="10"/>
    </row>
    <row r="214" spans="1:4" x14ac:dyDescent="0.25">
      <c r="A214" s="7"/>
      <c r="B214" s="11" t="s">
        <v>91</v>
      </c>
      <c r="C214" s="11" t="s">
        <v>12</v>
      </c>
      <c r="D214" s="10"/>
    </row>
    <row r="215" spans="1:4" x14ac:dyDescent="0.25">
      <c r="A215" s="7"/>
      <c r="B215" s="11" t="s">
        <v>598</v>
      </c>
      <c r="C215" s="11" t="s">
        <v>477</v>
      </c>
      <c r="D215" s="10"/>
    </row>
    <row r="216" spans="1:4" x14ac:dyDescent="0.25">
      <c r="A216" s="7"/>
      <c r="B216" s="11" t="s">
        <v>1265</v>
      </c>
      <c r="C216" s="11" t="s">
        <v>477</v>
      </c>
      <c r="D216" s="10"/>
    </row>
    <row r="217" spans="1:4" x14ac:dyDescent="0.25">
      <c r="A217" s="7"/>
      <c r="B217" s="11" t="s">
        <v>92</v>
      </c>
      <c r="C217" s="11" t="s">
        <v>12</v>
      </c>
      <c r="D217" s="10"/>
    </row>
    <row r="218" spans="1:4" x14ac:dyDescent="0.25">
      <c r="A218" s="7"/>
      <c r="B218" s="11" t="s">
        <v>93</v>
      </c>
      <c r="C218" s="11" t="s">
        <v>12</v>
      </c>
      <c r="D218" s="10"/>
    </row>
    <row r="219" spans="1:4" x14ac:dyDescent="0.25">
      <c r="A219" s="7"/>
      <c r="B219" s="11" t="s">
        <v>94</v>
      </c>
      <c r="C219" s="11" t="s">
        <v>895</v>
      </c>
      <c r="D219" s="10"/>
    </row>
    <row r="220" spans="1:4" x14ac:dyDescent="0.25">
      <c r="A220" s="7"/>
      <c r="B220" s="11" t="s">
        <v>95</v>
      </c>
      <c r="C220" s="11" t="s">
        <v>12</v>
      </c>
      <c r="D220" s="10"/>
    </row>
    <row r="221" spans="1:4" x14ac:dyDescent="0.25">
      <c r="A221" s="7"/>
      <c r="B221" s="11" t="s">
        <v>478</v>
      </c>
      <c r="C221" s="11" t="s">
        <v>12</v>
      </c>
      <c r="D221" s="10"/>
    </row>
    <row r="222" spans="1:4" x14ac:dyDescent="0.25">
      <c r="A222" s="7"/>
      <c r="B222" s="11" t="s">
        <v>894</v>
      </c>
      <c r="C222" s="11" t="s">
        <v>12</v>
      </c>
      <c r="D222" s="10"/>
    </row>
    <row r="223" spans="1:4" x14ac:dyDescent="0.25">
      <c r="A223" s="7"/>
      <c r="B223" s="11" t="s">
        <v>479</v>
      </c>
      <c r="C223" s="11" t="s">
        <v>76</v>
      </c>
      <c r="D223" s="10"/>
    </row>
    <row r="224" spans="1:4" x14ac:dyDescent="0.25">
      <c r="A224" s="7"/>
      <c r="B224" s="11" t="s">
        <v>96</v>
      </c>
      <c r="C224" s="11" t="s">
        <v>76</v>
      </c>
      <c r="D224" s="10"/>
    </row>
    <row r="225" spans="1:4" x14ac:dyDescent="0.25">
      <c r="A225" s="7"/>
      <c r="B225" s="11" t="s">
        <v>480</v>
      </c>
      <c r="C225" s="11" t="s">
        <v>34</v>
      </c>
      <c r="D225" s="10"/>
    </row>
    <row r="226" spans="1:4" x14ac:dyDescent="0.25">
      <c r="A226" s="7"/>
      <c r="B226" s="11" t="s">
        <v>649</v>
      </c>
      <c r="C226" s="11" t="s">
        <v>34</v>
      </c>
      <c r="D226" s="10"/>
    </row>
    <row r="227" spans="1:4" x14ac:dyDescent="0.25">
      <c r="A227" s="7"/>
      <c r="B227" s="11" t="s">
        <v>97</v>
      </c>
      <c r="C227" s="11" t="s">
        <v>34</v>
      </c>
      <c r="D227" s="10"/>
    </row>
    <row r="228" spans="1:4" x14ac:dyDescent="0.25">
      <c r="A228" s="7"/>
      <c r="B228" s="11" t="s">
        <v>960</v>
      </c>
      <c r="C228" s="11" t="s">
        <v>961</v>
      </c>
      <c r="D228" s="10"/>
    </row>
    <row r="229" spans="1:4" x14ac:dyDescent="0.25">
      <c r="A229" s="7"/>
      <c r="B229" s="11" t="s">
        <v>977</v>
      </c>
      <c r="C229" s="11" t="s">
        <v>14</v>
      </c>
      <c r="D229" s="10"/>
    </row>
    <row r="230" spans="1:4" x14ac:dyDescent="0.25">
      <c r="A230" s="7"/>
      <c r="B230" s="11" t="s">
        <v>1299</v>
      </c>
      <c r="C230" s="11" t="s">
        <v>12</v>
      </c>
      <c r="D230" s="10"/>
    </row>
    <row r="231" spans="1:4" x14ac:dyDescent="0.25">
      <c r="A231" s="7"/>
      <c r="B231" s="11" t="s">
        <v>481</v>
      </c>
      <c r="C231" s="11" t="s">
        <v>12</v>
      </c>
      <c r="D231" s="10"/>
    </row>
    <row r="232" spans="1:4" x14ac:dyDescent="0.25">
      <c r="A232" s="7"/>
      <c r="B232" s="11" t="s">
        <v>98</v>
      </c>
      <c r="C232" s="11" t="s">
        <v>12</v>
      </c>
      <c r="D232" s="10"/>
    </row>
    <row r="233" spans="1:4" x14ac:dyDescent="0.25">
      <c r="A233" s="7"/>
      <c r="B233" s="11" t="s">
        <v>99</v>
      </c>
      <c r="C233" s="11" t="s">
        <v>12</v>
      </c>
      <c r="D233" s="10"/>
    </row>
    <row r="234" spans="1:4" x14ac:dyDescent="0.25">
      <c r="A234" s="7"/>
      <c r="B234" s="11" t="s">
        <v>1027</v>
      </c>
      <c r="C234" s="11" t="s">
        <v>12</v>
      </c>
      <c r="D234" s="10"/>
    </row>
    <row r="235" spans="1:4" x14ac:dyDescent="0.25">
      <c r="A235" s="7"/>
      <c r="B235" s="11" t="s">
        <v>1151</v>
      </c>
      <c r="C235" s="11" t="s">
        <v>12</v>
      </c>
      <c r="D235" s="10"/>
    </row>
    <row r="236" spans="1:4" x14ac:dyDescent="0.25">
      <c r="A236" s="7"/>
      <c r="B236" s="11" t="s">
        <v>683</v>
      </c>
      <c r="C236" s="11" t="s">
        <v>12</v>
      </c>
      <c r="D236" s="10"/>
    </row>
    <row r="237" spans="1:4" x14ac:dyDescent="0.25">
      <c r="A237" s="7"/>
      <c r="B237" s="11" t="s">
        <v>1021</v>
      </c>
      <c r="C237" s="11" t="s">
        <v>12</v>
      </c>
      <c r="D237" s="10"/>
    </row>
    <row r="238" spans="1:4" x14ac:dyDescent="0.25">
      <c r="A238" s="7"/>
      <c r="B238" s="11" t="s">
        <v>1022</v>
      </c>
      <c r="C238" s="11" t="s">
        <v>12</v>
      </c>
      <c r="D238" s="10"/>
    </row>
    <row r="239" spans="1:4" x14ac:dyDescent="0.25">
      <c r="A239" s="7"/>
      <c r="B239" s="11" t="s">
        <v>1150</v>
      </c>
      <c r="C239" s="11" t="s">
        <v>151</v>
      </c>
      <c r="D239" s="10"/>
    </row>
    <row r="240" spans="1:4" x14ac:dyDescent="0.25">
      <c r="A240" s="7"/>
      <c r="B240" s="11" t="s">
        <v>631</v>
      </c>
      <c r="C240" s="11" t="s">
        <v>12</v>
      </c>
      <c r="D240" s="10"/>
    </row>
    <row r="241" spans="1:4" x14ac:dyDescent="0.25">
      <c r="A241" s="7"/>
      <c r="B241" s="11" t="s">
        <v>1149</v>
      </c>
      <c r="C241" s="11" t="s">
        <v>12</v>
      </c>
      <c r="D241" s="10"/>
    </row>
    <row r="242" spans="1:4" x14ac:dyDescent="0.25">
      <c r="A242" s="7"/>
      <c r="B242" s="11" t="s">
        <v>1148</v>
      </c>
      <c r="C242" s="11" t="s">
        <v>12</v>
      </c>
      <c r="D242" s="10"/>
    </row>
    <row r="243" spans="1:4" x14ac:dyDescent="0.25">
      <c r="A243" s="7"/>
      <c r="B243" s="11" t="s">
        <v>100</v>
      </c>
      <c r="C243" s="11" t="s">
        <v>12</v>
      </c>
      <c r="D243" s="10"/>
    </row>
    <row r="244" spans="1:4" x14ac:dyDescent="0.25">
      <c r="A244" s="7"/>
      <c r="B244" s="11" t="s">
        <v>1107</v>
      </c>
      <c r="C244" s="11" t="s">
        <v>12</v>
      </c>
      <c r="D244" s="10"/>
    </row>
    <row r="245" spans="1:4" x14ac:dyDescent="0.25">
      <c r="A245" s="7"/>
      <c r="B245" s="11" t="s">
        <v>605</v>
      </c>
      <c r="C245" s="11" t="s">
        <v>12</v>
      </c>
      <c r="D245" s="10"/>
    </row>
    <row r="246" spans="1:4" x14ac:dyDescent="0.25">
      <c r="A246" s="7"/>
      <c r="B246" s="11" t="s">
        <v>1111</v>
      </c>
      <c r="C246" s="11" t="s">
        <v>12</v>
      </c>
      <c r="D246" s="10"/>
    </row>
    <row r="247" spans="1:4" x14ac:dyDescent="0.25">
      <c r="A247" s="7"/>
      <c r="B247" s="8" t="s">
        <v>482</v>
      </c>
      <c r="C247" s="11" t="s">
        <v>12</v>
      </c>
      <c r="D247" s="10"/>
    </row>
    <row r="248" spans="1:4" x14ac:dyDescent="0.25">
      <c r="A248" s="7"/>
      <c r="B248" s="8" t="s">
        <v>1129</v>
      </c>
      <c r="C248" s="11" t="s">
        <v>12</v>
      </c>
      <c r="D248" s="10"/>
    </row>
    <row r="249" spans="1:4" x14ac:dyDescent="0.25">
      <c r="A249" s="7"/>
      <c r="B249" s="8" t="s">
        <v>1000</v>
      </c>
      <c r="C249" s="11" t="s">
        <v>12</v>
      </c>
      <c r="D249" s="10"/>
    </row>
    <row r="250" spans="1:4" x14ac:dyDescent="0.25">
      <c r="A250" s="7"/>
      <c r="B250" s="11" t="s">
        <v>396</v>
      </c>
      <c r="C250" s="11" t="s">
        <v>12</v>
      </c>
      <c r="D250" s="10"/>
    </row>
    <row r="251" spans="1:4" x14ac:dyDescent="0.25">
      <c r="A251" s="7"/>
      <c r="B251" s="11" t="s">
        <v>1108</v>
      </c>
      <c r="C251" s="11" t="s">
        <v>12</v>
      </c>
      <c r="D251" s="10"/>
    </row>
    <row r="252" spans="1:4" x14ac:dyDescent="0.25">
      <c r="A252" s="7"/>
      <c r="B252" s="11" t="s">
        <v>841</v>
      </c>
      <c r="C252" s="11" t="s">
        <v>12</v>
      </c>
      <c r="D252" s="10"/>
    </row>
    <row r="253" spans="1:4" x14ac:dyDescent="0.25">
      <c r="A253" s="7"/>
      <c r="B253" s="11" t="s">
        <v>397</v>
      </c>
      <c r="C253" s="11" t="s">
        <v>12</v>
      </c>
      <c r="D253" s="10"/>
    </row>
    <row r="254" spans="1:4" x14ac:dyDescent="0.25">
      <c r="A254" s="7"/>
      <c r="B254" s="11" t="s">
        <v>483</v>
      </c>
      <c r="C254" s="11" t="s">
        <v>12</v>
      </c>
      <c r="D254" s="10"/>
    </row>
    <row r="255" spans="1:4" x14ac:dyDescent="0.25">
      <c r="A255" s="7"/>
      <c r="B255" s="11" t="s">
        <v>1125</v>
      </c>
      <c r="C255" s="11" t="s">
        <v>1126</v>
      </c>
      <c r="D255" s="10"/>
    </row>
    <row r="256" spans="1:4" x14ac:dyDescent="0.25">
      <c r="A256" s="7"/>
      <c r="B256" s="11" t="s">
        <v>829</v>
      </c>
      <c r="C256" s="11" t="s">
        <v>12</v>
      </c>
      <c r="D256" s="10"/>
    </row>
    <row r="257" spans="1:4" x14ac:dyDescent="0.25">
      <c r="A257" s="7"/>
      <c r="B257" s="11" t="s">
        <v>901</v>
      </c>
      <c r="C257" s="11" t="s">
        <v>12</v>
      </c>
      <c r="D257" s="10"/>
    </row>
    <row r="258" spans="1:4" x14ac:dyDescent="0.25">
      <c r="A258" s="7"/>
      <c r="B258" s="11" t="s">
        <v>101</v>
      </c>
      <c r="C258" s="11" t="s">
        <v>12</v>
      </c>
      <c r="D258" s="10"/>
    </row>
    <row r="259" spans="1:4" x14ac:dyDescent="0.25">
      <c r="A259" s="7"/>
      <c r="B259" s="11" t="s">
        <v>1130</v>
      </c>
      <c r="C259" s="11" t="s">
        <v>12</v>
      </c>
      <c r="D259" s="10"/>
    </row>
    <row r="260" spans="1:4" x14ac:dyDescent="0.25">
      <c r="A260" s="7"/>
      <c r="B260" s="11" t="s">
        <v>599</v>
      </c>
      <c r="C260" s="11" t="s">
        <v>12</v>
      </c>
      <c r="D260" s="10"/>
    </row>
    <row r="261" spans="1:4" x14ac:dyDescent="0.25">
      <c r="A261" s="7"/>
      <c r="B261" s="11" t="s">
        <v>484</v>
      </c>
      <c r="C261" s="11" t="s">
        <v>12</v>
      </c>
      <c r="D261" s="10"/>
    </row>
    <row r="262" spans="1:4" x14ac:dyDescent="0.25">
      <c r="A262" s="7"/>
      <c r="B262" s="11" t="s">
        <v>891</v>
      </c>
      <c r="C262" s="11" t="s">
        <v>12</v>
      </c>
      <c r="D262" s="10"/>
    </row>
    <row r="263" spans="1:4" x14ac:dyDescent="0.25">
      <c r="A263" s="7"/>
      <c r="B263" s="11" t="s">
        <v>102</v>
      </c>
      <c r="C263" s="11" t="s">
        <v>12</v>
      </c>
      <c r="D263" s="10"/>
    </row>
    <row r="264" spans="1:4" x14ac:dyDescent="0.25">
      <c r="A264" s="7"/>
      <c r="B264" s="11" t="s">
        <v>632</v>
      </c>
      <c r="C264" s="11" t="s">
        <v>12</v>
      </c>
      <c r="D264" s="10"/>
    </row>
    <row r="265" spans="1:4" x14ac:dyDescent="0.25">
      <c r="A265" s="7"/>
      <c r="B265" s="11" t="s">
        <v>103</v>
      </c>
      <c r="C265" s="11" t="s">
        <v>12</v>
      </c>
      <c r="D265" s="10"/>
    </row>
    <row r="266" spans="1:4" x14ac:dyDescent="0.25">
      <c r="A266" s="7"/>
      <c r="B266" s="8" t="s">
        <v>1029</v>
      </c>
      <c r="C266" s="11" t="s">
        <v>12</v>
      </c>
      <c r="D266" s="10"/>
    </row>
    <row r="267" spans="1:4" x14ac:dyDescent="0.25">
      <c r="A267" s="7"/>
      <c r="B267" s="8" t="s">
        <v>485</v>
      </c>
      <c r="C267" s="11" t="s">
        <v>12</v>
      </c>
      <c r="D267" s="10"/>
    </row>
    <row r="268" spans="1:4" x14ac:dyDescent="0.25">
      <c r="A268" s="7"/>
      <c r="B268" s="8" t="s">
        <v>703</v>
      </c>
      <c r="C268" s="11" t="s">
        <v>12</v>
      </c>
      <c r="D268" s="10"/>
    </row>
    <row r="269" spans="1:4" x14ac:dyDescent="0.25">
      <c r="A269" s="7"/>
      <c r="B269" s="8" t="s">
        <v>963</v>
      </c>
      <c r="C269" s="11" t="s">
        <v>12</v>
      </c>
      <c r="D269" s="10"/>
    </row>
    <row r="270" spans="1:4" x14ac:dyDescent="0.25">
      <c r="A270" s="7"/>
      <c r="B270" s="8" t="s">
        <v>1109</v>
      </c>
      <c r="C270" s="11" t="s">
        <v>12</v>
      </c>
      <c r="D270" s="10"/>
    </row>
    <row r="271" spans="1:4" x14ac:dyDescent="0.25">
      <c r="A271" s="7"/>
      <c r="B271" s="8" t="s">
        <v>1131</v>
      </c>
      <c r="C271" s="11" t="s">
        <v>12</v>
      </c>
      <c r="D271" s="10"/>
    </row>
    <row r="272" spans="1:4" x14ac:dyDescent="0.25">
      <c r="A272" s="7"/>
      <c r="B272" s="8" t="s">
        <v>1132</v>
      </c>
      <c r="C272" s="11" t="s">
        <v>12</v>
      </c>
      <c r="D272" s="10"/>
    </row>
    <row r="273" spans="1:4" x14ac:dyDescent="0.25">
      <c r="A273" s="7"/>
      <c r="B273" s="11" t="s">
        <v>630</v>
      </c>
      <c r="C273" s="11" t="s">
        <v>151</v>
      </c>
      <c r="D273" s="10"/>
    </row>
    <row r="274" spans="1:4" x14ac:dyDescent="0.25">
      <c r="A274" s="7"/>
      <c r="B274" s="11" t="s">
        <v>104</v>
      </c>
      <c r="C274" s="11" t="s">
        <v>902</v>
      </c>
      <c r="D274" s="10"/>
    </row>
    <row r="275" spans="1:4" x14ac:dyDescent="0.25">
      <c r="A275" s="7"/>
      <c r="B275" s="11" t="s">
        <v>486</v>
      </c>
      <c r="C275" s="11" t="s">
        <v>12</v>
      </c>
      <c r="D275" s="10"/>
    </row>
    <row r="276" spans="1:4" x14ac:dyDescent="0.25">
      <c r="A276" s="7"/>
      <c r="B276" s="11" t="s">
        <v>697</v>
      </c>
      <c r="C276" s="11" t="s">
        <v>12</v>
      </c>
      <c r="D276" s="10"/>
    </row>
    <row r="277" spans="1:4" x14ac:dyDescent="0.25">
      <c r="A277" s="7"/>
      <c r="B277" s="11" t="s">
        <v>105</v>
      </c>
      <c r="C277" s="11" t="s">
        <v>12</v>
      </c>
      <c r="D277" s="10"/>
    </row>
    <row r="278" spans="1:4" x14ac:dyDescent="0.25">
      <c r="A278" s="7"/>
      <c r="B278" s="11" t="s">
        <v>600</v>
      </c>
      <c r="C278" s="11" t="s">
        <v>12</v>
      </c>
      <c r="D278" s="10"/>
    </row>
    <row r="279" spans="1:4" x14ac:dyDescent="0.25">
      <c r="A279" s="7"/>
      <c r="B279" s="11" t="s">
        <v>995</v>
      </c>
      <c r="C279" s="11" t="s">
        <v>12</v>
      </c>
      <c r="D279" s="10"/>
    </row>
    <row r="280" spans="1:4" x14ac:dyDescent="0.25">
      <c r="A280" s="7"/>
      <c r="B280" s="11" t="s">
        <v>398</v>
      </c>
      <c r="C280" s="11" t="s">
        <v>12</v>
      </c>
      <c r="D280" s="10"/>
    </row>
    <row r="281" spans="1:4" x14ac:dyDescent="0.25">
      <c r="A281" s="7"/>
      <c r="B281" s="11" t="s">
        <v>106</v>
      </c>
      <c r="C281" s="11" t="s">
        <v>12</v>
      </c>
      <c r="D281" s="10"/>
    </row>
    <row r="282" spans="1:4" x14ac:dyDescent="0.25">
      <c r="A282" s="7"/>
      <c r="B282" s="11" t="s">
        <v>399</v>
      </c>
      <c r="C282" s="11" t="s">
        <v>12</v>
      </c>
      <c r="D282" s="10"/>
    </row>
    <row r="283" spans="1:4" x14ac:dyDescent="0.25">
      <c r="A283" s="7"/>
      <c r="B283" s="11" t="s">
        <v>107</v>
      </c>
      <c r="C283" s="11" t="s">
        <v>12</v>
      </c>
      <c r="D283" s="10"/>
    </row>
    <row r="284" spans="1:4" x14ac:dyDescent="0.25">
      <c r="A284" s="7"/>
      <c r="B284" s="11" t="s">
        <v>634</v>
      </c>
      <c r="C284" s="11" t="s">
        <v>12</v>
      </c>
      <c r="D284" s="10"/>
    </row>
    <row r="285" spans="1:4" x14ac:dyDescent="0.25">
      <c r="A285" s="7"/>
      <c r="B285" s="11" t="s">
        <v>400</v>
      </c>
      <c r="C285" s="11" t="s">
        <v>12</v>
      </c>
      <c r="D285" s="10"/>
    </row>
    <row r="286" spans="1:4" x14ac:dyDescent="0.25">
      <c r="A286" s="7"/>
      <c r="B286" s="11" t="s">
        <v>401</v>
      </c>
      <c r="C286" s="11" t="s">
        <v>12</v>
      </c>
      <c r="D286" s="10"/>
    </row>
    <row r="287" spans="1:4" x14ac:dyDescent="0.25">
      <c r="A287" s="7"/>
      <c r="B287" s="11" t="s">
        <v>602</v>
      </c>
      <c r="C287" s="11" t="s">
        <v>12</v>
      </c>
      <c r="D287" s="10"/>
    </row>
    <row r="288" spans="1:4" x14ac:dyDescent="0.25">
      <c r="A288" s="7"/>
      <c r="B288" s="8" t="s">
        <v>487</v>
      </c>
      <c r="C288" s="11" t="s">
        <v>12</v>
      </c>
      <c r="D288" s="10"/>
    </row>
    <row r="289" spans="1:4" x14ac:dyDescent="0.25">
      <c r="A289" s="7"/>
      <c r="B289" s="11" t="s">
        <v>402</v>
      </c>
      <c r="C289" s="11" t="s">
        <v>217</v>
      </c>
      <c r="D289" s="10"/>
    </row>
    <row r="290" spans="1:4" x14ac:dyDescent="0.25">
      <c r="A290" s="7"/>
      <c r="B290" s="11" t="s">
        <v>108</v>
      </c>
      <c r="C290" s="11" t="s">
        <v>14</v>
      </c>
      <c r="D290" s="10"/>
    </row>
    <row r="291" spans="1:4" x14ac:dyDescent="0.25">
      <c r="A291" s="7"/>
      <c r="B291" s="11" t="s">
        <v>999</v>
      </c>
      <c r="C291" s="11" t="s">
        <v>14</v>
      </c>
      <c r="D291" s="10"/>
    </row>
    <row r="292" spans="1:4" x14ac:dyDescent="0.25">
      <c r="A292" s="7"/>
      <c r="B292" s="11" t="s">
        <v>735</v>
      </c>
      <c r="C292" s="11" t="s">
        <v>14</v>
      </c>
      <c r="D292" s="10"/>
    </row>
    <row r="293" spans="1:4" x14ac:dyDescent="0.25">
      <c r="A293" s="7"/>
      <c r="B293" s="11" t="s">
        <v>705</v>
      </c>
      <c r="C293" s="11" t="s">
        <v>14</v>
      </c>
      <c r="D293" s="10"/>
    </row>
    <row r="294" spans="1:4" x14ac:dyDescent="0.25">
      <c r="A294" s="7"/>
      <c r="B294" s="11" t="s">
        <v>712</v>
      </c>
      <c r="C294" s="11" t="s">
        <v>12</v>
      </c>
      <c r="D294" s="10"/>
    </row>
    <row r="295" spans="1:4" x14ac:dyDescent="0.25">
      <c r="A295" s="7"/>
      <c r="B295" s="11" t="s">
        <v>706</v>
      </c>
      <c r="C295" s="11" t="s">
        <v>12</v>
      </c>
      <c r="D295" s="10"/>
    </row>
    <row r="296" spans="1:4" x14ac:dyDescent="0.25">
      <c r="A296" s="7"/>
      <c r="B296" s="11" t="s">
        <v>707</v>
      </c>
      <c r="C296" s="11" t="s">
        <v>12</v>
      </c>
      <c r="D296" s="10"/>
    </row>
    <row r="297" spans="1:4" x14ac:dyDescent="0.25">
      <c r="A297" s="7"/>
      <c r="B297" s="11" t="s">
        <v>708</v>
      </c>
      <c r="C297" s="11" t="s">
        <v>12</v>
      </c>
      <c r="D297" s="10"/>
    </row>
    <row r="298" spans="1:4" x14ac:dyDescent="0.25">
      <c r="A298" s="7"/>
      <c r="B298" s="11" t="s">
        <v>709</v>
      </c>
      <c r="C298" s="11" t="s">
        <v>12</v>
      </c>
      <c r="D298" s="10"/>
    </row>
    <row r="299" spans="1:4" x14ac:dyDescent="0.25">
      <c r="A299" s="7"/>
      <c r="B299" s="11" t="s">
        <v>710</v>
      </c>
      <c r="C299" s="11" t="s">
        <v>12</v>
      </c>
      <c r="D299" s="10"/>
    </row>
    <row r="300" spans="1:4" x14ac:dyDescent="0.25">
      <c r="A300" s="7"/>
      <c r="B300" s="11" t="s">
        <v>711</v>
      </c>
      <c r="C300" s="11" t="s">
        <v>12</v>
      </c>
      <c r="D300" s="10"/>
    </row>
    <row r="301" spans="1:4" x14ac:dyDescent="0.25">
      <c r="A301" s="7"/>
      <c r="B301" s="11" t="s">
        <v>488</v>
      </c>
      <c r="C301" s="11" t="s">
        <v>12</v>
      </c>
      <c r="D301" s="10"/>
    </row>
    <row r="302" spans="1:4" x14ac:dyDescent="0.25">
      <c r="A302" s="7"/>
      <c r="B302" s="11" t="s">
        <v>109</v>
      </c>
      <c r="C302" s="11" t="s">
        <v>12</v>
      </c>
      <c r="D302" s="10"/>
    </row>
    <row r="303" spans="1:4" x14ac:dyDescent="0.25">
      <c r="A303" s="7"/>
      <c r="B303" s="11" t="s">
        <v>489</v>
      </c>
      <c r="C303" s="11" t="s">
        <v>12</v>
      </c>
      <c r="D303" s="10"/>
    </row>
    <row r="304" spans="1:4" x14ac:dyDescent="0.25">
      <c r="A304" s="7"/>
      <c r="B304" s="11" t="s">
        <v>490</v>
      </c>
      <c r="C304" s="11" t="s">
        <v>12</v>
      </c>
      <c r="D304" s="10"/>
    </row>
    <row r="305" spans="1:4" x14ac:dyDescent="0.25">
      <c r="A305" s="7"/>
      <c r="B305" s="11" t="s">
        <v>491</v>
      </c>
      <c r="C305" s="11" t="s">
        <v>12</v>
      </c>
      <c r="D305" s="10"/>
    </row>
    <row r="306" spans="1:4" x14ac:dyDescent="0.25">
      <c r="A306" s="7"/>
      <c r="B306" s="11" t="s">
        <v>679</v>
      </c>
      <c r="C306" s="11" t="s">
        <v>12</v>
      </c>
      <c r="D306" s="10"/>
    </row>
    <row r="307" spans="1:4" x14ac:dyDescent="0.25">
      <c r="A307" s="7"/>
      <c r="B307" s="11" t="s">
        <v>492</v>
      </c>
      <c r="C307" s="11" t="s">
        <v>12</v>
      </c>
      <c r="D307" s="10"/>
    </row>
    <row r="308" spans="1:4" x14ac:dyDescent="0.25">
      <c r="A308" s="7"/>
      <c r="B308" s="11" t="s">
        <v>493</v>
      </c>
      <c r="C308" s="11" t="s">
        <v>12</v>
      </c>
      <c r="D308" s="10"/>
    </row>
    <row r="309" spans="1:4" x14ac:dyDescent="0.25">
      <c r="A309" s="7"/>
      <c r="B309" s="11" t="s">
        <v>203</v>
      </c>
      <c r="C309" s="11" t="s">
        <v>12</v>
      </c>
      <c r="D309" s="10"/>
    </row>
    <row r="310" spans="1:4" x14ac:dyDescent="0.25">
      <c r="A310" s="7"/>
      <c r="B310" s="11" t="s">
        <v>494</v>
      </c>
      <c r="C310" s="11" t="s">
        <v>12</v>
      </c>
      <c r="D310" s="10"/>
    </row>
    <row r="311" spans="1:4" x14ac:dyDescent="0.25">
      <c r="A311" s="7"/>
      <c r="B311" s="11" t="s">
        <v>868</v>
      </c>
      <c r="C311" s="11" t="s">
        <v>12</v>
      </c>
      <c r="D311" s="10"/>
    </row>
    <row r="312" spans="1:4" x14ac:dyDescent="0.25">
      <c r="A312" s="7"/>
      <c r="B312" s="11" t="s">
        <v>404</v>
      </c>
      <c r="C312" s="11" t="s">
        <v>12</v>
      </c>
      <c r="D312" s="10"/>
    </row>
    <row r="313" spans="1:4" x14ac:dyDescent="0.25">
      <c r="A313" s="7"/>
      <c r="B313" s="11" t="s">
        <v>495</v>
      </c>
      <c r="C313" s="11" t="s">
        <v>12</v>
      </c>
      <c r="D313" s="10"/>
    </row>
    <row r="314" spans="1:4" x14ac:dyDescent="0.25">
      <c r="A314" s="7"/>
      <c r="B314" s="11" t="s">
        <v>403</v>
      </c>
      <c r="C314" s="11" t="s">
        <v>12</v>
      </c>
      <c r="D314" s="10"/>
    </row>
    <row r="315" spans="1:4" x14ac:dyDescent="0.25">
      <c r="A315" s="7"/>
      <c r="B315" s="11" t="s">
        <v>636</v>
      </c>
      <c r="C315" s="11" t="s">
        <v>830</v>
      </c>
      <c r="D315" s="10"/>
    </row>
    <row r="316" spans="1:4" x14ac:dyDescent="0.25">
      <c r="A316" s="7"/>
      <c r="B316" s="11" t="s">
        <v>1114</v>
      </c>
      <c r="C316" s="11" t="s">
        <v>12</v>
      </c>
      <c r="D316" s="10"/>
    </row>
    <row r="317" spans="1:4" x14ac:dyDescent="0.25">
      <c r="A317" s="7"/>
      <c r="B317" s="11" t="s">
        <v>997</v>
      </c>
      <c r="C317" s="11" t="s">
        <v>12</v>
      </c>
      <c r="D317" s="10"/>
    </row>
    <row r="318" spans="1:4" x14ac:dyDescent="0.25">
      <c r="A318" s="7"/>
      <c r="B318" s="8" t="s">
        <v>110</v>
      </c>
      <c r="C318" s="11" t="s">
        <v>12</v>
      </c>
      <c r="D318" s="10"/>
    </row>
    <row r="319" spans="1:4" x14ac:dyDescent="0.25">
      <c r="A319" s="7"/>
      <c r="B319" s="8" t="s">
        <v>1101</v>
      </c>
      <c r="C319" s="11" t="s">
        <v>12</v>
      </c>
      <c r="D319" s="10"/>
    </row>
    <row r="320" spans="1:4" x14ac:dyDescent="0.25">
      <c r="A320" s="7"/>
      <c r="B320" s="8" t="s">
        <v>720</v>
      </c>
      <c r="C320" s="11" t="s">
        <v>12</v>
      </c>
      <c r="D320" s="10"/>
    </row>
    <row r="321" spans="1:4" x14ac:dyDescent="0.25">
      <c r="A321" s="7"/>
      <c r="B321" s="11" t="s">
        <v>111</v>
      </c>
      <c r="C321" s="11" t="s">
        <v>12</v>
      </c>
      <c r="D321" s="10"/>
    </row>
    <row r="322" spans="1:4" x14ac:dyDescent="0.25">
      <c r="A322" s="7"/>
      <c r="B322" s="11" t="s">
        <v>112</v>
      </c>
      <c r="C322" s="11" t="s">
        <v>12</v>
      </c>
      <c r="D322" s="10"/>
    </row>
    <row r="323" spans="1:4" x14ac:dyDescent="0.25">
      <c r="A323" s="7"/>
      <c r="B323" s="11" t="s">
        <v>614</v>
      </c>
      <c r="C323" s="11" t="s">
        <v>12</v>
      </c>
      <c r="D323" s="10"/>
    </row>
    <row r="324" spans="1:4" x14ac:dyDescent="0.25">
      <c r="A324" s="7"/>
      <c r="B324" s="11" t="s">
        <v>113</v>
      </c>
      <c r="C324" s="11" t="s">
        <v>12</v>
      </c>
      <c r="D324" s="10"/>
    </row>
    <row r="325" spans="1:4" x14ac:dyDescent="0.25">
      <c r="A325" s="7"/>
      <c r="B325" s="11" t="s">
        <v>405</v>
      </c>
      <c r="C325" s="11" t="s">
        <v>12</v>
      </c>
      <c r="D325" s="10"/>
    </row>
    <row r="326" spans="1:4" x14ac:dyDescent="0.25">
      <c r="A326" s="7"/>
      <c r="B326" s="11" t="s">
        <v>114</v>
      </c>
      <c r="C326" s="11" t="s">
        <v>12</v>
      </c>
      <c r="D326" s="10"/>
    </row>
    <row r="327" spans="1:4" x14ac:dyDescent="0.25">
      <c r="A327" s="7"/>
      <c r="B327" s="11" t="s">
        <v>115</v>
      </c>
      <c r="C327" s="11" t="s">
        <v>12</v>
      </c>
      <c r="D327" s="10"/>
    </row>
    <row r="328" spans="1:4" x14ac:dyDescent="0.25">
      <c r="A328" s="7"/>
      <c r="B328" s="11" t="s">
        <v>116</v>
      </c>
      <c r="C328" s="11" t="s">
        <v>12</v>
      </c>
      <c r="D328" s="10"/>
    </row>
    <row r="329" spans="1:4" x14ac:dyDescent="0.25">
      <c r="A329" s="7"/>
      <c r="B329" s="11" t="s">
        <v>724</v>
      </c>
      <c r="C329" s="11" t="s">
        <v>12</v>
      </c>
      <c r="D329" s="10"/>
    </row>
    <row r="330" spans="1:4" x14ac:dyDescent="0.25">
      <c r="A330" s="7"/>
      <c r="B330" s="11" t="s">
        <v>725</v>
      </c>
      <c r="C330" s="11" t="s">
        <v>12</v>
      </c>
      <c r="D330" s="10"/>
    </row>
    <row r="331" spans="1:4" x14ac:dyDescent="0.25">
      <c r="A331" s="7"/>
      <c r="B331" s="11" t="s">
        <v>117</v>
      </c>
      <c r="C331" s="11" t="s">
        <v>12</v>
      </c>
      <c r="D331" s="10"/>
    </row>
    <row r="332" spans="1:4" x14ac:dyDescent="0.25">
      <c r="A332" s="7"/>
      <c r="B332" s="11" t="s">
        <v>678</v>
      </c>
      <c r="C332" s="11" t="s">
        <v>12</v>
      </c>
      <c r="D332" s="10"/>
    </row>
    <row r="333" spans="1:4" x14ac:dyDescent="0.25">
      <c r="A333" s="7"/>
      <c r="B333" s="8" t="s">
        <v>497</v>
      </c>
      <c r="C333" s="11" t="s">
        <v>12</v>
      </c>
      <c r="D333" s="10"/>
    </row>
    <row r="334" spans="1:4" x14ac:dyDescent="0.25">
      <c r="A334" s="7"/>
      <c r="B334" s="11" t="s">
        <v>118</v>
      </c>
      <c r="C334" s="11" t="s">
        <v>12</v>
      </c>
      <c r="D334" s="10"/>
    </row>
    <row r="335" spans="1:4" x14ac:dyDescent="0.25">
      <c r="A335" s="7"/>
      <c r="B335" s="11" t="s">
        <v>119</v>
      </c>
      <c r="C335" s="11" t="s">
        <v>12</v>
      </c>
      <c r="D335" s="10"/>
    </row>
    <row r="336" spans="1:4" x14ac:dyDescent="0.25">
      <c r="A336" s="7"/>
      <c r="B336" s="11" t="s">
        <v>120</v>
      </c>
      <c r="C336" s="11" t="s">
        <v>12</v>
      </c>
      <c r="D336" s="10"/>
    </row>
    <row r="337" spans="1:4" x14ac:dyDescent="0.25">
      <c r="A337" s="7"/>
      <c r="B337" s="11" t="s">
        <v>498</v>
      </c>
      <c r="C337" s="11" t="s">
        <v>12</v>
      </c>
      <c r="D337" s="10"/>
    </row>
    <row r="338" spans="1:4" x14ac:dyDescent="0.25">
      <c r="A338" s="7"/>
      <c r="B338" s="11" t="s">
        <v>893</v>
      </c>
      <c r="C338" s="11" t="s">
        <v>12</v>
      </c>
      <c r="D338" s="10"/>
    </row>
    <row r="339" spans="1:4" x14ac:dyDescent="0.25">
      <c r="A339" s="7"/>
      <c r="B339" s="11" t="s">
        <v>406</v>
      </c>
      <c r="C339" s="11" t="s">
        <v>12</v>
      </c>
      <c r="D339" s="10"/>
    </row>
    <row r="340" spans="1:4" x14ac:dyDescent="0.25">
      <c r="A340" s="7"/>
      <c r="B340" s="11" t="s">
        <v>842</v>
      </c>
      <c r="C340" s="11" t="s">
        <v>12</v>
      </c>
      <c r="D340" s="10"/>
    </row>
    <row r="341" spans="1:4" x14ac:dyDescent="0.25">
      <c r="A341" s="7"/>
      <c r="B341" s="11" t="s">
        <v>121</v>
      </c>
      <c r="C341" s="11" t="s">
        <v>12</v>
      </c>
      <c r="D341" s="10"/>
    </row>
    <row r="342" spans="1:4" x14ac:dyDescent="0.25">
      <c r="A342" s="7"/>
      <c r="B342" s="11" t="s">
        <v>601</v>
      </c>
      <c r="C342" s="11" t="s">
        <v>12</v>
      </c>
      <c r="D342" s="10"/>
    </row>
    <row r="343" spans="1:4" x14ac:dyDescent="0.25">
      <c r="A343" s="7"/>
      <c r="B343" s="11" t="s">
        <v>1329</v>
      </c>
      <c r="C343" s="11" t="s">
        <v>12</v>
      </c>
      <c r="D343" s="10"/>
    </row>
    <row r="344" spans="1:4" x14ac:dyDescent="0.25">
      <c r="A344" s="7"/>
      <c r="B344" s="11" t="s">
        <v>122</v>
      </c>
      <c r="C344" s="11" t="s">
        <v>12</v>
      </c>
      <c r="D344" s="10"/>
    </row>
    <row r="345" spans="1:4" x14ac:dyDescent="0.25">
      <c r="A345" s="7"/>
      <c r="B345" s="11" t="s">
        <v>694</v>
      </c>
      <c r="C345" s="11" t="s">
        <v>13</v>
      </c>
      <c r="D345" s="10"/>
    </row>
    <row r="346" spans="1:4" x14ac:dyDescent="0.25">
      <c r="A346" s="7"/>
      <c r="B346" s="11" t="s">
        <v>695</v>
      </c>
      <c r="C346" s="11" t="s">
        <v>12</v>
      </c>
      <c r="D346" s="10"/>
    </row>
    <row r="347" spans="1:4" x14ac:dyDescent="0.25">
      <c r="A347" s="7"/>
      <c r="B347" s="11" t="s">
        <v>696</v>
      </c>
      <c r="C347" s="11" t="s">
        <v>12</v>
      </c>
      <c r="D347" s="10"/>
    </row>
    <row r="348" spans="1:4" x14ac:dyDescent="0.25">
      <c r="A348" s="7"/>
      <c r="B348" s="11" t="s">
        <v>123</v>
      </c>
      <c r="C348" s="11" t="s">
        <v>12</v>
      </c>
      <c r="D348" s="10"/>
    </row>
    <row r="349" spans="1:4" x14ac:dyDescent="0.25">
      <c r="A349" s="7"/>
      <c r="B349" s="11" t="s">
        <v>499</v>
      </c>
      <c r="C349" s="11" t="s">
        <v>12</v>
      </c>
      <c r="D349" s="10"/>
    </row>
    <row r="350" spans="1:4" x14ac:dyDescent="0.25">
      <c r="A350" s="7"/>
      <c r="B350" s="11" t="s">
        <v>500</v>
      </c>
      <c r="C350" s="11" t="s">
        <v>12</v>
      </c>
      <c r="D350" s="10"/>
    </row>
    <row r="351" spans="1:4" x14ac:dyDescent="0.25">
      <c r="A351" s="7"/>
      <c r="B351" s="11" t="s">
        <v>1110</v>
      </c>
      <c r="C351" s="11" t="s">
        <v>12</v>
      </c>
      <c r="D351" s="10"/>
    </row>
    <row r="352" spans="1:4" x14ac:dyDescent="0.25">
      <c r="A352" s="7"/>
      <c r="B352" s="11" t="s">
        <v>124</v>
      </c>
      <c r="C352" s="11" t="s">
        <v>12</v>
      </c>
      <c r="D352" s="10"/>
    </row>
    <row r="353" spans="1:4" x14ac:dyDescent="0.25">
      <c r="A353" s="7"/>
      <c r="B353" s="11" t="s">
        <v>638</v>
      </c>
      <c r="C353" s="11" t="s">
        <v>12</v>
      </c>
      <c r="D353" s="10"/>
    </row>
    <row r="354" spans="1:4" x14ac:dyDescent="0.25">
      <c r="A354" s="7"/>
      <c r="B354" s="11" t="s">
        <v>125</v>
      </c>
      <c r="C354" s="11" t="s">
        <v>12</v>
      </c>
      <c r="D354" s="10"/>
    </row>
    <row r="355" spans="1:4" x14ac:dyDescent="0.25">
      <c r="A355" s="7"/>
      <c r="B355" s="8" t="s">
        <v>650</v>
      </c>
      <c r="C355" s="8" t="s">
        <v>12</v>
      </c>
      <c r="D355" s="10"/>
    </row>
    <row r="356" spans="1:4" x14ac:dyDescent="0.25">
      <c r="A356" s="7"/>
      <c r="B356" s="11" t="s">
        <v>501</v>
      </c>
      <c r="C356" s="11" t="s">
        <v>12</v>
      </c>
      <c r="D356" s="10"/>
    </row>
    <row r="357" spans="1:4" x14ac:dyDescent="0.25">
      <c r="A357" s="7"/>
      <c r="B357" s="8" t="s">
        <v>502</v>
      </c>
      <c r="C357" s="11" t="s">
        <v>12</v>
      </c>
      <c r="D357" s="10"/>
    </row>
    <row r="358" spans="1:4" x14ac:dyDescent="0.25">
      <c r="A358" s="7"/>
      <c r="B358" s="11" t="s">
        <v>407</v>
      </c>
      <c r="C358" s="8" t="s">
        <v>12</v>
      </c>
      <c r="D358" s="10"/>
    </row>
    <row r="359" spans="1:4" x14ac:dyDescent="0.25">
      <c r="A359" s="7"/>
      <c r="B359" s="8" t="s">
        <v>503</v>
      </c>
      <c r="C359" s="11" t="s">
        <v>12</v>
      </c>
      <c r="D359" s="10"/>
    </row>
    <row r="360" spans="1:4" x14ac:dyDescent="0.25">
      <c r="A360" s="7"/>
      <c r="B360" s="11" t="s">
        <v>408</v>
      </c>
      <c r="C360" s="8" t="s">
        <v>12</v>
      </c>
      <c r="D360" s="10"/>
    </row>
    <row r="361" spans="1:4" x14ac:dyDescent="0.25">
      <c r="A361" s="7"/>
      <c r="B361" s="11" t="s">
        <v>126</v>
      </c>
      <c r="C361" s="11" t="s">
        <v>12</v>
      </c>
      <c r="D361" s="10"/>
    </row>
    <row r="362" spans="1:4" x14ac:dyDescent="0.25">
      <c r="A362" s="7"/>
      <c r="B362" s="11" t="s">
        <v>681</v>
      </c>
      <c r="C362" s="11" t="s">
        <v>12</v>
      </c>
      <c r="D362" s="10"/>
    </row>
    <row r="363" spans="1:4" x14ac:dyDescent="0.25">
      <c r="A363" s="7"/>
      <c r="B363" s="11" t="s">
        <v>682</v>
      </c>
      <c r="C363" s="11" t="s">
        <v>12</v>
      </c>
      <c r="D363" s="10"/>
    </row>
    <row r="364" spans="1:4" x14ac:dyDescent="0.25">
      <c r="A364" s="7"/>
      <c r="B364" s="11" t="s">
        <v>884</v>
      </c>
      <c r="C364" s="11" t="s">
        <v>885</v>
      </c>
      <c r="D364" s="10"/>
    </row>
    <row r="365" spans="1:4" x14ac:dyDescent="0.25">
      <c r="A365" s="7"/>
      <c r="B365" s="11" t="s">
        <v>504</v>
      </c>
      <c r="C365" s="11" t="s">
        <v>12</v>
      </c>
      <c r="D365" s="10"/>
    </row>
    <row r="366" spans="1:4" x14ac:dyDescent="0.25">
      <c r="A366" s="7"/>
      <c r="B366" s="11" t="s">
        <v>886</v>
      </c>
      <c r="C366" s="11" t="s">
        <v>12</v>
      </c>
      <c r="D366" s="10"/>
    </row>
    <row r="367" spans="1:4" x14ac:dyDescent="0.25">
      <c r="A367" s="7"/>
      <c r="B367" s="11" t="s">
        <v>606</v>
      </c>
      <c r="C367" s="11" t="s">
        <v>12</v>
      </c>
      <c r="D367" s="10"/>
    </row>
    <row r="368" spans="1:4" x14ac:dyDescent="0.25">
      <c r="A368" s="7"/>
      <c r="B368" s="11" t="s">
        <v>607</v>
      </c>
      <c r="C368" s="11" t="s">
        <v>12</v>
      </c>
      <c r="D368" s="10"/>
    </row>
    <row r="369" spans="1:4" x14ac:dyDescent="0.25">
      <c r="A369" s="7"/>
      <c r="B369" s="11" t="s">
        <v>127</v>
      </c>
      <c r="C369" s="11" t="s">
        <v>30</v>
      </c>
      <c r="D369" s="10"/>
    </row>
    <row r="370" spans="1:4" x14ac:dyDescent="0.25">
      <c r="A370" s="7"/>
      <c r="B370" s="11" t="s">
        <v>691</v>
      </c>
      <c r="C370" s="11" t="s">
        <v>831</v>
      </c>
      <c r="D370" s="10"/>
    </row>
    <row r="371" spans="1:4" x14ac:dyDescent="0.25">
      <c r="A371" s="7"/>
      <c r="B371" s="11" t="s">
        <v>128</v>
      </c>
      <c r="C371" s="11" t="s">
        <v>12</v>
      </c>
      <c r="D371" s="10"/>
    </row>
    <row r="372" spans="1:4" x14ac:dyDescent="0.25">
      <c r="A372" s="7"/>
      <c r="B372" s="11" t="s">
        <v>129</v>
      </c>
      <c r="C372" s="11" t="s">
        <v>30</v>
      </c>
      <c r="D372" s="10"/>
    </row>
    <row r="373" spans="1:4" x14ac:dyDescent="0.25">
      <c r="A373" s="7"/>
      <c r="B373" s="11" t="s">
        <v>1286</v>
      </c>
      <c r="C373" s="11" t="s">
        <v>30</v>
      </c>
      <c r="D373" s="10"/>
    </row>
    <row r="374" spans="1:4" x14ac:dyDescent="0.25">
      <c r="A374" s="7"/>
      <c r="B374" s="11" t="s">
        <v>625</v>
      </c>
      <c r="C374" s="11" t="s">
        <v>30</v>
      </c>
      <c r="D374" s="10"/>
    </row>
    <row r="375" spans="1:4" x14ac:dyDescent="0.25">
      <c r="A375" s="7"/>
      <c r="B375" s="11" t="s">
        <v>870</v>
      </c>
      <c r="C375" s="11" t="s">
        <v>871</v>
      </c>
      <c r="D375" s="10"/>
    </row>
    <row r="376" spans="1:4" x14ac:dyDescent="0.25">
      <c r="A376" s="7"/>
      <c r="B376" s="11" t="s">
        <v>131</v>
      </c>
      <c r="C376" s="11" t="s">
        <v>30</v>
      </c>
      <c r="D376" s="10"/>
    </row>
    <row r="377" spans="1:4" x14ac:dyDescent="0.25">
      <c r="A377" s="7"/>
      <c r="B377" s="11" t="s">
        <v>721</v>
      </c>
      <c r="C377" s="11" t="s">
        <v>30</v>
      </c>
      <c r="D377" s="10"/>
    </row>
    <row r="378" spans="1:4" x14ac:dyDescent="0.25">
      <c r="A378" s="7"/>
      <c r="B378" s="11" t="s">
        <v>132</v>
      </c>
      <c r="C378" s="11" t="s">
        <v>30</v>
      </c>
      <c r="D378" s="10"/>
    </row>
    <row r="379" spans="1:4" x14ac:dyDescent="0.25">
      <c r="A379" s="7"/>
      <c r="B379" s="11" t="s">
        <v>615</v>
      </c>
      <c r="C379" s="11" t="s">
        <v>30</v>
      </c>
      <c r="D379" s="10"/>
    </row>
    <row r="380" spans="1:4" x14ac:dyDescent="0.25">
      <c r="A380" s="7"/>
      <c r="B380" s="11" t="s">
        <v>872</v>
      </c>
      <c r="C380" s="11" t="s">
        <v>133</v>
      </c>
      <c r="D380" s="10"/>
    </row>
    <row r="381" spans="1:4" x14ac:dyDescent="0.25">
      <c r="A381" s="7"/>
      <c r="B381" s="11" t="s">
        <v>626</v>
      </c>
      <c r="C381" s="11" t="s">
        <v>30</v>
      </c>
      <c r="D381" s="10"/>
    </row>
    <row r="382" spans="1:4" x14ac:dyDescent="0.25">
      <c r="A382" s="7"/>
      <c r="B382" s="11" t="s">
        <v>624</v>
      </c>
      <c r="C382" s="11" t="s">
        <v>133</v>
      </c>
      <c r="D382" s="10"/>
    </row>
    <row r="383" spans="1:4" x14ac:dyDescent="0.25">
      <c r="A383" s="7"/>
      <c r="B383" s="11" t="s">
        <v>130</v>
      </c>
      <c r="C383" s="11" t="s">
        <v>30</v>
      </c>
      <c r="D383" s="10"/>
    </row>
    <row r="384" spans="1:4" x14ac:dyDescent="0.25">
      <c r="A384" s="7"/>
      <c r="B384" s="11" t="s">
        <v>1154</v>
      </c>
      <c r="C384" s="11" t="s">
        <v>1354</v>
      </c>
      <c r="D384" s="10"/>
    </row>
    <row r="385" spans="1:4" x14ac:dyDescent="0.25">
      <c r="A385" s="7"/>
      <c r="B385" s="11" t="s">
        <v>505</v>
      </c>
      <c r="C385" s="11" t="s">
        <v>134</v>
      </c>
      <c r="D385" s="10"/>
    </row>
    <row r="386" spans="1:4" x14ac:dyDescent="0.25">
      <c r="A386" s="7"/>
      <c r="B386" s="11" t="s">
        <v>641</v>
      </c>
      <c r="C386" s="11" t="s">
        <v>134</v>
      </c>
      <c r="D386" s="10"/>
    </row>
    <row r="387" spans="1:4" x14ac:dyDescent="0.25">
      <c r="A387" s="7"/>
      <c r="B387" s="11" t="s">
        <v>135</v>
      </c>
      <c r="C387" s="11" t="s">
        <v>134</v>
      </c>
      <c r="D387" s="10"/>
    </row>
    <row r="388" spans="1:4" x14ac:dyDescent="0.25">
      <c r="A388" s="7"/>
      <c r="B388" s="11" t="s">
        <v>218</v>
      </c>
      <c r="C388" s="11" t="s">
        <v>12</v>
      </c>
      <c r="D388" s="10"/>
    </row>
    <row r="389" spans="1:4" x14ac:dyDescent="0.25">
      <c r="A389" s="7"/>
      <c r="B389" s="11" t="s">
        <v>136</v>
      </c>
      <c r="C389" s="11" t="s">
        <v>12</v>
      </c>
      <c r="D389" s="10"/>
    </row>
    <row r="390" spans="1:4" x14ac:dyDescent="0.25">
      <c r="A390" s="7"/>
      <c r="B390" s="11" t="s">
        <v>1102</v>
      </c>
      <c r="C390" s="11" t="s">
        <v>12</v>
      </c>
      <c r="D390" s="10"/>
    </row>
    <row r="391" spans="1:4" x14ac:dyDescent="0.25">
      <c r="A391" s="7"/>
      <c r="B391" s="11" t="s">
        <v>621</v>
      </c>
      <c r="C391" s="8" t="s">
        <v>692</v>
      </c>
      <c r="D391" s="10"/>
    </row>
    <row r="392" spans="1:4" x14ac:dyDescent="0.25">
      <c r="A392" s="7"/>
      <c r="B392" s="11" t="s">
        <v>637</v>
      </c>
      <c r="C392" s="11" t="s">
        <v>12</v>
      </c>
      <c r="D392" s="10"/>
    </row>
    <row r="393" spans="1:4" x14ac:dyDescent="0.25">
      <c r="A393" s="7"/>
      <c r="B393" s="11" t="s">
        <v>409</v>
      </c>
      <c r="C393" s="11" t="s">
        <v>12</v>
      </c>
      <c r="D393" s="10"/>
    </row>
    <row r="394" spans="1:4" x14ac:dyDescent="0.25">
      <c r="A394" s="7"/>
      <c r="B394" s="11" t="s">
        <v>1153</v>
      </c>
      <c r="C394" s="11" t="s">
        <v>898</v>
      </c>
      <c r="D394" s="10"/>
    </row>
    <row r="395" spans="1:4" x14ac:dyDescent="0.25">
      <c r="A395" s="7"/>
      <c r="B395" s="8" t="s">
        <v>713</v>
      </c>
      <c r="C395" s="8" t="s">
        <v>1325</v>
      </c>
      <c r="D395" s="10"/>
    </row>
    <row r="396" spans="1:4" x14ac:dyDescent="0.25">
      <c r="A396" s="7"/>
      <c r="B396" s="11" t="s">
        <v>1019</v>
      </c>
      <c r="C396" s="11" t="s">
        <v>692</v>
      </c>
      <c r="D396" s="10"/>
    </row>
    <row r="397" spans="1:4" x14ac:dyDescent="0.25">
      <c r="A397" s="7"/>
      <c r="B397" s="11" t="s">
        <v>1020</v>
      </c>
      <c r="C397" s="11" t="s">
        <v>832</v>
      </c>
      <c r="D397" s="10"/>
    </row>
    <row r="398" spans="1:4" x14ac:dyDescent="0.25">
      <c r="A398" s="7"/>
      <c r="B398" s="8" t="s">
        <v>843</v>
      </c>
      <c r="C398" s="8" t="s">
        <v>427</v>
      </c>
      <c r="D398" s="10"/>
    </row>
    <row r="399" spans="1:4" x14ac:dyDescent="0.25">
      <c r="A399" s="7"/>
      <c r="B399" s="11" t="s">
        <v>645</v>
      </c>
      <c r="C399" s="8" t="s">
        <v>14</v>
      </c>
      <c r="D399" s="10"/>
    </row>
    <row r="400" spans="1:4" x14ac:dyDescent="0.25">
      <c r="A400" s="7"/>
      <c r="B400" s="11" t="s">
        <v>137</v>
      </c>
      <c r="C400" s="11" t="s">
        <v>14</v>
      </c>
      <c r="D400" s="10"/>
    </row>
    <row r="401" spans="1:4" x14ac:dyDescent="0.25">
      <c r="A401" s="7"/>
      <c r="B401" s="11" t="s">
        <v>138</v>
      </c>
      <c r="C401" s="11" t="s">
        <v>12</v>
      </c>
      <c r="D401" s="10"/>
    </row>
    <row r="402" spans="1:4" x14ac:dyDescent="0.25">
      <c r="A402" s="7"/>
      <c r="B402" s="11" t="s">
        <v>139</v>
      </c>
      <c r="C402" s="11" t="s">
        <v>12</v>
      </c>
      <c r="D402" s="10"/>
    </row>
    <row r="403" spans="1:4" x14ac:dyDescent="0.25">
      <c r="A403" s="7"/>
      <c r="B403" s="11" t="s">
        <v>410</v>
      </c>
      <c r="C403" s="11" t="s">
        <v>12</v>
      </c>
      <c r="D403" s="10"/>
    </row>
    <row r="404" spans="1:4" x14ac:dyDescent="0.25">
      <c r="A404" s="7"/>
      <c r="B404" s="11" t="s">
        <v>1275</v>
      </c>
      <c r="C404" s="11" t="s">
        <v>1276</v>
      </c>
      <c r="D404" s="10"/>
    </row>
    <row r="405" spans="1:4" x14ac:dyDescent="0.25">
      <c r="A405" s="7"/>
      <c r="B405" s="11" t="s">
        <v>140</v>
      </c>
      <c r="C405" s="11" t="s">
        <v>12</v>
      </c>
      <c r="D405" s="10"/>
    </row>
    <row r="406" spans="1:4" x14ac:dyDescent="0.25">
      <c r="A406" s="7"/>
      <c r="B406" s="11" t="s">
        <v>141</v>
      </c>
      <c r="C406" s="11" t="s">
        <v>12</v>
      </c>
      <c r="D406" s="10"/>
    </row>
    <row r="407" spans="1:4" x14ac:dyDescent="0.25">
      <c r="A407" s="7"/>
      <c r="B407" s="8" t="s">
        <v>726</v>
      </c>
      <c r="C407" s="8" t="s">
        <v>12</v>
      </c>
      <c r="D407" s="10"/>
    </row>
    <row r="408" spans="1:4" x14ac:dyDescent="0.25">
      <c r="A408" s="7"/>
      <c r="B408" s="15" t="s">
        <v>142</v>
      </c>
      <c r="C408" s="15" t="s">
        <v>12</v>
      </c>
      <c r="D408" s="10"/>
    </row>
    <row r="409" spans="1:4" x14ac:dyDescent="0.25">
      <c r="A409" s="7"/>
      <c r="B409" s="8" t="s">
        <v>962</v>
      </c>
      <c r="C409" s="11" t="s">
        <v>12</v>
      </c>
      <c r="D409" s="10"/>
    </row>
    <row r="410" spans="1:4" x14ac:dyDescent="0.25">
      <c r="A410" s="7"/>
      <c r="B410" s="11" t="s">
        <v>143</v>
      </c>
      <c r="C410" s="11" t="s">
        <v>12</v>
      </c>
      <c r="D410" s="10"/>
    </row>
    <row r="411" spans="1:4" x14ac:dyDescent="0.25">
      <c r="A411" s="7"/>
      <c r="B411" s="11" t="s">
        <v>1001</v>
      </c>
      <c r="C411" s="11" t="s">
        <v>15</v>
      </c>
      <c r="D411" s="10"/>
    </row>
    <row r="412" spans="1:4" x14ac:dyDescent="0.25">
      <c r="A412" s="7"/>
      <c r="B412" s="11" t="s">
        <v>411</v>
      </c>
      <c r="C412" s="11" t="s">
        <v>15</v>
      </c>
      <c r="D412" s="10"/>
    </row>
    <row r="413" spans="1:4" x14ac:dyDescent="0.25">
      <c r="A413" s="7"/>
      <c r="B413" s="11" t="s">
        <v>644</v>
      </c>
      <c r="C413" s="11" t="s">
        <v>15</v>
      </c>
      <c r="D413" s="10"/>
    </row>
    <row r="414" spans="1:4" x14ac:dyDescent="0.25">
      <c r="A414" s="7"/>
      <c r="B414" s="11" t="s">
        <v>144</v>
      </c>
      <c r="C414" s="11" t="s">
        <v>15</v>
      </c>
      <c r="D414" s="10"/>
    </row>
    <row r="415" spans="1:4" x14ac:dyDescent="0.25">
      <c r="A415" s="7"/>
      <c r="B415" s="11" t="s">
        <v>506</v>
      </c>
      <c r="C415" s="11" t="s">
        <v>15</v>
      </c>
      <c r="D415" s="10"/>
    </row>
    <row r="416" spans="1:4" x14ac:dyDescent="0.25">
      <c r="A416" s="7"/>
      <c r="B416" s="11" t="s">
        <v>412</v>
      </c>
      <c r="C416" s="11" t="s">
        <v>15</v>
      </c>
      <c r="D416" s="10"/>
    </row>
    <row r="417" spans="1:4" x14ac:dyDescent="0.25">
      <c r="A417" s="7"/>
      <c r="B417" s="11" t="s">
        <v>1155</v>
      </c>
      <c r="C417" s="11" t="s">
        <v>12</v>
      </c>
      <c r="D417" s="10"/>
    </row>
    <row r="418" spans="1:4" x14ac:dyDescent="0.25">
      <c r="A418" s="7"/>
      <c r="B418" s="11" t="s">
        <v>896</v>
      </c>
      <c r="C418" s="11" t="s">
        <v>15</v>
      </c>
      <c r="D418" s="10"/>
    </row>
    <row r="419" spans="1:4" x14ac:dyDescent="0.25">
      <c r="A419" s="7"/>
      <c r="B419" s="11" t="s">
        <v>145</v>
      </c>
      <c r="C419" s="11" t="s">
        <v>15</v>
      </c>
      <c r="D419" s="10"/>
    </row>
    <row r="420" spans="1:4" x14ac:dyDescent="0.25">
      <c r="A420" s="7"/>
      <c r="B420" s="11" t="s">
        <v>146</v>
      </c>
      <c r="C420" s="11" t="s">
        <v>15</v>
      </c>
      <c r="D420" s="10"/>
    </row>
    <row r="421" spans="1:4" x14ac:dyDescent="0.25">
      <c r="A421" s="7"/>
      <c r="B421" s="11" t="s">
        <v>147</v>
      </c>
      <c r="C421" s="11" t="s">
        <v>15</v>
      </c>
      <c r="D421" s="10"/>
    </row>
    <row r="422" spans="1:4" x14ac:dyDescent="0.25">
      <c r="A422" s="7"/>
      <c r="B422" s="11" t="s">
        <v>148</v>
      </c>
      <c r="C422" s="11" t="s">
        <v>15</v>
      </c>
      <c r="D422" s="10"/>
    </row>
    <row r="423" spans="1:4" x14ac:dyDescent="0.25">
      <c r="A423" s="7"/>
      <c r="B423" s="11" t="s">
        <v>413</v>
      </c>
      <c r="C423" s="11" t="s">
        <v>15</v>
      </c>
      <c r="D423" s="10"/>
    </row>
    <row r="424" spans="1:4" x14ac:dyDescent="0.25">
      <c r="A424" s="7"/>
      <c r="B424" s="8" t="s">
        <v>613</v>
      </c>
      <c r="C424" s="8" t="s">
        <v>12</v>
      </c>
      <c r="D424" s="10"/>
    </row>
    <row r="425" spans="1:4" x14ac:dyDescent="0.25">
      <c r="A425" s="7"/>
      <c r="B425" s="8" t="s">
        <v>1028</v>
      </c>
      <c r="C425" s="8" t="s">
        <v>12</v>
      </c>
      <c r="D425" s="10"/>
    </row>
    <row r="426" spans="1:4" x14ac:dyDescent="0.25">
      <c r="A426" s="7"/>
      <c r="B426" s="11" t="s">
        <v>149</v>
      </c>
      <c r="C426" s="11" t="s">
        <v>12</v>
      </c>
      <c r="D426" s="10"/>
    </row>
    <row r="427" spans="1:4" x14ac:dyDescent="0.25">
      <c r="A427" s="7"/>
      <c r="B427" s="11" t="s">
        <v>150</v>
      </c>
      <c r="C427" s="11" t="s">
        <v>12</v>
      </c>
      <c r="D427" s="10"/>
    </row>
    <row r="428" spans="1:4" x14ac:dyDescent="0.25">
      <c r="A428" s="7"/>
      <c r="B428" s="11" t="s">
        <v>430</v>
      </c>
      <c r="C428" s="11" t="s">
        <v>507</v>
      </c>
      <c r="D428" s="10"/>
    </row>
    <row r="429" spans="1:4" x14ac:dyDescent="0.25">
      <c r="A429" s="7"/>
      <c r="B429" s="11" t="s">
        <v>429</v>
      </c>
      <c r="C429" s="11" t="s">
        <v>12</v>
      </c>
      <c r="D429" s="10"/>
    </row>
    <row r="430" spans="1:4" x14ac:dyDescent="0.25">
      <c r="A430" s="7"/>
      <c r="B430" s="11" t="s">
        <v>152</v>
      </c>
      <c r="C430" s="11" t="s">
        <v>12</v>
      </c>
      <c r="D430" s="10"/>
    </row>
    <row r="431" spans="1:4" x14ac:dyDescent="0.25">
      <c r="A431" s="7"/>
      <c r="B431" s="11" t="s">
        <v>153</v>
      </c>
      <c r="C431" s="11" t="s">
        <v>12</v>
      </c>
      <c r="D431" s="10"/>
    </row>
    <row r="432" spans="1:4" x14ac:dyDescent="0.25">
      <c r="A432" s="7"/>
      <c r="B432" s="11" t="s">
        <v>158</v>
      </c>
      <c r="C432" s="11" t="s">
        <v>151</v>
      </c>
      <c r="D432" s="10"/>
    </row>
    <row r="433" spans="1:4" x14ac:dyDescent="0.25">
      <c r="A433" s="7"/>
      <c r="B433" s="11" t="s">
        <v>1103</v>
      </c>
      <c r="C433" s="11" t="s">
        <v>12</v>
      </c>
      <c r="D433" s="10"/>
    </row>
    <row r="434" spans="1:4" x14ac:dyDescent="0.25">
      <c r="A434" s="7"/>
      <c r="B434" s="11" t="s">
        <v>154</v>
      </c>
      <c r="C434" s="11" t="s">
        <v>12</v>
      </c>
      <c r="D434" s="10"/>
    </row>
    <row r="435" spans="1:4" x14ac:dyDescent="0.25">
      <c r="A435" s="7"/>
      <c r="B435" s="11" t="s">
        <v>155</v>
      </c>
      <c r="C435" s="11" t="s">
        <v>151</v>
      </c>
      <c r="D435" s="10"/>
    </row>
    <row r="436" spans="1:4" x14ac:dyDescent="0.25">
      <c r="A436" s="7"/>
      <c r="B436" s="11" t="s">
        <v>1104</v>
      </c>
      <c r="C436" s="11" t="s">
        <v>12</v>
      </c>
      <c r="D436" s="10"/>
    </row>
    <row r="437" spans="1:4" x14ac:dyDescent="0.25">
      <c r="A437" s="7"/>
      <c r="B437" s="11" t="s">
        <v>156</v>
      </c>
      <c r="C437" s="11" t="s">
        <v>151</v>
      </c>
      <c r="D437" s="10"/>
    </row>
    <row r="438" spans="1:4" x14ac:dyDescent="0.25">
      <c r="A438" s="7"/>
      <c r="B438" s="11" t="s">
        <v>414</v>
      </c>
      <c r="C438" s="11" t="s">
        <v>151</v>
      </c>
      <c r="D438" s="10"/>
    </row>
    <row r="439" spans="1:4" x14ac:dyDescent="0.25">
      <c r="A439" s="7"/>
      <c r="B439" s="11" t="s">
        <v>1300</v>
      </c>
      <c r="C439" s="11" t="s">
        <v>1295</v>
      </c>
      <c r="D439" s="10"/>
    </row>
    <row r="440" spans="1:4" x14ac:dyDescent="0.25">
      <c r="A440" s="7"/>
      <c r="B440" s="11" t="s">
        <v>1302</v>
      </c>
      <c r="C440" s="11" t="s">
        <v>151</v>
      </c>
      <c r="D440" s="10"/>
    </row>
    <row r="441" spans="1:4" x14ac:dyDescent="0.25">
      <c r="A441" s="7"/>
      <c r="B441" s="11" t="s">
        <v>157</v>
      </c>
      <c r="C441" s="11" t="s">
        <v>151</v>
      </c>
      <c r="D441" s="10"/>
    </row>
    <row r="442" spans="1:4" x14ac:dyDescent="0.25">
      <c r="A442" s="7"/>
      <c r="B442" s="5" t="s">
        <v>1105</v>
      </c>
      <c r="C442" s="5" t="s">
        <v>12</v>
      </c>
      <c r="D442" s="10"/>
    </row>
    <row r="443" spans="1:4" x14ac:dyDescent="0.25">
      <c r="A443" s="7"/>
      <c r="B443" s="11" t="s">
        <v>887</v>
      </c>
      <c r="C443" s="11" t="s">
        <v>12</v>
      </c>
      <c r="D443" s="10"/>
    </row>
    <row r="444" spans="1:4" x14ac:dyDescent="0.25">
      <c r="A444" s="7"/>
      <c r="B444" s="11" t="s">
        <v>1293</v>
      </c>
      <c r="C444" s="11" t="s">
        <v>12</v>
      </c>
      <c r="D444" s="10"/>
    </row>
    <row r="445" spans="1:4" x14ac:dyDescent="0.25">
      <c r="A445" s="7"/>
      <c r="B445" s="11" t="s">
        <v>1292</v>
      </c>
      <c r="C445" s="11" t="s">
        <v>12</v>
      </c>
      <c r="D445" s="10"/>
    </row>
    <row r="446" spans="1:4" x14ac:dyDescent="0.25">
      <c r="A446" s="7"/>
      <c r="B446" s="11" t="s">
        <v>159</v>
      </c>
      <c r="C446" s="11" t="s">
        <v>151</v>
      </c>
      <c r="D446" s="10"/>
    </row>
    <row r="447" spans="1:4" x14ac:dyDescent="0.25">
      <c r="A447" s="7"/>
      <c r="B447" s="11" t="s">
        <v>629</v>
      </c>
      <c r="C447" s="11" t="s">
        <v>12</v>
      </c>
      <c r="D447" s="10"/>
    </row>
    <row r="448" spans="1:4" x14ac:dyDescent="0.25">
      <c r="A448" s="7"/>
      <c r="B448" s="11" t="s">
        <v>160</v>
      </c>
      <c r="C448" s="11" t="s">
        <v>15</v>
      </c>
      <c r="D448" s="10"/>
    </row>
    <row r="449" spans="1:4" x14ac:dyDescent="0.25">
      <c r="A449" s="7"/>
      <c r="B449" s="11" t="s">
        <v>161</v>
      </c>
      <c r="C449" s="11" t="s">
        <v>12</v>
      </c>
      <c r="D449" s="10"/>
    </row>
    <row r="450" spans="1:4" x14ac:dyDescent="0.25">
      <c r="A450" s="7"/>
      <c r="B450" s="11" t="s">
        <v>844</v>
      </c>
      <c r="C450" s="11" t="s">
        <v>12</v>
      </c>
      <c r="D450" s="10"/>
    </row>
    <row r="451" spans="1:4" x14ac:dyDescent="0.25">
      <c r="A451" s="7"/>
      <c r="B451" s="11" t="s">
        <v>162</v>
      </c>
      <c r="C451" s="11" t="s">
        <v>12</v>
      </c>
      <c r="D451" s="10"/>
    </row>
    <row r="452" spans="1:4" x14ac:dyDescent="0.25">
      <c r="A452" s="7"/>
      <c r="B452" s="11" t="s">
        <v>623</v>
      </c>
      <c r="C452" s="11" t="s">
        <v>12</v>
      </c>
      <c r="D452" s="10"/>
    </row>
    <row r="453" spans="1:4" x14ac:dyDescent="0.25">
      <c r="A453" s="7"/>
      <c r="B453" s="11" t="s">
        <v>1264</v>
      </c>
      <c r="C453" s="11" t="s">
        <v>12</v>
      </c>
      <c r="D453" s="10"/>
    </row>
    <row r="454" spans="1:4" x14ac:dyDescent="0.25">
      <c r="A454" s="7"/>
      <c r="B454" s="8" t="s">
        <v>163</v>
      </c>
      <c r="C454" s="11" t="s">
        <v>12</v>
      </c>
      <c r="D454" s="10"/>
    </row>
    <row r="455" spans="1:4" x14ac:dyDescent="0.25">
      <c r="A455" s="7"/>
      <c r="B455" s="11" t="s">
        <v>845</v>
      </c>
      <c r="C455" s="8" t="s">
        <v>12</v>
      </c>
      <c r="D455" s="10"/>
    </row>
    <row r="456" spans="1:4" x14ac:dyDescent="0.25">
      <c r="A456" s="7"/>
      <c r="B456" s="11" t="s">
        <v>1120</v>
      </c>
      <c r="C456" s="8" t="s">
        <v>12</v>
      </c>
      <c r="D456" s="10"/>
    </row>
    <row r="457" spans="1:4" x14ac:dyDescent="0.25">
      <c r="A457" s="7"/>
      <c r="B457" s="11" t="s">
        <v>164</v>
      </c>
      <c r="C457" s="11" t="s">
        <v>508</v>
      </c>
      <c r="D457" s="10"/>
    </row>
    <row r="458" spans="1:4" x14ac:dyDescent="0.25">
      <c r="A458" s="7"/>
      <c r="B458" s="11" t="s">
        <v>1098</v>
      </c>
      <c r="C458" s="11" t="s">
        <v>12</v>
      </c>
      <c r="D458" s="10"/>
    </row>
    <row r="459" spans="1:4" x14ac:dyDescent="0.25">
      <c r="A459" s="7"/>
      <c r="B459" s="11" t="s">
        <v>1099</v>
      </c>
      <c r="C459" s="11" t="s">
        <v>12</v>
      </c>
      <c r="D459" s="10"/>
    </row>
    <row r="460" spans="1:4" x14ac:dyDescent="0.25">
      <c r="A460" s="7"/>
      <c r="B460" s="11" t="s">
        <v>1287</v>
      </c>
      <c r="C460" s="11" t="s">
        <v>12</v>
      </c>
      <c r="D460" s="10"/>
    </row>
    <row r="461" spans="1:4" x14ac:dyDescent="0.25">
      <c r="A461" s="7"/>
      <c r="B461" s="11" t="s">
        <v>1288</v>
      </c>
      <c r="C461" s="11" t="s">
        <v>12</v>
      </c>
      <c r="D461" s="10"/>
    </row>
    <row r="462" spans="1:4" x14ac:dyDescent="0.25">
      <c r="A462" s="7"/>
      <c r="B462" s="11" t="s">
        <v>1289</v>
      </c>
      <c r="C462" s="11" t="s">
        <v>12</v>
      </c>
      <c r="D462" s="10"/>
    </row>
    <row r="463" spans="1:4" x14ac:dyDescent="0.25">
      <c r="A463" s="7"/>
      <c r="B463" s="11" t="s">
        <v>1290</v>
      </c>
      <c r="C463" s="11" t="s">
        <v>12</v>
      </c>
      <c r="D463" s="10"/>
    </row>
    <row r="464" spans="1:4" x14ac:dyDescent="0.25">
      <c r="A464" s="7"/>
      <c r="B464" s="11" t="s">
        <v>1291</v>
      </c>
      <c r="C464" s="11" t="s">
        <v>12</v>
      </c>
      <c r="D464" s="10"/>
    </row>
    <row r="465" spans="1:4" x14ac:dyDescent="0.25">
      <c r="A465" s="7"/>
      <c r="B465" s="11" t="s">
        <v>509</v>
      </c>
      <c r="C465" s="11" t="s">
        <v>12</v>
      </c>
      <c r="D465" s="10"/>
    </row>
    <row r="466" spans="1:4" x14ac:dyDescent="0.25">
      <c r="A466" s="7"/>
      <c r="B466" s="11" t="s">
        <v>510</v>
      </c>
      <c r="C466" s="11" t="s">
        <v>12</v>
      </c>
      <c r="D466" s="10"/>
    </row>
    <row r="467" spans="1:4" x14ac:dyDescent="0.25">
      <c r="A467" s="7"/>
      <c r="B467" s="11" t="s">
        <v>415</v>
      </c>
      <c r="C467" s="11" t="s">
        <v>12</v>
      </c>
      <c r="D467" s="10"/>
    </row>
    <row r="468" spans="1:4" x14ac:dyDescent="0.25">
      <c r="A468" s="7"/>
      <c r="B468" s="11" t="s">
        <v>424</v>
      </c>
      <c r="C468" s="11" t="s">
        <v>12</v>
      </c>
      <c r="D468" s="10"/>
    </row>
    <row r="469" spans="1:4" x14ac:dyDescent="0.25">
      <c r="A469" s="7"/>
      <c r="B469" s="11" t="s">
        <v>511</v>
      </c>
      <c r="C469" s="11" t="s">
        <v>12</v>
      </c>
      <c r="D469" s="10"/>
    </row>
    <row r="470" spans="1:4" x14ac:dyDescent="0.25">
      <c r="A470" s="7"/>
      <c r="B470" s="11" t="s">
        <v>609</v>
      </c>
      <c r="C470" s="11" t="s">
        <v>12</v>
      </c>
      <c r="D470" s="10"/>
    </row>
    <row r="471" spans="1:4" x14ac:dyDescent="0.25">
      <c r="A471" s="7"/>
      <c r="B471" s="8" t="s">
        <v>833</v>
      </c>
      <c r="C471" s="11" t="s">
        <v>12</v>
      </c>
      <c r="D471" s="10"/>
    </row>
    <row r="472" spans="1:4" x14ac:dyDescent="0.25">
      <c r="A472" s="7"/>
      <c r="B472" s="11" t="s">
        <v>165</v>
      </c>
      <c r="C472" s="11" t="s">
        <v>12</v>
      </c>
      <c r="D472" s="10"/>
    </row>
    <row r="473" spans="1:4" x14ac:dyDescent="0.25">
      <c r="A473" s="7"/>
      <c r="B473" s="11" t="s">
        <v>166</v>
      </c>
      <c r="C473" s="11" t="s">
        <v>12</v>
      </c>
      <c r="D473" s="10"/>
    </row>
    <row r="474" spans="1:4" x14ac:dyDescent="0.25">
      <c r="A474" s="7"/>
      <c r="B474" s="11" t="s">
        <v>167</v>
      </c>
      <c r="C474" s="11" t="s">
        <v>12</v>
      </c>
      <c r="D474" s="10"/>
    </row>
    <row r="475" spans="1:4" x14ac:dyDescent="0.25">
      <c r="A475" s="7"/>
      <c r="B475" s="11" t="s">
        <v>168</v>
      </c>
      <c r="C475" s="11" t="s">
        <v>12</v>
      </c>
      <c r="D475" s="10"/>
    </row>
    <row r="476" spans="1:4" x14ac:dyDescent="0.25">
      <c r="A476" s="7"/>
      <c r="B476" s="11" t="s">
        <v>169</v>
      </c>
      <c r="C476" s="11" t="s">
        <v>12</v>
      </c>
      <c r="D476" s="10"/>
    </row>
    <row r="477" spans="1:4" x14ac:dyDescent="0.25">
      <c r="A477" s="7"/>
      <c r="B477" s="11" t="s">
        <v>170</v>
      </c>
      <c r="C477" s="11" t="s">
        <v>12</v>
      </c>
      <c r="D477" s="10"/>
    </row>
    <row r="478" spans="1:4" x14ac:dyDescent="0.25">
      <c r="A478" s="7"/>
      <c r="B478" s="11" t="s">
        <v>460</v>
      </c>
      <c r="C478" s="11" t="s">
        <v>12</v>
      </c>
      <c r="D478" s="10"/>
    </row>
    <row r="479" spans="1:4" x14ac:dyDescent="0.25">
      <c r="A479" s="7"/>
      <c r="B479" s="11" t="s">
        <v>171</v>
      </c>
      <c r="C479" s="11" t="s">
        <v>12</v>
      </c>
      <c r="D479" s="10"/>
    </row>
    <row r="480" spans="1:4" x14ac:dyDescent="0.25">
      <c r="A480" s="7"/>
      <c r="B480" s="11" t="s">
        <v>172</v>
      </c>
      <c r="C480" s="11" t="s">
        <v>12</v>
      </c>
      <c r="D480" s="10"/>
    </row>
    <row r="481" spans="1:4" x14ac:dyDescent="0.25">
      <c r="A481" s="7"/>
      <c r="B481" s="11" t="s">
        <v>647</v>
      </c>
      <c r="C481" s="11" t="s">
        <v>12</v>
      </c>
      <c r="D481" s="10"/>
    </row>
    <row r="482" spans="1:4" x14ac:dyDescent="0.25">
      <c r="A482" s="7"/>
      <c r="B482" s="8" t="s">
        <v>416</v>
      </c>
      <c r="C482" s="11" t="s">
        <v>12</v>
      </c>
      <c r="D482" s="10"/>
    </row>
    <row r="483" spans="1:4" x14ac:dyDescent="0.25">
      <c r="A483" s="7"/>
      <c r="B483" s="8" t="s">
        <v>648</v>
      </c>
      <c r="C483" s="11" t="s">
        <v>12</v>
      </c>
      <c r="D483" s="10"/>
    </row>
    <row r="484" spans="1:4" x14ac:dyDescent="0.25">
      <c r="A484" s="7"/>
      <c r="B484" s="8" t="s">
        <v>512</v>
      </c>
      <c r="C484" s="8" t="s">
        <v>12</v>
      </c>
      <c r="D484" s="10"/>
    </row>
    <row r="485" spans="1:4" x14ac:dyDescent="0.25">
      <c r="A485" s="7"/>
      <c r="B485" s="11" t="s">
        <v>173</v>
      </c>
      <c r="C485" s="8" t="s">
        <v>12</v>
      </c>
      <c r="D485" s="10"/>
    </row>
    <row r="486" spans="1:4" x14ac:dyDescent="0.25">
      <c r="A486" s="7"/>
      <c r="B486" s="11" t="s">
        <v>174</v>
      </c>
      <c r="C486" s="11" t="s">
        <v>12</v>
      </c>
      <c r="D486" s="10"/>
    </row>
    <row r="487" spans="1:4" x14ac:dyDescent="0.25">
      <c r="A487" s="7"/>
      <c r="B487" s="11" t="s">
        <v>461</v>
      </c>
      <c r="C487" s="11" t="s">
        <v>12</v>
      </c>
      <c r="D487" s="10"/>
    </row>
    <row r="488" spans="1:4" x14ac:dyDescent="0.25">
      <c r="A488" s="7"/>
      <c r="B488" s="11" t="s">
        <v>425</v>
      </c>
      <c r="C488" s="11" t="s">
        <v>12</v>
      </c>
      <c r="D488" s="10"/>
    </row>
    <row r="489" spans="1:4" x14ac:dyDescent="0.25">
      <c r="A489" s="7"/>
      <c r="B489" s="11" t="s">
        <v>903</v>
      </c>
      <c r="C489" s="11" t="s">
        <v>12</v>
      </c>
      <c r="D489" s="10"/>
    </row>
    <row r="490" spans="1:4" x14ac:dyDescent="0.25">
      <c r="A490" s="7"/>
      <c r="B490" s="11" t="s">
        <v>622</v>
      </c>
      <c r="C490" s="11" t="s">
        <v>12</v>
      </c>
      <c r="D490" s="10"/>
    </row>
    <row r="491" spans="1:4" x14ac:dyDescent="0.25">
      <c r="A491" s="7"/>
      <c r="B491" s="11" t="s">
        <v>175</v>
      </c>
      <c r="C491" s="11" t="s">
        <v>12</v>
      </c>
      <c r="D491" s="10"/>
    </row>
    <row r="492" spans="1:4" x14ac:dyDescent="0.25">
      <c r="A492" s="7"/>
      <c r="B492" s="8" t="s">
        <v>176</v>
      </c>
      <c r="C492" s="11" t="s">
        <v>12</v>
      </c>
      <c r="D492" s="10"/>
    </row>
    <row r="493" spans="1:4" x14ac:dyDescent="0.25">
      <c r="A493" s="7"/>
      <c r="B493" s="11" t="s">
        <v>177</v>
      </c>
      <c r="C493" s="8" t="s">
        <v>12</v>
      </c>
      <c r="D493" s="10"/>
    </row>
    <row r="494" spans="1:4" x14ac:dyDescent="0.25">
      <c r="A494" s="7"/>
      <c r="B494" s="8" t="s">
        <v>178</v>
      </c>
      <c r="C494" s="11" t="s">
        <v>12</v>
      </c>
      <c r="D494" s="10"/>
    </row>
    <row r="495" spans="1:4" x14ac:dyDescent="0.25">
      <c r="A495" s="7"/>
      <c r="B495" s="11" t="s">
        <v>179</v>
      </c>
      <c r="C495" s="8" t="s">
        <v>12</v>
      </c>
      <c r="D495" s="10"/>
    </row>
    <row r="496" spans="1:4" x14ac:dyDescent="0.25">
      <c r="A496" s="7"/>
      <c r="B496" s="11" t="s">
        <v>890</v>
      </c>
      <c r="C496" s="8" t="s">
        <v>12</v>
      </c>
      <c r="D496" s="10"/>
    </row>
    <row r="497" spans="1:4" x14ac:dyDescent="0.25">
      <c r="A497" s="7"/>
      <c r="B497" s="11" t="s">
        <v>834</v>
      </c>
      <c r="C497" s="11" t="s">
        <v>12</v>
      </c>
      <c r="D497" s="10"/>
    </row>
    <row r="498" spans="1:4" x14ac:dyDescent="0.25">
      <c r="A498" s="7"/>
      <c r="B498" s="11" t="s">
        <v>180</v>
      </c>
      <c r="C498" s="11" t="s">
        <v>12</v>
      </c>
      <c r="D498" s="10"/>
    </row>
    <row r="499" spans="1:4" x14ac:dyDescent="0.25">
      <c r="A499" s="7"/>
      <c r="B499" s="11" t="s">
        <v>181</v>
      </c>
      <c r="C499" s="11" t="s">
        <v>12</v>
      </c>
      <c r="D499" s="10"/>
    </row>
    <row r="500" spans="1:4" x14ac:dyDescent="0.25">
      <c r="A500" s="7"/>
      <c r="B500" s="11" t="s">
        <v>417</v>
      </c>
      <c r="C500" s="11" t="s">
        <v>30</v>
      </c>
      <c r="D500" s="10"/>
    </row>
    <row r="501" spans="1:4" x14ac:dyDescent="0.25">
      <c r="A501" s="7"/>
      <c r="B501" s="11" t="s">
        <v>182</v>
      </c>
      <c r="C501" s="11" t="s">
        <v>30</v>
      </c>
      <c r="D501" s="10"/>
    </row>
    <row r="502" spans="1:4" x14ac:dyDescent="0.25">
      <c r="A502" s="7"/>
      <c r="B502" s="11" t="s">
        <v>418</v>
      </c>
      <c r="C502" s="11" t="s">
        <v>30</v>
      </c>
      <c r="D502" s="10"/>
    </row>
    <row r="503" spans="1:4" x14ac:dyDescent="0.25">
      <c r="A503" s="7"/>
      <c r="B503" s="11" t="s">
        <v>994</v>
      </c>
      <c r="C503" s="11" t="s">
        <v>30</v>
      </c>
      <c r="D503" s="10"/>
    </row>
    <row r="504" spans="1:4" x14ac:dyDescent="0.25">
      <c r="A504" s="7"/>
      <c r="B504" s="11" t="s">
        <v>716</v>
      </c>
      <c r="C504" s="11" t="s">
        <v>30</v>
      </c>
      <c r="D504" s="10"/>
    </row>
    <row r="505" spans="1:4" x14ac:dyDescent="0.25">
      <c r="A505" s="7"/>
      <c r="B505" s="11" t="s">
        <v>1355</v>
      </c>
      <c r="C505" s="11" t="s">
        <v>30</v>
      </c>
      <c r="D505" s="10"/>
    </row>
    <row r="506" spans="1:4" x14ac:dyDescent="0.25">
      <c r="A506" s="7"/>
      <c r="B506" s="11" t="s">
        <v>1356</v>
      </c>
      <c r="C506" s="11" t="s">
        <v>30</v>
      </c>
      <c r="D506" s="10"/>
    </row>
    <row r="507" spans="1:4" x14ac:dyDescent="0.25">
      <c r="A507" s="7"/>
      <c r="B507" s="11" t="s">
        <v>1280</v>
      </c>
      <c r="C507" s="11"/>
      <c r="D507" s="10"/>
    </row>
    <row r="508" spans="1:4" x14ac:dyDescent="0.25">
      <c r="A508" s="7"/>
      <c r="B508" s="11" t="s">
        <v>1281</v>
      </c>
      <c r="C508" s="11" t="s">
        <v>14</v>
      </c>
      <c r="D508" s="10"/>
    </row>
    <row r="509" spans="1:4" x14ac:dyDescent="0.25">
      <c r="A509" s="7"/>
      <c r="B509" s="11" t="s">
        <v>513</v>
      </c>
      <c r="C509" s="8" t="s">
        <v>14</v>
      </c>
      <c r="D509" s="10"/>
    </row>
    <row r="510" spans="1:4" x14ac:dyDescent="0.25">
      <c r="A510" s="7"/>
      <c r="B510" s="11" t="s">
        <v>183</v>
      </c>
      <c r="C510" s="11" t="s">
        <v>14</v>
      </c>
      <c r="D510" s="10"/>
    </row>
    <row r="511" spans="1:4" x14ac:dyDescent="0.25">
      <c r="A511" s="7"/>
      <c r="B511" s="11" t="s">
        <v>693</v>
      </c>
      <c r="C511" s="11" t="s">
        <v>14</v>
      </c>
      <c r="D511" s="10"/>
    </row>
    <row r="512" spans="1:4" x14ac:dyDescent="0.25">
      <c r="A512" s="7"/>
      <c r="B512" s="11" t="s">
        <v>1156</v>
      </c>
      <c r="C512" s="11" t="s">
        <v>12</v>
      </c>
      <c r="D512" s="10"/>
    </row>
    <row r="513" spans="1:4" x14ac:dyDescent="0.25">
      <c r="A513" s="7"/>
      <c r="B513" s="11"/>
      <c r="C513" s="11"/>
      <c r="D513" s="10"/>
    </row>
  </sheetData>
  <mergeCells count="8">
    <mergeCell ref="A7:D7"/>
    <mergeCell ref="A8:A10"/>
    <mergeCell ref="A1:D1"/>
    <mergeCell ref="A2:D2"/>
    <mergeCell ref="A3:D3"/>
    <mergeCell ref="A4:D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1"/>
  <sheetViews>
    <sheetView workbookViewId="0">
      <selection activeCell="A5" sqref="A5:D5"/>
    </sheetView>
  </sheetViews>
  <sheetFormatPr baseColWidth="10" defaultRowHeight="15" x14ac:dyDescent="0.25"/>
  <cols>
    <col min="2" max="2" width="68.5703125" bestFit="1" customWidth="1"/>
    <col min="3" max="3" width="23.140625" bestFit="1" customWidth="1"/>
  </cols>
  <sheetData>
    <row r="1" spans="1:4" ht="15.75" x14ac:dyDescent="0.25">
      <c r="A1" s="267" t="s">
        <v>18</v>
      </c>
      <c r="B1" s="268"/>
      <c r="C1" s="268"/>
      <c r="D1" s="268"/>
    </row>
    <row r="2" spans="1:4" ht="15.75" x14ac:dyDescent="0.25">
      <c r="A2" s="262" t="s">
        <v>19</v>
      </c>
      <c r="B2" s="262"/>
      <c r="C2" s="262"/>
      <c r="D2" s="262"/>
    </row>
    <row r="3" spans="1:4" ht="15.75" x14ac:dyDescent="0.25">
      <c r="A3" s="265" t="s">
        <v>21</v>
      </c>
      <c r="B3" s="265"/>
      <c r="C3" s="265"/>
      <c r="D3" s="265"/>
    </row>
    <row r="4" spans="1:4" ht="15.75" x14ac:dyDescent="0.25">
      <c r="A4" s="262" t="s">
        <v>20</v>
      </c>
      <c r="B4" s="262"/>
      <c r="C4" s="262"/>
      <c r="D4" s="262"/>
    </row>
    <row r="5" spans="1:4" ht="15.75" x14ac:dyDescent="0.25">
      <c r="A5" s="269" t="s">
        <v>1357</v>
      </c>
      <c r="B5" s="262"/>
      <c r="C5" s="262"/>
      <c r="D5" s="262"/>
    </row>
    <row r="6" spans="1:4" ht="15.75" x14ac:dyDescent="0.25">
      <c r="A6" s="269" t="s">
        <v>23</v>
      </c>
      <c r="B6" s="262"/>
      <c r="C6" s="262"/>
      <c r="D6" s="262"/>
    </row>
    <row r="7" spans="1:4" ht="15.75" x14ac:dyDescent="0.25">
      <c r="A7" s="262" t="s">
        <v>1359</v>
      </c>
      <c r="B7" s="262"/>
      <c r="C7" s="262"/>
      <c r="D7" s="262"/>
    </row>
    <row r="8" spans="1:4" s="2" customFormat="1" ht="15.75" customHeight="1" x14ac:dyDescent="0.25">
      <c r="A8" s="257" t="s">
        <v>0</v>
      </c>
      <c r="B8" s="6"/>
      <c r="C8" s="6"/>
      <c r="D8" s="6"/>
    </row>
    <row r="9" spans="1:4" s="2" customFormat="1" ht="15.75" x14ac:dyDescent="0.25">
      <c r="A9" s="257"/>
      <c r="B9" s="6" t="s">
        <v>1</v>
      </c>
      <c r="C9" s="6" t="s">
        <v>2</v>
      </c>
      <c r="D9" s="6" t="s">
        <v>5</v>
      </c>
    </row>
    <row r="10" spans="1:4" s="2" customFormat="1" ht="15.75" x14ac:dyDescent="0.25">
      <c r="A10" s="257"/>
      <c r="B10" s="6"/>
      <c r="C10" s="6"/>
      <c r="D10" s="6"/>
    </row>
    <row r="11" spans="1:4" ht="15.75" x14ac:dyDescent="0.25">
      <c r="A11" s="7"/>
      <c r="B11" s="16" t="s">
        <v>16</v>
      </c>
      <c r="C11" s="17"/>
      <c r="D11" s="17"/>
    </row>
    <row r="12" spans="1:4" ht="15.75" x14ac:dyDescent="0.25">
      <c r="A12" s="7"/>
      <c r="B12" s="14" t="s">
        <v>219</v>
      </c>
      <c r="C12" s="14" t="s">
        <v>220</v>
      </c>
      <c r="D12" s="10"/>
    </row>
    <row r="13" spans="1:4" ht="15.75" x14ac:dyDescent="0.25">
      <c r="A13" s="7"/>
      <c r="B13" s="14" t="s">
        <v>978</v>
      </c>
      <c r="C13" s="14" t="s">
        <v>15</v>
      </c>
      <c r="D13" s="10"/>
    </row>
    <row r="14" spans="1:4" ht="15.75" x14ac:dyDescent="0.25">
      <c r="A14" s="7"/>
      <c r="B14" s="14" t="s">
        <v>1014</v>
      </c>
      <c r="C14" s="14" t="s">
        <v>1015</v>
      </c>
      <c r="D14" s="10"/>
    </row>
    <row r="15" spans="1:4" ht="15.75" x14ac:dyDescent="0.25">
      <c r="A15" s="7"/>
      <c r="B15" s="14" t="s">
        <v>222</v>
      </c>
      <c r="C15" s="14" t="s">
        <v>221</v>
      </c>
      <c r="D15" s="10"/>
    </row>
    <row r="16" spans="1:4" ht="15.75" x14ac:dyDescent="0.25">
      <c r="A16" s="7"/>
      <c r="B16" s="14" t="s">
        <v>223</v>
      </c>
      <c r="C16" s="14" t="s">
        <v>15</v>
      </c>
      <c r="D16" s="10"/>
    </row>
    <row r="17" spans="1:4" ht="15.75" x14ac:dyDescent="0.25">
      <c r="A17" s="7"/>
      <c r="B17" s="14" t="s">
        <v>873</v>
      </c>
      <c r="C17" s="14" t="s">
        <v>221</v>
      </c>
      <c r="D17" s="10"/>
    </row>
    <row r="18" spans="1:4" ht="15.75" x14ac:dyDescent="0.25">
      <c r="A18" s="7"/>
      <c r="B18" s="14" t="s">
        <v>225</v>
      </c>
      <c r="C18" s="14" t="s">
        <v>224</v>
      </c>
      <c r="D18" s="10"/>
    </row>
    <row r="19" spans="1:4" ht="15.75" x14ac:dyDescent="0.25">
      <c r="A19" s="7"/>
      <c r="B19" s="14" t="s">
        <v>847</v>
      </c>
      <c r="C19" s="14" t="s">
        <v>224</v>
      </c>
      <c r="D19" s="10"/>
    </row>
    <row r="20" spans="1:4" ht="15.75" x14ac:dyDescent="0.25">
      <c r="A20" s="7"/>
      <c r="B20" s="14" t="s">
        <v>874</v>
      </c>
      <c r="C20" s="14" t="s">
        <v>224</v>
      </c>
      <c r="D20" s="10"/>
    </row>
    <row r="21" spans="1:4" ht="15.75" x14ac:dyDescent="0.25">
      <c r="A21" s="7"/>
      <c r="B21" s="14" t="s">
        <v>227</v>
      </c>
      <c r="C21" s="14" t="s">
        <v>224</v>
      </c>
      <c r="D21" s="10"/>
    </row>
    <row r="22" spans="1:4" ht="15.75" x14ac:dyDescent="0.25">
      <c r="A22" s="7"/>
      <c r="B22" s="14" t="s">
        <v>228</v>
      </c>
      <c r="C22" s="14" t="s">
        <v>221</v>
      </c>
      <c r="D22" s="10"/>
    </row>
    <row r="23" spans="1:4" ht="15.75" x14ac:dyDescent="0.25">
      <c r="A23" s="7"/>
      <c r="B23" s="14" t="s">
        <v>229</v>
      </c>
      <c r="C23" s="14" t="s">
        <v>221</v>
      </c>
      <c r="D23" s="10"/>
    </row>
    <row r="24" spans="1:4" ht="15.75" x14ac:dyDescent="0.25">
      <c r="A24" s="7"/>
      <c r="B24" s="14" t="s">
        <v>854</v>
      </c>
      <c r="C24" s="14" t="s">
        <v>224</v>
      </c>
      <c r="D24" s="10"/>
    </row>
    <row r="25" spans="1:4" ht="15.75" x14ac:dyDescent="0.25">
      <c r="A25" s="7"/>
      <c r="B25" s="14" t="s">
        <v>733</v>
      </c>
      <c r="C25" s="14" t="s">
        <v>224</v>
      </c>
      <c r="D25" s="10"/>
    </row>
    <row r="26" spans="1:4" ht="15.75" x14ac:dyDescent="0.25">
      <c r="A26" s="7"/>
      <c r="B26" s="14" t="s">
        <v>230</v>
      </c>
      <c r="C26" s="14" t="s">
        <v>15</v>
      </c>
      <c r="D26" s="10"/>
    </row>
    <row r="27" spans="1:4" ht="15.75" x14ac:dyDescent="0.25">
      <c r="A27" s="7"/>
      <c r="B27" s="18" t="s">
        <v>231</v>
      </c>
      <c r="C27" s="14" t="s">
        <v>224</v>
      </c>
      <c r="D27" s="10"/>
    </row>
    <row r="28" spans="1:4" ht="15.75" x14ac:dyDescent="0.25">
      <c r="A28" s="7"/>
      <c r="B28" s="14" t="s">
        <v>655</v>
      </c>
      <c r="C28" s="14" t="s">
        <v>226</v>
      </c>
      <c r="D28" s="10"/>
    </row>
    <row r="29" spans="1:4" ht="15.75" x14ac:dyDescent="0.25">
      <c r="A29" s="7"/>
      <c r="B29" s="14" t="s">
        <v>433</v>
      </c>
      <c r="C29" s="14" t="s">
        <v>224</v>
      </c>
      <c r="D29" s="10"/>
    </row>
    <row r="30" spans="1:4" ht="15.75" x14ac:dyDescent="0.25">
      <c r="A30" s="7"/>
      <c r="B30" s="14" t="s">
        <v>232</v>
      </c>
      <c r="C30" s="14" t="s">
        <v>224</v>
      </c>
      <c r="D30" s="10"/>
    </row>
    <row r="31" spans="1:4" ht="15.75" x14ac:dyDescent="0.25">
      <c r="A31" s="7"/>
      <c r="B31" s="14" t="s">
        <v>233</v>
      </c>
      <c r="C31" s="14" t="s">
        <v>224</v>
      </c>
      <c r="D31" s="10"/>
    </row>
    <row r="32" spans="1:4" ht="15.75" x14ac:dyDescent="0.25">
      <c r="A32" s="7"/>
      <c r="B32" s="14" t="s">
        <v>234</v>
      </c>
      <c r="C32" s="14" t="s">
        <v>224</v>
      </c>
      <c r="D32" s="10"/>
    </row>
    <row r="33" spans="1:4" ht="15.75" x14ac:dyDescent="0.25">
      <c r="A33" s="7"/>
      <c r="B33" s="14" t="s">
        <v>235</v>
      </c>
      <c r="C33" s="14" t="s">
        <v>224</v>
      </c>
      <c r="D33" s="10"/>
    </row>
    <row r="34" spans="1:4" ht="15.75" x14ac:dyDescent="0.25">
      <c r="A34" s="7"/>
      <c r="B34" s="18" t="s">
        <v>855</v>
      </c>
      <c r="C34" s="14" t="s">
        <v>226</v>
      </c>
      <c r="D34" s="10"/>
    </row>
    <row r="35" spans="1:4" ht="15.75" x14ac:dyDescent="0.25">
      <c r="A35" s="7"/>
      <c r="B35" s="18" t="s">
        <v>236</v>
      </c>
      <c r="C35" s="14" t="s">
        <v>224</v>
      </c>
      <c r="D35" s="10"/>
    </row>
    <row r="36" spans="1:4" ht="15.75" x14ac:dyDescent="0.25">
      <c r="A36" s="7"/>
      <c r="B36" s="14" t="s">
        <v>237</v>
      </c>
      <c r="C36" s="14" t="s">
        <v>224</v>
      </c>
      <c r="D36" s="10"/>
    </row>
    <row r="37" spans="1:4" ht="15.75" x14ac:dyDescent="0.25">
      <c r="A37" s="7"/>
      <c r="B37" s="14" t="s">
        <v>238</v>
      </c>
      <c r="C37" s="14" t="s">
        <v>224</v>
      </c>
      <c r="D37" s="10"/>
    </row>
    <row r="38" spans="1:4" ht="15.75" x14ac:dyDescent="0.25">
      <c r="A38" s="7"/>
      <c r="B38" s="14" t="s">
        <v>419</v>
      </c>
      <c r="C38" s="14" t="s">
        <v>221</v>
      </c>
      <c r="D38" s="10"/>
    </row>
    <row r="39" spans="1:4" ht="15.75" x14ac:dyDescent="0.25">
      <c r="A39" s="7"/>
      <c r="B39" s="14" t="s">
        <v>239</v>
      </c>
      <c r="C39" s="14" t="s">
        <v>221</v>
      </c>
      <c r="D39" s="10"/>
    </row>
    <row r="40" spans="1:4" ht="15.75" x14ac:dyDescent="0.25">
      <c r="A40" s="7"/>
      <c r="B40" s="18" t="s">
        <v>420</v>
      </c>
      <c r="C40" s="14" t="s">
        <v>15</v>
      </c>
      <c r="D40" s="10"/>
    </row>
    <row r="41" spans="1:4" ht="15.75" x14ac:dyDescent="0.25">
      <c r="A41" s="7"/>
      <c r="B41" s="18" t="s">
        <v>240</v>
      </c>
      <c r="C41" s="14" t="s">
        <v>221</v>
      </c>
      <c r="D41" s="10"/>
    </row>
    <row r="42" spans="1:4" ht="15.75" x14ac:dyDescent="0.25">
      <c r="A42" s="7"/>
      <c r="B42" s="18" t="s">
        <v>660</v>
      </c>
      <c r="C42" s="14" t="s">
        <v>224</v>
      </c>
      <c r="D42" s="10"/>
    </row>
    <row r="43" spans="1:4" ht="15.75" x14ac:dyDescent="0.25">
      <c r="A43" s="7"/>
      <c r="B43" s="14" t="s">
        <v>241</v>
      </c>
      <c r="C43" s="14" t="s">
        <v>221</v>
      </c>
      <c r="D43" s="10"/>
    </row>
    <row r="44" spans="1:4" ht="15.75" x14ac:dyDescent="0.25">
      <c r="A44" s="7"/>
      <c r="B44" s="14" t="s">
        <v>728</v>
      </c>
      <c r="C44" s="14" t="s">
        <v>221</v>
      </c>
      <c r="D44" s="10"/>
    </row>
    <row r="45" spans="1:4" ht="15.75" x14ac:dyDescent="0.25">
      <c r="A45" s="7"/>
      <c r="B45" s="14" t="s">
        <v>242</v>
      </c>
      <c r="C45" s="14" t="s">
        <v>221</v>
      </c>
      <c r="D45" s="10"/>
    </row>
    <row r="46" spans="1:4" ht="15.75" x14ac:dyDescent="0.25">
      <c r="A46" s="7"/>
      <c r="B46" s="14" t="s">
        <v>974</v>
      </c>
      <c r="C46" s="14" t="s">
        <v>224</v>
      </c>
      <c r="D46" s="10"/>
    </row>
    <row r="47" spans="1:4" ht="15.75" x14ac:dyDescent="0.25">
      <c r="A47" s="7"/>
      <c r="B47" s="14" t="s">
        <v>243</v>
      </c>
      <c r="C47" s="14" t="s">
        <v>224</v>
      </c>
      <c r="D47" s="10"/>
    </row>
    <row r="48" spans="1:4" ht="15.75" x14ac:dyDescent="0.25">
      <c r="A48" s="7"/>
      <c r="B48" s="14" t="s">
        <v>434</v>
      </c>
      <c r="C48" s="14" t="s">
        <v>224</v>
      </c>
      <c r="D48" s="10"/>
    </row>
    <row r="49" spans="1:4" ht="15.75" x14ac:dyDescent="0.25">
      <c r="A49" s="7"/>
      <c r="B49" s="14" t="s">
        <v>244</v>
      </c>
      <c r="C49" s="14" t="s">
        <v>224</v>
      </c>
      <c r="D49" s="10"/>
    </row>
    <row r="50" spans="1:4" ht="15.75" x14ac:dyDescent="0.25">
      <c r="A50" s="7"/>
      <c r="B50" s="19" t="s">
        <v>524</v>
      </c>
      <c r="C50" s="20" t="s">
        <v>224</v>
      </c>
      <c r="D50" s="10"/>
    </row>
    <row r="51" spans="1:4" ht="15.75" x14ac:dyDescent="0.25">
      <c r="A51" s="7"/>
      <c r="B51" s="19" t="s">
        <v>245</v>
      </c>
      <c r="C51" s="20" t="s">
        <v>224</v>
      </c>
      <c r="D51" s="10"/>
    </row>
    <row r="52" spans="1:4" ht="15.75" x14ac:dyDescent="0.25">
      <c r="A52" s="7"/>
      <c r="B52" s="14" t="s">
        <v>246</v>
      </c>
      <c r="C52" s="14" t="s">
        <v>221</v>
      </c>
      <c r="D52" s="10"/>
    </row>
    <row r="53" spans="1:4" ht="15.75" x14ac:dyDescent="0.25">
      <c r="A53" s="7"/>
      <c r="B53" s="14" t="s">
        <v>247</v>
      </c>
      <c r="C53" s="14" t="s">
        <v>221</v>
      </c>
      <c r="D53" s="10"/>
    </row>
    <row r="54" spans="1:4" ht="15.75" x14ac:dyDescent="0.25">
      <c r="A54" s="7"/>
      <c r="B54" s="14" t="s">
        <v>856</v>
      </c>
      <c r="C54" s="14" t="s">
        <v>221</v>
      </c>
      <c r="D54" s="10"/>
    </row>
    <row r="55" spans="1:4" ht="15.75" x14ac:dyDescent="0.25">
      <c r="A55" s="7"/>
      <c r="B55" s="19" t="s">
        <v>446</v>
      </c>
      <c r="C55" s="20" t="s">
        <v>224</v>
      </c>
      <c r="D55" s="10"/>
    </row>
    <row r="56" spans="1:4" ht="15.75" x14ac:dyDescent="0.25">
      <c r="A56" s="7"/>
      <c r="B56" s="14" t="s">
        <v>248</v>
      </c>
      <c r="C56" s="14" t="s">
        <v>224</v>
      </c>
      <c r="D56" s="10"/>
    </row>
    <row r="57" spans="1:4" ht="15.75" x14ac:dyDescent="0.25">
      <c r="A57" s="7"/>
      <c r="B57" s="14" t="s">
        <v>1121</v>
      </c>
      <c r="C57" s="14" t="s">
        <v>224</v>
      </c>
      <c r="D57" s="10"/>
    </row>
    <row r="58" spans="1:4" ht="15.75" x14ac:dyDescent="0.25">
      <c r="A58" s="7"/>
      <c r="B58" s="14" t="s">
        <v>1122</v>
      </c>
      <c r="C58" s="14" t="s">
        <v>224</v>
      </c>
      <c r="D58" s="10"/>
    </row>
    <row r="59" spans="1:4" ht="15.75" x14ac:dyDescent="0.25">
      <c r="A59" s="7"/>
      <c r="B59" s="14" t="s">
        <v>1157</v>
      </c>
      <c r="C59" s="14" t="s">
        <v>226</v>
      </c>
      <c r="D59" s="10"/>
    </row>
    <row r="60" spans="1:4" ht="15.75" x14ac:dyDescent="0.25">
      <c r="A60" s="7"/>
      <c r="B60" s="14" t="s">
        <v>1134</v>
      </c>
      <c r="C60" s="14" t="s">
        <v>15</v>
      </c>
      <c r="D60" s="10"/>
    </row>
    <row r="61" spans="1:4" ht="15.75" x14ac:dyDescent="0.25">
      <c r="A61" s="7"/>
      <c r="B61" s="14" t="s">
        <v>1273</v>
      </c>
      <c r="C61" s="14" t="s">
        <v>224</v>
      </c>
      <c r="D61" s="10"/>
    </row>
    <row r="62" spans="1:4" ht="15.75" x14ac:dyDescent="0.25">
      <c r="A62" s="7"/>
      <c r="B62" s="14" t="s">
        <v>249</v>
      </c>
      <c r="C62" s="14" t="s">
        <v>224</v>
      </c>
      <c r="D62" s="10"/>
    </row>
    <row r="63" spans="1:4" ht="15.75" x14ac:dyDescent="0.25">
      <c r="A63" s="7"/>
      <c r="B63" s="14" t="s">
        <v>250</v>
      </c>
      <c r="C63" s="21" t="s">
        <v>15</v>
      </c>
      <c r="D63" s="10"/>
    </row>
    <row r="64" spans="1:4" ht="15.75" x14ac:dyDescent="0.25">
      <c r="A64" s="7"/>
      <c r="B64" s="14" t="s">
        <v>717</v>
      </c>
      <c r="C64" s="14" t="s">
        <v>224</v>
      </c>
      <c r="D64" s="10"/>
    </row>
    <row r="65" spans="1:4" ht="15.75" x14ac:dyDescent="0.25">
      <c r="A65" s="7"/>
      <c r="B65" s="14" t="s">
        <v>1002</v>
      </c>
      <c r="C65" s="14" t="s">
        <v>224</v>
      </c>
      <c r="D65" s="10"/>
    </row>
    <row r="66" spans="1:4" ht="15.75" x14ac:dyDescent="0.25">
      <c r="A66" s="7"/>
      <c r="B66" s="14" t="s">
        <v>251</v>
      </c>
      <c r="C66" s="14" t="s">
        <v>221</v>
      </c>
      <c r="D66" s="10"/>
    </row>
    <row r="67" spans="1:4" ht="15.75" x14ac:dyDescent="0.25">
      <c r="A67" s="7"/>
      <c r="B67" s="19" t="s">
        <v>252</v>
      </c>
      <c r="C67" s="20" t="s">
        <v>221</v>
      </c>
      <c r="D67" s="10"/>
    </row>
    <row r="68" spans="1:4" ht="15.75" x14ac:dyDescent="0.25">
      <c r="A68" s="7"/>
      <c r="B68" s="14" t="s">
        <v>253</v>
      </c>
      <c r="C68" s="14" t="s">
        <v>224</v>
      </c>
      <c r="D68" s="10"/>
    </row>
    <row r="69" spans="1:4" ht="15.75" x14ac:dyDescent="0.25">
      <c r="A69" s="7"/>
      <c r="B69" s="14" t="s">
        <v>667</v>
      </c>
      <c r="C69" s="14" t="s">
        <v>224</v>
      </c>
      <c r="D69" s="10"/>
    </row>
    <row r="70" spans="1:4" ht="15.75" x14ac:dyDescent="0.25">
      <c r="A70" s="7"/>
      <c r="B70" s="14" t="s">
        <v>254</v>
      </c>
      <c r="C70" s="14" t="s">
        <v>224</v>
      </c>
      <c r="D70" s="10"/>
    </row>
    <row r="71" spans="1:4" ht="15.75" x14ac:dyDescent="0.25">
      <c r="A71" s="7"/>
      <c r="B71" s="14" t="s">
        <v>857</v>
      </c>
      <c r="C71" s="14" t="s">
        <v>224</v>
      </c>
      <c r="D71" s="10"/>
    </row>
    <row r="72" spans="1:4" ht="15.75" x14ac:dyDescent="0.25">
      <c r="A72" s="7"/>
      <c r="B72" s="21" t="s">
        <v>435</v>
      </c>
      <c r="C72" s="21" t="s">
        <v>224</v>
      </c>
      <c r="D72" s="10"/>
    </row>
    <row r="73" spans="1:4" ht="15.75" x14ac:dyDescent="0.25">
      <c r="A73" s="7"/>
      <c r="B73" s="14" t="s">
        <v>436</v>
      </c>
      <c r="C73" s="14" t="s">
        <v>15</v>
      </c>
      <c r="D73" s="10"/>
    </row>
    <row r="74" spans="1:4" ht="15.75" x14ac:dyDescent="0.25">
      <c r="A74" s="7"/>
      <c r="B74" s="14" t="s">
        <v>1003</v>
      </c>
      <c r="C74" s="14" t="s">
        <v>226</v>
      </c>
      <c r="D74" s="10"/>
    </row>
    <row r="75" spans="1:4" ht="15.75" x14ac:dyDescent="0.25">
      <c r="A75" s="7"/>
      <c r="B75" s="14" t="s">
        <v>1305</v>
      </c>
      <c r="C75" s="14" t="s">
        <v>15</v>
      </c>
      <c r="D75" s="10"/>
    </row>
    <row r="76" spans="1:4" ht="15.75" x14ac:dyDescent="0.25">
      <c r="A76" s="7"/>
      <c r="B76" s="22" t="s">
        <v>255</v>
      </c>
      <c r="C76" s="14" t="s">
        <v>15</v>
      </c>
      <c r="D76" s="10"/>
    </row>
    <row r="77" spans="1:4" ht="15.75" x14ac:dyDescent="0.25">
      <c r="A77" s="7"/>
      <c r="B77" s="14" t="s">
        <v>256</v>
      </c>
      <c r="C77" s="14" t="s">
        <v>224</v>
      </c>
      <c r="D77" s="10"/>
    </row>
    <row r="78" spans="1:4" ht="15.75" x14ac:dyDescent="0.25">
      <c r="A78" s="7"/>
      <c r="B78" s="14" t="s">
        <v>1306</v>
      </c>
      <c r="C78" s="14" t="s">
        <v>221</v>
      </c>
      <c r="D78" s="10"/>
    </row>
    <row r="79" spans="1:4" ht="15.75" x14ac:dyDescent="0.25">
      <c r="A79" s="7"/>
      <c r="B79" s="14" t="s">
        <v>257</v>
      </c>
      <c r="C79" s="14" t="s">
        <v>224</v>
      </c>
      <c r="D79" s="10"/>
    </row>
    <row r="80" spans="1:4" ht="15.75" x14ac:dyDescent="0.25">
      <c r="A80" s="7"/>
      <c r="B80" s="14" t="s">
        <v>1351</v>
      </c>
      <c r="C80" s="14" t="s">
        <v>14</v>
      </c>
      <c r="D80" s="10"/>
    </row>
    <row r="81" spans="1:4" ht="15.75" x14ac:dyDescent="0.25">
      <c r="A81" s="7"/>
      <c r="B81" s="14" t="s">
        <v>882</v>
      </c>
      <c r="C81" s="14" t="s">
        <v>883</v>
      </c>
      <c r="D81" s="10"/>
    </row>
    <row r="82" spans="1:4" ht="15.75" x14ac:dyDescent="0.25">
      <c r="A82" s="7"/>
      <c r="B82" s="14" t="s">
        <v>258</v>
      </c>
      <c r="C82" s="14" t="s">
        <v>221</v>
      </c>
      <c r="D82" s="10"/>
    </row>
    <row r="83" spans="1:4" ht="15.75" x14ac:dyDescent="0.25">
      <c r="A83" s="7"/>
      <c r="B83" s="14" t="s">
        <v>437</v>
      </c>
      <c r="C83" s="14" t="s">
        <v>226</v>
      </c>
      <c r="D83" s="10"/>
    </row>
    <row r="84" spans="1:4" ht="15.75" x14ac:dyDescent="0.25">
      <c r="A84" s="7"/>
      <c r="B84" s="14" t="s">
        <v>259</v>
      </c>
      <c r="C84" s="14" t="s">
        <v>224</v>
      </c>
      <c r="D84" s="10"/>
    </row>
    <row r="85" spans="1:4" ht="15.75" x14ac:dyDescent="0.25">
      <c r="A85" s="7"/>
      <c r="B85" s="19" t="s">
        <v>668</v>
      </c>
      <c r="C85" s="9" t="s">
        <v>520</v>
      </c>
      <c r="D85" s="10"/>
    </row>
    <row r="86" spans="1:4" ht="15.75" x14ac:dyDescent="0.25">
      <c r="A86" s="7"/>
      <c r="B86" s="19" t="s">
        <v>528</v>
      </c>
      <c r="C86" s="20" t="s">
        <v>221</v>
      </c>
      <c r="D86" s="10"/>
    </row>
    <row r="87" spans="1:4" ht="15.75" x14ac:dyDescent="0.25">
      <c r="A87" s="7"/>
      <c r="B87" s="19" t="s">
        <v>1158</v>
      </c>
      <c r="C87" s="20" t="s">
        <v>15</v>
      </c>
      <c r="D87" s="10"/>
    </row>
    <row r="88" spans="1:4" ht="15.75" x14ac:dyDescent="0.25">
      <c r="A88" s="7"/>
      <c r="B88" s="14" t="s">
        <v>260</v>
      </c>
      <c r="C88" s="14" t="s">
        <v>224</v>
      </c>
      <c r="D88" s="10"/>
    </row>
    <row r="89" spans="1:4" ht="15.75" x14ac:dyDescent="0.25">
      <c r="A89" s="7"/>
      <c r="B89" s="14" t="s">
        <v>261</v>
      </c>
      <c r="C89" s="14" t="s">
        <v>224</v>
      </c>
      <c r="D89" s="10"/>
    </row>
    <row r="90" spans="1:4" ht="15.75" x14ac:dyDescent="0.25">
      <c r="A90" s="7"/>
      <c r="B90" s="14" t="s">
        <v>262</v>
      </c>
      <c r="C90" s="14" t="s">
        <v>224</v>
      </c>
      <c r="D90" s="10"/>
    </row>
    <row r="91" spans="1:4" ht="15.75" x14ac:dyDescent="0.25">
      <c r="A91" s="7"/>
      <c r="B91" s="14" t="s">
        <v>263</v>
      </c>
      <c r="C91" s="14" t="s">
        <v>224</v>
      </c>
      <c r="D91" s="10"/>
    </row>
    <row r="92" spans="1:4" ht="15.75" x14ac:dyDescent="0.25">
      <c r="A92" s="7"/>
      <c r="B92" s="14" t="s">
        <v>264</v>
      </c>
      <c r="C92" s="14" t="s">
        <v>224</v>
      </c>
      <c r="D92" s="10"/>
    </row>
    <row r="93" spans="1:4" ht="15.75" x14ac:dyDescent="0.25">
      <c r="A93" s="7"/>
      <c r="B93" s="14" t="s">
        <v>1159</v>
      </c>
      <c r="C93" s="14" t="s">
        <v>221</v>
      </c>
      <c r="D93" s="10"/>
    </row>
    <row r="94" spans="1:4" ht="15.75" x14ac:dyDescent="0.25">
      <c r="A94" s="7"/>
      <c r="B94" s="14" t="s">
        <v>265</v>
      </c>
      <c r="C94" s="14" t="s">
        <v>224</v>
      </c>
      <c r="D94" s="10"/>
    </row>
    <row r="95" spans="1:4" ht="15.75" x14ac:dyDescent="0.25">
      <c r="A95" s="7"/>
      <c r="B95" s="14" t="s">
        <v>1307</v>
      </c>
      <c r="C95" s="21" t="s">
        <v>224</v>
      </c>
      <c r="D95" s="10"/>
    </row>
    <row r="96" spans="1:4" ht="15.75" x14ac:dyDescent="0.25">
      <c r="A96" s="7"/>
      <c r="B96" s="14" t="s">
        <v>518</v>
      </c>
      <c r="C96" s="21" t="s">
        <v>224</v>
      </c>
      <c r="D96" s="10"/>
    </row>
    <row r="97" spans="1:4" ht="15.75" x14ac:dyDescent="0.25">
      <c r="A97" s="7"/>
      <c r="B97" s="14" t="s">
        <v>729</v>
      </c>
      <c r="C97" s="21" t="s">
        <v>224</v>
      </c>
      <c r="D97" s="10"/>
    </row>
    <row r="98" spans="1:4" ht="15.75" x14ac:dyDescent="0.25">
      <c r="A98" s="7"/>
      <c r="B98" s="14" t="s">
        <v>438</v>
      </c>
      <c r="C98" s="14" t="s">
        <v>224</v>
      </c>
      <c r="D98" s="10"/>
    </row>
    <row r="99" spans="1:4" ht="15.75" x14ac:dyDescent="0.25">
      <c r="A99" s="7"/>
      <c r="B99" s="14" t="s">
        <v>1123</v>
      </c>
      <c r="C99" s="14" t="s">
        <v>1308</v>
      </c>
      <c r="D99" s="10"/>
    </row>
    <row r="100" spans="1:4" ht="15.75" x14ac:dyDescent="0.25">
      <c r="A100" s="7"/>
      <c r="B100" s="14" t="s">
        <v>439</v>
      </c>
      <c r="C100" s="14" t="s">
        <v>224</v>
      </c>
      <c r="D100" s="10"/>
    </row>
    <row r="101" spans="1:4" ht="15.75" x14ac:dyDescent="0.25">
      <c r="A101" s="7"/>
      <c r="B101" s="14" t="s">
        <v>661</v>
      </c>
      <c r="C101" s="14" t="s">
        <v>662</v>
      </c>
      <c r="D101" s="10"/>
    </row>
    <row r="102" spans="1:4" ht="15.75" x14ac:dyDescent="0.25">
      <c r="A102" s="7"/>
      <c r="B102" s="14" t="s">
        <v>669</v>
      </c>
      <c r="C102" s="14" t="s">
        <v>15</v>
      </c>
      <c r="D102" s="10"/>
    </row>
    <row r="103" spans="1:4" ht="15.75" x14ac:dyDescent="0.25">
      <c r="A103" s="7"/>
      <c r="B103" s="14" t="s">
        <v>1309</v>
      </c>
      <c r="C103" s="14" t="s">
        <v>15</v>
      </c>
      <c r="D103" s="10"/>
    </row>
    <row r="104" spans="1:4" ht="15.75" x14ac:dyDescent="0.25">
      <c r="A104" s="7"/>
      <c r="B104" s="14" t="s">
        <v>266</v>
      </c>
      <c r="C104" s="14" t="s">
        <v>224</v>
      </c>
      <c r="D104" s="10"/>
    </row>
    <row r="105" spans="1:4" ht="15.75" x14ac:dyDescent="0.25">
      <c r="A105" s="7"/>
      <c r="B105" s="14" t="s">
        <v>440</v>
      </c>
      <c r="C105" s="14" t="s">
        <v>221</v>
      </c>
      <c r="D105" s="10"/>
    </row>
    <row r="106" spans="1:4" ht="15.75" x14ac:dyDescent="0.25">
      <c r="A106" s="7"/>
      <c r="B106" s="14" t="s">
        <v>1160</v>
      </c>
      <c r="C106" s="14" t="s">
        <v>224</v>
      </c>
      <c r="D106" s="10"/>
    </row>
    <row r="107" spans="1:4" ht="15.75" x14ac:dyDescent="0.25">
      <c r="A107" s="7"/>
      <c r="B107" s="14" t="s">
        <v>267</v>
      </c>
      <c r="C107" s="14" t="s">
        <v>224</v>
      </c>
      <c r="D107" s="10"/>
    </row>
    <row r="108" spans="1:4" ht="15.75" x14ac:dyDescent="0.25">
      <c r="A108" s="7"/>
      <c r="B108" s="14" t="s">
        <v>1137</v>
      </c>
      <c r="C108" s="14" t="s">
        <v>224</v>
      </c>
      <c r="D108" s="10"/>
    </row>
    <row r="109" spans="1:4" ht="15.75" x14ac:dyDescent="0.25">
      <c r="A109" s="7"/>
      <c r="B109" s="14" t="s">
        <v>1161</v>
      </c>
      <c r="C109" s="14" t="s">
        <v>221</v>
      </c>
      <c r="D109" s="10"/>
    </row>
    <row r="110" spans="1:4" ht="15.75" x14ac:dyDescent="0.25">
      <c r="A110" s="7"/>
      <c r="B110" s="9" t="s">
        <v>1251</v>
      </c>
      <c r="C110" s="14" t="s">
        <v>221</v>
      </c>
      <c r="D110" s="10"/>
    </row>
    <row r="111" spans="1:4" ht="15.75" x14ac:dyDescent="0.25">
      <c r="A111" s="7"/>
      <c r="B111" s="8" t="s">
        <v>268</v>
      </c>
      <c r="C111" s="9" t="s">
        <v>289</v>
      </c>
      <c r="D111" s="10"/>
    </row>
    <row r="112" spans="1:4" ht="15.75" x14ac:dyDescent="0.25">
      <c r="A112" s="7"/>
      <c r="B112" s="20" t="s">
        <v>525</v>
      </c>
      <c r="C112" s="9" t="s">
        <v>289</v>
      </c>
      <c r="D112" s="10"/>
    </row>
    <row r="113" spans="1:4" ht="15.75" x14ac:dyDescent="0.25">
      <c r="A113" s="7"/>
      <c r="B113" s="14" t="s">
        <v>269</v>
      </c>
      <c r="C113" s="14" t="s">
        <v>224</v>
      </c>
      <c r="D113" s="10"/>
    </row>
    <row r="114" spans="1:4" ht="15.75" x14ac:dyDescent="0.25">
      <c r="A114" s="7"/>
      <c r="B114" s="14" t="s">
        <v>975</v>
      </c>
      <c r="C114" s="14" t="s">
        <v>15</v>
      </c>
      <c r="D114" s="10"/>
    </row>
    <row r="115" spans="1:4" ht="15.75" x14ac:dyDescent="0.25">
      <c r="A115" s="7"/>
      <c r="B115" s="14" t="s">
        <v>270</v>
      </c>
      <c r="C115" s="14" t="s">
        <v>15</v>
      </c>
      <c r="D115" s="10"/>
    </row>
    <row r="116" spans="1:4" ht="15.75" x14ac:dyDescent="0.25">
      <c r="A116" s="7"/>
      <c r="B116" s="14" t="s">
        <v>848</v>
      </c>
      <c r="C116" s="14" t="s">
        <v>224</v>
      </c>
      <c r="D116" s="10"/>
    </row>
    <row r="117" spans="1:4" ht="15.75" x14ac:dyDescent="0.25">
      <c r="A117" s="7"/>
      <c r="B117" s="14" t="s">
        <v>271</v>
      </c>
      <c r="C117" s="14" t="s">
        <v>226</v>
      </c>
      <c r="D117" s="10"/>
    </row>
    <row r="118" spans="1:4" ht="15.75" x14ac:dyDescent="0.25">
      <c r="A118" s="7"/>
      <c r="B118" s="14" t="s">
        <v>272</v>
      </c>
      <c r="C118" s="14" t="s">
        <v>224</v>
      </c>
      <c r="D118" s="10"/>
    </row>
    <row r="119" spans="1:4" ht="15.75" x14ac:dyDescent="0.25">
      <c r="A119" s="7"/>
      <c r="B119" s="14" t="s">
        <v>273</v>
      </c>
      <c r="C119" s="14" t="s">
        <v>224</v>
      </c>
      <c r="D119" s="10"/>
    </row>
    <row r="120" spans="1:4" ht="15.75" x14ac:dyDescent="0.25">
      <c r="A120" s="7"/>
      <c r="B120" s="14" t="s">
        <v>274</v>
      </c>
      <c r="C120" s="14" t="s">
        <v>224</v>
      </c>
      <c r="D120" s="10"/>
    </row>
    <row r="121" spans="1:4" ht="15.75" x14ac:dyDescent="0.25">
      <c r="A121" s="7"/>
      <c r="B121" s="14" t="s">
        <v>719</v>
      </c>
      <c r="C121" s="14" t="s">
        <v>224</v>
      </c>
      <c r="D121" s="10"/>
    </row>
    <row r="122" spans="1:4" ht="15.75" x14ac:dyDescent="0.25">
      <c r="A122" s="7"/>
      <c r="B122" s="14" t="s">
        <v>275</v>
      </c>
      <c r="C122" s="14" t="str">
        <f>C24</f>
        <v>AMPOLLA</v>
      </c>
      <c r="D122" s="10"/>
    </row>
    <row r="123" spans="1:4" ht="15.75" x14ac:dyDescent="0.25">
      <c r="A123" s="7"/>
      <c r="B123" s="15" t="s">
        <v>850</v>
      </c>
      <c r="C123" s="14" t="s">
        <v>15</v>
      </c>
      <c r="D123" s="10"/>
    </row>
    <row r="124" spans="1:4" ht="15.75" x14ac:dyDescent="0.25">
      <c r="A124" s="7"/>
      <c r="B124" s="15" t="s">
        <v>849</v>
      </c>
      <c r="C124" s="14" t="s">
        <v>15</v>
      </c>
      <c r="D124" s="10"/>
    </row>
    <row r="125" spans="1:4" ht="15.75" x14ac:dyDescent="0.25">
      <c r="A125" s="7"/>
      <c r="B125" s="14" t="s">
        <v>442</v>
      </c>
      <c r="C125" s="14" t="s">
        <v>224</v>
      </c>
      <c r="D125" s="10"/>
    </row>
    <row r="126" spans="1:4" ht="15.75" x14ac:dyDescent="0.25">
      <c r="A126" s="7"/>
      <c r="B126" s="14" t="s">
        <v>1162</v>
      </c>
      <c r="C126" s="14" t="s">
        <v>15</v>
      </c>
      <c r="D126" s="10"/>
    </row>
    <row r="127" spans="1:4" ht="15.75" x14ac:dyDescent="0.25">
      <c r="A127" s="7"/>
      <c r="B127" s="14" t="s">
        <v>654</v>
      </c>
      <c r="C127" s="14" t="s">
        <v>224</v>
      </c>
      <c r="D127" s="10"/>
    </row>
    <row r="128" spans="1:4" ht="15.75" x14ac:dyDescent="0.25">
      <c r="A128" s="7"/>
      <c r="B128" s="14" t="s">
        <v>1163</v>
      </c>
      <c r="C128" s="14" t="s">
        <v>224</v>
      </c>
      <c r="D128" s="10"/>
    </row>
    <row r="129" spans="1:4" ht="15.75" x14ac:dyDescent="0.25">
      <c r="A129" s="7"/>
      <c r="B129" s="14" t="s">
        <v>276</v>
      </c>
      <c r="C129" s="14" t="s">
        <v>224</v>
      </c>
      <c r="D129" s="10"/>
    </row>
    <row r="130" spans="1:4" ht="15.75" x14ac:dyDescent="0.25">
      <c r="A130" s="7"/>
      <c r="B130" s="14" t="s">
        <v>663</v>
      </c>
      <c r="C130" s="14" t="s">
        <v>15</v>
      </c>
      <c r="D130" s="10"/>
    </row>
    <row r="131" spans="1:4" ht="15.75" x14ac:dyDescent="0.25">
      <c r="A131" s="7"/>
      <c r="B131" s="14" t="s">
        <v>1135</v>
      </c>
      <c r="C131" s="14" t="s">
        <v>12</v>
      </c>
      <c r="D131" s="10"/>
    </row>
    <row r="132" spans="1:4" ht="15.75" x14ac:dyDescent="0.25">
      <c r="A132" s="7"/>
      <c r="B132" s="14" t="s">
        <v>277</v>
      </c>
      <c r="C132" s="14" t="s">
        <v>224</v>
      </c>
      <c r="D132" s="10"/>
    </row>
    <row r="133" spans="1:4" ht="15.75" x14ac:dyDescent="0.25">
      <c r="A133" s="7"/>
      <c r="B133" s="14" t="s">
        <v>278</v>
      </c>
      <c r="C133" s="14" t="s">
        <v>224</v>
      </c>
      <c r="D133" s="10"/>
    </row>
    <row r="134" spans="1:4" ht="15.75" x14ac:dyDescent="0.25">
      <c r="A134" s="7"/>
      <c r="B134" s="14" t="s">
        <v>279</v>
      </c>
      <c r="C134" s="14" t="s">
        <v>15</v>
      </c>
      <c r="D134" s="10"/>
    </row>
    <row r="135" spans="1:4" ht="15.75" x14ac:dyDescent="0.25">
      <c r="A135" s="7"/>
      <c r="B135" s="14" t="s">
        <v>280</v>
      </c>
      <c r="C135" s="14" t="s">
        <v>15</v>
      </c>
      <c r="D135" s="10"/>
    </row>
    <row r="136" spans="1:4" ht="15.75" x14ac:dyDescent="0.25">
      <c r="A136" s="7"/>
      <c r="B136" s="14" t="s">
        <v>664</v>
      </c>
      <c r="C136" s="14" t="s">
        <v>224</v>
      </c>
      <c r="D136" s="10"/>
    </row>
    <row r="137" spans="1:4" ht="15.75" x14ac:dyDescent="0.25">
      <c r="A137" s="7"/>
      <c r="B137" s="14" t="s">
        <v>281</v>
      </c>
      <c r="C137" s="14" t="s">
        <v>224</v>
      </c>
      <c r="D137" s="10"/>
    </row>
    <row r="138" spans="1:4" ht="15.75" x14ac:dyDescent="0.25">
      <c r="A138" s="7"/>
      <c r="B138" s="14" t="s">
        <v>881</v>
      </c>
      <c r="C138" s="14" t="s">
        <v>12</v>
      </c>
      <c r="D138" s="10"/>
    </row>
    <row r="139" spans="1:4" ht="15.75" x14ac:dyDescent="0.25">
      <c r="A139" s="7"/>
      <c r="B139" s="14" t="s">
        <v>282</v>
      </c>
      <c r="C139" s="14" t="s">
        <v>224</v>
      </c>
      <c r="D139" s="10"/>
    </row>
    <row r="140" spans="1:4" ht="15.75" x14ac:dyDescent="0.25">
      <c r="A140" s="7"/>
      <c r="B140" s="14" t="s">
        <v>1269</v>
      </c>
      <c r="C140" s="14" t="s">
        <v>1270</v>
      </c>
      <c r="D140" s="10"/>
    </row>
    <row r="141" spans="1:4" ht="15.75" x14ac:dyDescent="0.25">
      <c r="A141" s="7"/>
      <c r="B141" s="14" t="s">
        <v>283</v>
      </c>
      <c r="C141" s="14" t="s">
        <v>224</v>
      </c>
      <c r="D141" s="10"/>
    </row>
    <row r="142" spans="1:4" ht="15.75" x14ac:dyDescent="0.25">
      <c r="A142" s="7"/>
      <c r="B142" s="14" t="s">
        <v>519</v>
      </c>
      <c r="C142" s="14" t="s">
        <v>224</v>
      </c>
      <c r="D142" s="10"/>
    </row>
    <row r="143" spans="1:4" ht="15.75" x14ac:dyDescent="0.25">
      <c r="A143" s="7"/>
      <c r="B143" s="14" t="s">
        <v>421</v>
      </c>
      <c r="C143" s="14" t="s">
        <v>15</v>
      </c>
      <c r="D143" s="10"/>
    </row>
    <row r="144" spans="1:4" ht="15.75" x14ac:dyDescent="0.25">
      <c r="A144" s="7"/>
      <c r="B144" s="14" t="s">
        <v>284</v>
      </c>
      <c r="C144" s="14" t="s">
        <v>224</v>
      </c>
      <c r="D144" s="10"/>
    </row>
    <row r="145" spans="1:4" ht="15.75" x14ac:dyDescent="0.25">
      <c r="A145" s="7"/>
      <c r="B145" s="14" t="s">
        <v>875</v>
      </c>
      <c r="C145" s="14" t="s">
        <v>224</v>
      </c>
      <c r="D145" s="10"/>
    </row>
    <row r="146" spans="1:4" ht="15.75" x14ac:dyDescent="0.25">
      <c r="A146" s="7"/>
      <c r="B146" s="14" t="s">
        <v>285</v>
      </c>
      <c r="C146" s="14" t="s">
        <v>15</v>
      </c>
      <c r="D146" s="10"/>
    </row>
    <row r="147" spans="1:4" ht="15.75" x14ac:dyDescent="0.25">
      <c r="A147" s="7"/>
      <c r="B147" s="14" t="s">
        <v>286</v>
      </c>
      <c r="C147" s="14" t="s">
        <v>224</v>
      </c>
      <c r="D147" s="10"/>
    </row>
    <row r="148" spans="1:4" ht="15.75" x14ac:dyDescent="0.25">
      <c r="A148" s="7"/>
      <c r="B148" s="15" t="s">
        <v>966</v>
      </c>
      <c r="C148" s="14" t="s">
        <v>226</v>
      </c>
      <c r="D148" s="10"/>
    </row>
    <row r="149" spans="1:4" ht="15.75" x14ac:dyDescent="0.25">
      <c r="A149" s="7"/>
      <c r="B149" s="15" t="s">
        <v>1310</v>
      </c>
      <c r="C149" s="14" t="s">
        <v>226</v>
      </c>
      <c r="D149" s="10"/>
    </row>
    <row r="150" spans="1:4" ht="15.75" x14ac:dyDescent="0.25">
      <c r="A150" s="7"/>
      <c r="B150" s="15" t="s">
        <v>1164</v>
      </c>
      <c r="C150" s="14" t="s">
        <v>226</v>
      </c>
      <c r="D150" s="10"/>
    </row>
    <row r="151" spans="1:4" ht="15.75" x14ac:dyDescent="0.25">
      <c r="A151" s="7"/>
      <c r="B151" s="14" t="s">
        <v>287</v>
      </c>
      <c r="C151" s="14" t="s">
        <v>224</v>
      </c>
      <c r="D151" s="10"/>
    </row>
    <row r="152" spans="1:4" ht="15.75" x14ac:dyDescent="0.25">
      <c r="A152" s="7"/>
      <c r="B152" s="14" t="s">
        <v>288</v>
      </c>
      <c r="C152" s="14" t="s">
        <v>289</v>
      </c>
      <c r="D152" s="10"/>
    </row>
    <row r="153" spans="1:4" ht="15.75" x14ac:dyDescent="0.25">
      <c r="A153" s="7"/>
      <c r="B153" s="14" t="s">
        <v>656</v>
      </c>
      <c r="C153" s="14" t="s">
        <v>289</v>
      </c>
      <c r="D153" s="10"/>
    </row>
    <row r="154" spans="1:4" ht="15.75" x14ac:dyDescent="0.25">
      <c r="A154" s="7"/>
      <c r="B154" s="14" t="s">
        <v>1165</v>
      </c>
      <c r="C154" s="14" t="s">
        <v>226</v>
      </c>
      <c r="D154" s="10"/>
    </row>
    <row r="155" spans="1:4" ht="15.75" x14ac:dyDescent="0.25">
      <c r="A155" s="7"/>
      <c r="B155" s="14" t="s">
        <v>290</v>
      </c>
      <c r="C155" s="14" t="s">
        <v>15</v>
      </c>
      <c r="D155" s="10"/>
    </row>
    <row r="156" spans="1:4" ht="15.75" x14ac:dyDescent="0.25">
      <c r="A156" s="7"/>
      <c r="B156" s="8" t="s">
        <v>657</v>
      </c>
      <c r="C156" s="9" t="s">
        <v>658</v>
      </c>
      <c r="D156" s="10"/>
    </row>
    <row r="157" spans="1:4" ht="15.75" x14ac:dyDescent="0.25">
      <c r="A157" s="7"/>
      <c r="B157" s="8" t="s">
        <v>1317</v>
      </c>
      <c r="C157" s="9" t="s">
        <v>15</v>
      </c>
      <c r="D157" s="10"/>
    </row>
    <row r="158" spans="1:4" ht="15.75" x14ac:dyDescent="0.25">
      <c r="A158" s="7"/>
      <c r="B158" s="14" t="s">
        <v>291</v>
      </c>
      <c r="C158" s="14" t="s">
        <v>226</v>
      </c>
      <c r="D158" s="10"/>
    </row>
    <row r="159" spans="1:4" ht="15.75" x14ac:dyDescent="0.25">
      <c r="A159" s="7"/>
      <c r="B159" s="14" t="s">
        <v>876</v>
      </c>
      <c r="C159" s="14" t="s">
        <v>15</v>
      </c>
      <c r="D159" s="10"/>
    </row>
    <row r="160" spans="1:4" ht="15.75" x14ac:dyDescent="0.25">
      <c r="A160" s="7"/>
      <c r="B160" s="19" t="s">
        <v>1311</v>
      </c>
      <c r="C160" s="20" t="s">
        <v>17</v>
      </c>
      <c r="D160" s="10"/>
    </row>
    <row r="161" spans="1:4" ht="15.75" x14ac:dyDescent="0.25">
      <c r="A161" s="7"/>
      <c r="B161" s="19" t="s">
        <v>1312</v>
      </c>
      <c r="C161" s="20" t="s">
        <v>17</v>
      </c>
      <c r="D161" s="10"/>
    </row>
    <row r="162" spans="1:4" ht="15.75" x14ac:dyDescent="0.25">
      <c r="A162" s="7"/>
      <c r="B162" s="19" t="s">
        <v>1313</v>
      </c>
      <c r="C162" s="20" t="s">
        <v>17</v>
      </c>
      <c r="D162" s="10"/>
    </row>
    <row r="163" spans="1:4" ht="15.75" x14ac:dyDescent="0.25">
      <c r="A163" s="7"/>
      <c r="B163" s="19" t="s">
        <v>1314</v>
      </c>
      <c r="C163" s="20" t="s">
        <v>17</v>
      </c>
      <c r="D163" s="10"/>
    </row>
    <row r="164" spans="1:4" ht="15.75" x14ac:dyDescent="0.25">
      <c r="A164" s="7"/>
      <c r="B164" s="19" t="s">
        <v>1315</v>
      </c>
      <c r="C164" s="20" t="s">
        <v>17</v>
      </c>
      <c r="D164" s="10"/>
    </row>
    <row r="165" spans="1:4" ht="15.75" x14ac:dyDescent="0.25">
      <c r="A165" s="7"/>
      <c r="B165" s="19" t="s">
        <v>1316</v>
      </c>
      <c r="C165" s="20" t="s">
        <v>17</v>
      </c>
      <c r="D165" s="10"/>
    </row>
    <row r="166" spans="1:4" ht="15.75" x14ac:dyDescent="0.25">
      <c r="A166" s="7"/>
      <c r="B166" s="14" t="s">
        <v>292</v>
      </c>
      <c r="C166" s="14" t="s">
        <v>15</v>
      </c>
      <c r="D166" s="10"/>
    </row>
    <row r="167" spans="1:4" ht="15.75" x14ac:dyDescent="0.25">
      <c r="A167" s="7"/>
      <c r="B167" s="14" t="s">
        <v>1115</v>
      </c>
      <c r="C167" s="14" t="s">
        <v>15</v>
      </c>
      <c r="D167" s="10"/>
    </row>
    <row r="168" spans="1:4" ht="15.75" x14ac:dyDescent="0.25">
      <c r="A168" s="7"/>
      <c r="B168" s="14" t="s">
        <v>1097</v>
      </c>
      <c r="C168" s="14" t="s">
        <v>224</v>
      </c>
      <c r="D168" s="10"/>
    </row>
    <row r="169" spans="1:4" ht="15.75" x14ac:dyDescent="0.25">
      <c r="A169" s="7"/>
      <c r="B169" s="14" t="s">
        <v>293</v>
      </c>
      <c r="C169" s="14" t="s">
        <v>224</v>
      </c>
      <c r="D169" s="10"/>
    </row>
    <row r="170" spans="1:4" ht="15.75" x14ac:dyDescent="0.25">
      <c r="A170" s="7"/>
      <c r="B170" s="14" t="s">
        <v>294</v>
      </c>
      <c r="C170" s="14" t="s">
        <v>224</v>
      </c>
      <c r="D170" s="10"/>
    </row>
    <row r="171" spans="1:4" ht="15.75" x14ac:dyDescent="0.25">
      <c r="A171" s="7"/>
      <c r="B171" s="14" t="s">
        <v>296</v>
      </c>
      <c r="C171" s="14" t="s">
        <v>15</v>
      </c>
      <c r="D171" s="10"/>
    </row>
    <row r="172" spans="1:4" ht="15.75" x14ac:dyDescent="0.25">
      <c r="A172" s="7"/>
      <c r="B172" s="14" t="s">
        <v>295</v>
      </c>
      <c r="C172" s="14" t="s">
        <v>226</v>
      </c>
      <c r="D172" s="10"/>
    </row>
    <row r="173" spans="1:4" ht="15.75" x14ac:dyDescent="0.25">
      <c r="A173" s="7"/>
      <c r="B173" s="14" t="s">
        <v>964</v>
      </c>
      <c r="C173" s="14" t="s">
        <v>224</v>
      </c>
      <c r="D173" s="10"/>
    </row>
    <row r="174" spans="1:4" ht="15.75" x14ac:dyDescent="0.25">
      <c r="A174" s="7"/>
      <c r="B174" s="14" t="s">
        <v>297</v>
      </c>
      <c r="C174" s="14" t="s">
        <v>15</v>
      </c>
      <c r="D174" s="10"/>
    </row>
    <row r="175" spans="1:4" ht="15.75" x14ac:dyDescent="0.25">
      <c r="A175" s="7"/>
      <c r="B175" s="11" t="s">
        <v>496</v>
      </c>
      <c r="C175" s="8" t="s">
        <v>12</v>
      </c>
      <c r="D175" s="10"/>
    </row>
    <row r="176" spans="1:4" ht="15.75" x14ac:dyDescent="0.25">
      <c r="A176" s="7"/>
      <c r="B176" s="11" t="s">
        <v>1267</v>
      </c>
      <c r="C176" s="8" t="s">
        <v>15</v>
      </c>
      <c r="D176" s="10"/>
    </row>
    <row r="177" spans="1:4" ht="15.75" x14ac:dyDescent="0.25">
      <c r="A177" s="7"/>
      <c r="B177" s="14" t="s">
        <v>298</v>
      </c>
      <c r="C177" s="14" t="s">
        <v>224</v>
      </c>
      <c r="D177" s="10"/>
    </row>
    <row r="178" spans="1:4" ht="15.75" x14ac:dyDescent="0.25">
      <c r="A178" s="7"/>
      <c r="B178" s="14" t="s">
        <v>1138</v>
      </c>
      <c r="C178" s="14" t="s">
        <v>1139</v>
      </c>
      <c r="D178" s="10"/>
    </row>
    <row r="179" spans="1:4" ht="15.75" x14ac:dyDescent="0.25">
      <c r="A179" s="7"/>
      <c r="B179" s="14" t="s">
        <v>965</v>
      </c>
      <c r="C179" s="14" t="s">
        <v>221</v>
      </c>
      <c r="D179" s="10"/>
    </row>
    <row r="180" spans="1:4" ht="15.75" x14ac:dyDescent="0.25">
      <c r="A180" s="7"/>
      <c r="B180" s="14" t="s">
        <v>723</v>
      </c>
      <c r="C180" s="14" t="s">
        <v>12</v>
      </c>
      <c r="D180" s="10"/>
    </row>
    <row r="181" spans="1:4" ht="15.75" x14ac:dyDescent="0.25">
      <c r="A181" s="7"/>
      <c r="B181" s="15" t="s">
        <v>851</v>
      </c>
      <c r="C181" s="14" t="s">
        <v>221</v>
      </c>
      <c r="D181" s="10"/>
    </row>
    <row r="182" spans="1:4" ht="15.75" x14ac:dyDescent="0.25">
      <c r="A182" s="7"/>
      <c r="B182" s="15" t="s">
        <v>909</v>
      </c>
      <c r="C182" s="14" t="s">
        <v>221</v>
      </c>
      <c r="D182" s="10"/>
    </row>
    <row r="183" spans="1:4" ht="15.75" x14ac:dyDescent="0.25">
      <c r="A183" s="7"/>
      <c r="B183" s="14" t="s">
        <v>299</v>
      </c>
      <c r="C183" s="14" t="s">
        <v>15</v>
      </c>
      <c r="D183" s="10"/>
    </row>
    <row r="184" spans="1:4" ht="15.75" x14ac:dyDescent="0.25">
      <c r="A184" s="7"/>
      <c r="B184" s="14" t="s">
        <v>670</v>
      </c>
      <c r="C184" s="23" t="s">
        <v>1016</v>
      </c>
      <c r="D184" s="10"/>
    </row>
    <row r="185" spans="1:4" ht="15.75" x14ac:dyDescent="0.25">
      <c r="A185" s="7"/>
      <c r="B185" s="14" t="s">
        <v>671</v>
      </c>
      <c r="C185" s="23" t="s">
        <v>1016</v>
      </c>
      <c r="D185" s="10"/>
    </row>
    <row r="186" spans="1:4" ht="15.75" x14ac:dyDescent="0.25">
      <c r="A186" s="7"/>
      <c r="B186" s="14" t="s">
        <v>300</v>
      </c>
      <c r="C186" s="14" t="s">
        <v>226</v>
      </c>
      <c r="D186" s="10"/>
    </row>
    <row r="187" spans="1:4" ht="15.75" x14ac:dyDescent="0.25">
      <c r="A187" s="7"/>
      <c r="B187" s="14" t="s">
        <v>1136</v>
      </c>
      <c r="C187" s="14" t="s">
        <v>224</v>
      </c>
      <c r="D187" s="10"/>
    </row>
    <row r="188" spans="1:4" ht="15.75" x14ac:dyDescent="0.25">
      <c r="A188" s="7"/>
      <c r="B188" s="14" t="s">
        <v>1282</v>
      </c>
      <c r="C188" s="14" t="s">
        <v>1283</v>
      </c>
      <c r="D188" s="10"/>
    </row>
    <row r="189" spans="1:4" ht="15.75" x14ac:dyDescent="0.25">
      <c r="A189" s="7"/>
      <c r="B189" s="14" t="s">
        <v>858</v>
      </c>
      <c r="C189" s="14" t="s">
        <v>224</v>
      </c>
      <c r="D189" s="10"/>
    </row>
    <row r="190" spans="1:4" ht="15.75" x14ac:dyDescent="0.25">
      <c r="A190" s="7"/>
      <c r="B190" s="14" t="s">
        <v>878</v>
      </c>
      <c r="C190" s="14" t="s">
        <v>224</v>
      </c>
      <c r="D190" s="10"/>
    </row>
    <row r="191" spans="1:4" ht="15.75" x14ac:dyDescent="0.25">
      <c r="A191" s="7"/>
      <c r="B191" s="14" t="s">
        <v>301</v>
      </c>
      <c r="C191" s="14" t="s">
        <v>221</v>
      </c>
      <c r="D191" s="10"/>
    </row>
    <row r="192" spans="1:4" ht="15.75" x14ac:dyDescent="0.25">
      <c r="A192" s="7"/>
      <c r="B192" s="14" t="s">
        <v>302</v>
      </c>
      <c r="C192" s="14" t="s">
        <v>15</v>
      </c>
      <c r="D192" s="10"/>
    </row>
    <row r="193" spans="1:4" ht="15.75" x14ac:dyDescent="0.25">
      <c r="A193" s="7"/>
      <c r="B193" s="14" t="s">
        <v>303</v>
      </c>
      <c r="C193" s="14" t="s">
        <v>226</v>
      </c>
      <c r="D193" s="10"/>
    </row>
    <row r="194" spans="1:4" ht="15.75" x14ac:dyDescent="0.25">
      <c r="A194" s="7"/>
      <c r="B194" s="14" t="s">
        <v>1166</v>
      </c>
      <c r="C194" s="14" t="s">
        <v>226</v>
      </c>
      <c r="D194" s="10"/>
    </row>
    <row r="195" spans="1:4" ht="15.75" x14ac:dyDescent="0.25">
      <c r="A195" s="7"/>
      <c r="B195" s="14" t="s">
        <v>904</v>
      </c>
      <c r="C195" s="14" t="s">
        <v>226</v>
      </c>
      <c r="D195" s="10"/>
    </row>
    <row r="196" spans="1:4" ht="15.75" x14ac:dyDescent="0.25">
      <c r="A196" s="7"/>
      <c r="B196" s="14" t="s">
        <v>877</v>
      </c>
      <c r="C196" s="14" t="s">
        <v>224</v>
      </c>
      <c r="D196" s="10"/>
    </row>
    <row r="197" spans="1:4" ht="15.75" x14ac:dyDescent="0.25">
      <c r="A197" s="7"/>
      <c r="B197" s="14" t="s">
        <v>1320</v>
      </c>
      <c r="C197" s="14" t="s">
        <v>224</v>
      </c>
      <c r="D197" s="10"/>
    </row>
    <row r="198" spans="1:4" ht="15.75" x14ac:dyDescent="0.25">
      <c r="A198" s="7"/>
      <c r="B198" s="14" t="s">
        <v>304</v>
      </c>
      <c r="C198" s="14" t="s">
        <v>221</v>
      </c>
      <c r="D198" s="10"/>
    </row>
    <row r="199" spans="1:4" ht="15.75" x14ac:dyDescent="0.25">
      <c r="A199" s="7"/>
      <c r="B199" s="14" t="s">
        <v>305</v>
      </c>
      <c r="C199" s="14" t="s">
        <v>221</v>
      </c>
      <c r="D199" s="10"/>
    </row>
    <row r="200" spans="1:4" ht="15.75" x14ac:dyDescent="0.25">
      <c r="A200" s="7"/>
      <c r="B200" s="14" t="s">
        <v>1318</v>
      </c>
      <c r="C200" s="14" t="s">
        <v>224</v>
      </c>
      <c r="D200" s="10"/>
    </row>
    <row r="201" spans="1:4" ht="15.75" x14ac:dyDescent="0.25">
      <c r="A201" s="7"/>
      <c r="B201" s="14" t="s">
        <v>730</v>
      </c>
      <c r="C201" s="14" t="s">
        <v>226</v>
      </c>
      <c r="D201" s="10"/>
    </row>
    <row r="202" spans="1:4" ht="15.75" x14ac:dyDescent="0.25">
      <c r="A202" s="7"/>
      <c r="B202" s="14" t="s">
        <v>1167</v>
      </c>
      <c r="C202" s="14" t="s">
        <v>226</v>
      </c>
      <c r="D202" s="10"/>
    </row>
    <row r="203" spans="1:4" ht="15.75" x14ac:dyDescent="0.25">
      <c r="A203" s="7"/>
      <c r="B203" s="14" t="s">
        <v>1168</v>
      </c>
      <c r="C203" s="20" t="s">
        <v>226</v>
      </c>
      <c r="D203" s="10"/>
    </row>
    <row r="204" spans="1:4" ht="15.75" x14ac:dyDescent="0.25">
      <c r="A204" s="7"/>
      <c r="B204" s="14" t="s">
        <v>1319</v>
      </c>
      <c r="C204" s="20" t="s">
        <v>226</v>
      </c>
      <c r="D204" s="10"/>
    </row>
    <row r="205" spans="1:4" ht="15.75" x14ac:dyDescent="0.25">
      <c r="A205" s="7"/>
      <c r="B205" s="14" t="s">
        <v>306</v>
      </c>
      <c r="C205" s="14" t="s">
        <v>221</v>
      </c>
      <c r="D205" s="10"/>
    </row>
    <row r="206" spans="1:4" ht="15.75" x14ac:dyDescent="0.25">
      <c r="A206" s="7"/>
      <c r="B206" s="14" t="s">
        <v>307</v>
      </c>
      <c r="C206" s="14" t="s">
        <v>224</v>
      </c>
      <c r="D206" s="10"/>
    </row>
    <row r="207" spans="1:4" ht="15.75" x14ac:dyDescent="0.25">
      <c r="A207" s="7"/>
      <c r="B207" s="14" t="s">
        <v>308</v>
      </c>
      <c r="C207" s="14" t="s">
        <v>15</v>
      </c>
      <c r="D207" s="10"/>
    </row>
    <row r="208" spans="1:4" ht="15.75" x14ac:dyDescent="0.25">
      <c r="A208" s="7"/>
      <c r="B208" s="14" t="s">
        <v>908</v>
      </c>
      <c r="C208" s="14" t="s">
        <v>13</v>
      </c>
      <c r="D208" s="10"/>
    </row>
    <row r="209" spans="1:4" ht="15.75" x14ac:dyDescent="0.25">
      <c r="A209" s="7"/>
      <c r="B209" s="14" t="s">
        <v>1169</v>
      </c>
      <c r="C209" s="14" t="s">
        <v>13</v>
      </c>
      <c r="D209" s="10"/>
    </row>
    <row r="210" spans="1:4" ht="15.75" x14ac:dyDescent="0.25">
      <c r="A210" s="7"/>
      <c r="B210" s="8" t="s">
        <v>444</v>
      </c>
      <c r="C210" s="9" t="s">
        <v>226</v>
      </c>
      <c r="D210" s="10"/>
    </row>
    <row r="211" spans="1:4" ht="15.75" x14ac:dyDescent="0.25">
      <c r="A211" s="7"/>
      <c r="B211" s="14" t="s">
        <v>1296</v>
      </c>
      <c r="C211" s="14" t="s">
        <v>224</v>
      </c>
      <c r="D211" s="10"/>
    </row>
    <row r="212" spans="1:4" ht="15.75" x14ac:dyDescent="0.25">
      <c r="A212" s="7"/>
      <c r="B212" s="14" t="s">
        <v>1170</v>
      </c>
      <c r="C212" s="14" t="s">
        <v>226</v>
      </c>
      <c r="D212" s="10"/>
    </row>
    <row r="213" spans="1:4" ht="15.75" x14ac:dyDescent="0.25">
      <c r="A213" s="7"/>
      <c r="B213" s="14" t="s">
        <v>1171</v>
      </c>
      <c r="C213" s="14" t="s">
        <v>226</v>
      </c>
      <c r="D213" s="10"/>
    </row>
    <row r="214" spans="1:4" ht="15.75" x14ac:dyDescent="0.25">
      <c r="A214" s="7"/>
      <c r="B214" s="19" t="s">
        <v>879</v>
      </c>
      <c r="C214" s="20" t="s">
        <v>226</v>
      </c>
      <c r="D214" s="10"/>
    </row>
    <row r="215" spans="1:4" ht="15.75" x14ac:dyDescent="0.25">
      <c r="A215" s="7"/>
      <c r="B215" s="14" t="s">
        <v>309</v>
      </c>
      <c r="C215" s="14" t="s">
        <v>221</v>
      </c>
      <c r="D215" s="10"/>
    </row>
    <row r="216" spans="1:4" ht="15.75" x14ac:dyDescent="0.25">
      <c r="A216" s="7"/>
      <c r="B216" s="14" t="s">
        <v>310</v>
      </c>
      <c r="C216" s="14" t="s">
        <v>224</v>
      </c>
      <c r="D216" s="10"/>
    </row>
    <row r="217" spans="1:4" ht="15.75" x14ac:dyDescent="0.25">
      <c r="A217" s="7"/>
      <c r="B217" s="14" t="s">
        <v>1116</v>
      </c>
      <c r="C217" s="14" t="s">
        <v>224</v>
      </c>
      <c r="D217" s="10"/>
    </row>
    <row r="218" spans="1:4" ht="15.75" x14ac:dyDescent="0.25">
      <c r="A218" s="7"/>
      <c r="B218" s="14" t="s">
        <v>906</v>
      </c>
      <c r="C218" s="14" t="s">
        <v>224</v>
      </c>
      <c r="D218" s="10"/>
    </row>
    <row r="219" spans="1:4" ht="15.75" x14ac:dyDescent="0.25">
      <c r="A219" s="7"/>
      <c r="B219" s="14" t="s">
        <v>880</v>
      </c>
      <c r="C219" s="14" t="s">
        <v>12</v>
      </c>
      <c r="D219" s="10"/>
    </row>
    <row r="220" spans="1:4" ht="15.75" x14ac:dyDescent="0.25">
      <c r="A220" s="7"/>
      <c r="B220" s="14" t="s">
        <v>311</v>
      </c>
      <c r="C220" s="14" t="s">
        <v>224</v>
      </c>
      <c r="D220" s="10"/>
    </row>
    <row r="221" spans="1:4" ht="15.75" x14ac:dyDescent="0.25">
      <c r="A221" s="7"/>
      <c r="B221" s="14" t="s">
        <v>1117</v>
      </c>
      <c r="C221" s="14" t="s">
        <v>224</v>
      </c>
      <c r="D221" s="10"/>
    </row>
    <row r="222" spans="1:4" ht="15.75" x14ac:dyDescent="0.25">
      <c r="A222" s="7"/>
      <c r="B222" s="14" t="s">
        <v>1172</v>
      </c>
      <c r="C222" s="14" t="s">
        <v>224</v>
      </c>
      <c r="D222" s="10"/>
    </row>
    <row r="223" spans="1:4" ht="15.75" x14ac:dyDescent="0.25">
      <c r="A223" s="7"/>
      <c r="B223" s="14" t="s">
        <v>312</v>
      </c>
      <c r="C223" s="14" t="s">
        <v>221</v>
      </c>
      <c r="D223" s="10"/>
    </row>
    <row r="224" spans="1:4" ht="15.75" x14ac:dyDescent="0.25">
      <c r="A224" s="7"/>
      <c r="B224" s="14" t="s">
        <v>313</v>
      </c>
      <c r="C224" s="14" t="s">
        <v>221</v>
      </c>
      <c r="D224" s="10"/>
    </row>
    <row r="225" spans="1:4" ht="15.75" x14ac:dyDescent="0.25">
      <c r="A225" s="7"/>
      <c r="B225" s="14" t="s">
        <v>314</v>
      </c>
      <c r="C225" s="14" t="s">
        <v>221</v>
      </c>
      <c r="D225" s="10"/>
    </row>
    <row r="226" spans="1:4" ht="15.75" x14ac:dyDescent="0.25">
      <c r="A226" s="7"/>
      <c r="B226" s="14" t="s">
        <v>315</v>
      </c>
      <c r="C226" s="14" t="s">
        <v>221</v>
      </c>
      <c r="D226" s="10"/>
    </row>
    <row r="227" spans="1:4" ht="15.75" x14ac:dyDescent="0.25">
      <c r="A227" s="7"/>
      <c r="B227" s="14" t="s">
        <v>316</v>
      </c>
      <c r="C227" s="14" t="s">
        <v>221</v>
      </c>
      <c r="D227" s="10"/>
    </row>
    <row r="228" spans="1:4" ht="15.75" x14ac:dyDescent="0.25">
      <c r="A228" s="7"/>
      <c r="B228" s="14" t="s">
        <v>317</v>
      </c>
      <c r="C228" s="14" t="s">
        <v>221</v>
      </c>
      <c r="D228" s="10"/>
    </row>
    <row r="229" spans="1:4" ht="15.75" x14ac:dyDescent="0.25">
      <c r="A229" s="7"/>
      <c r="B229" s="14" t="s">
        <v>967</v>
      </c>
      <c r="C229" s="14" t="s">
        <v>221</v>
      </c>
      <c r="D229" s="10"/>
    </row>
    <row r="230" spans="1:4" ht="15.75" x14ac:dyDescent="0.25">
      <c r="A230" s="7"/>
      <c r="B230" s="14" t="s">
        <v>1118</v>
      </c>
      <c r="C230" s="14" t="s">
        <v>443</v>
      </c>
      <c r="D230" s="10"/>
    </row>
    <row r="231" spans="1:4" ht="15.75" x14ac:dyDescent="0.25">
      <c r="A231" s="7"/>
      <c r="B231" s="14" t="s">
        <v>318</v>
      </c>
      <c r="C231" s="14" t="s">
        <v>443</v>
      </c>
      <c r="D231" s="10"/>
    </row>
    <row r="232" spans="1:4" ht="15.75" x14ac:dyDescent="0.25">
      <c r="A232" s="7"/>
      <c r="B232" s="14" t="s">
        <v>1268</v>
      </c>
      <c r="C232" s="14" t="s">
        <v>224</v>
      </c>
      <c r="D232" s="10"/>
    </row>
    <row r="233" spans="1:4" ht="15.75" x14ac:dyDescent="0.25">
      <c r="A233" s="7"/>
      <c r="B233" s="14" t="s">
        <v>653</v>
      </c>
      <c r="C233" s="14" t="s">
        <v>224</v>
      </c>
      <c r="D233" s="10"/>
    </row>
    <row r="234" spans="1:4" ht="15.75" x14ac:dyDescent="0.25">
      <c r="A234" s="7"/>
      <c r="B234" s="14" t="s">
        <v>665</v>
      </c>
      <c r="C234" s="14" t="s">
        <v>224</v>
      </c>
      <c r="D234" s="10"/>
    </row>
    <row r="235" spans="1:4" ht="15.75" x14ac:dyDescent="0.25">
      <c r="A235" s="7"/>
      <c r="B235" s="14" t="s">
        <v>909</v>
      </c>
      <c r="C235" s="14" t="s">
        <v>221</v>
      </c>
      <c r="D235" s="10"/>
    </row>
    <row r="236" spans="1:4" ht="15.75" x14ac:dyDescent="0.25">
      <c r="A236" s="7"/>
      <c r="B236" s="14" t="s">
        <v>319</v>
      </c>
      <c r="C236" s="14" t="s">
        <v>224</v>
      </c>
      <c r="D236" s="10"/>
    </row>
    <row r="237" spans="1:4" ht="15.75" x14ac:dyDescent="0.25">
      <c r="A237" s="7"/>
      <c r="B237" s="19" t="s">
        <v>320</v>
      </c>
      <c r="C237" s="20" t="s">
        <v>224</v>
      </c>
      <c r="D237" s="10"/>
    </row>
    <row r="238" spans="1:4" ht="15.75" x14ac:dyDescent="0.25">
      <c r="A238" s="7"/>
      <c r="B238" s="14" t="s">
        <v>666</v>
      </c>
      <c r="C238" s="14" t="s">
        <v>221</v>
      </c>
      <c r="D238" s="10"/>
    </row>
    <row r="239" spans="1:4" ht="15.75" x14ac:dyDescent="0.25">
      <c r="A239" s="7"/>
      <c r="B239" s="14" t="s">
        <v>321</v>
      </c>
      <c r="C239" s="14" t="s">
        <v>224</v>
      </c>
      <c r="D239" s="10"/>
    </row>
    <row r="240" spans="1:4" ht="15.75" x14ac:dyDescent="0.25">
      <c r="A240" s="7"/>
      <c r="B240" s="14" t="s">
        <v>322</v>
      </c>
      <c r="C240" s="14" t="s">
        <v>224</v>
      </c>
      <c r="D240" s="10"/>
    </row>
    <row r="241" spans="1:4" ht="15.75" x14ac:dyDescent="0.25">
      <c r="A241" s="7"/>
      <c r="B241" s="14" t="s">
        <v>1173</v>
      </c>
      <c r="C241" s="14" t="s">
        <v>12</v>
      </c>
      <c r="D241" s="10"/>
    </row>
    <row r="242" spans="1:4" ht="15.75" x14ac:dyDescent="0.25">
      <c r="A242" s="7"/>
      <c r="B242" s="14" t="s">
        <v>323</v>
      </c>
      <c r="C242" s="14" t="s">
        <v>221</v>
      </c>
      <c r="D242" s="10"/>
    </row>
    <row r="243" spans="1:4" ht="15.75" x14ac:dyDescent="0.25">
      <c r="A243" s="7"/>
      <c r="B243" s="14" t="s">
        <v>905</v>
      </c>
      <c r="C243" s="14" t="s">
        <v>15</v>
      </c>
      <c r="D243" s="10"/>
    </row>
    <row r="244" spans="1:4" ht="15.75" x14ac:dyDescent="0.25">
      <c r="A244" s="7"/>
      <c r="B244" s="19" t="s">
        <v>422</v>
      </c>
      <c r="C244" s="20" t="s">
        <v>226</v>
      </c>
      <c r="D244" s="10"/>
    </row>
    <row r="245" spans="1:4" ht="15.75" x14ac:dyDescent="0.25">
      <c r="A245" s="7"/>
      <c r="B245" s="19" t="s">
        <v>1004</v>
      </c>
      <c r="C245" s="20" t="s">
        <v>224</v>
      </c>
      <c r="D245" s="10"/>
    </row>
    <row r="246" spans="1:4" ht="15.75" x14ac:dyDescent="0.25">
      <c r="A246" s="7"/>
      <c r="B246" s="19" t="s">
        <v>1284</v>
      </c>
      <c r="C246" s="20" t="s">
        <v>224</v>
      </c>
      <c r="D246" s="10"/>
    </row>
    <row r="247" spans="1:4" ht="15.75" x14ac:dyDescent="0.25">
      <c r="A247" s="7"/>
      <c r="B247" s="14" t="s">
        <v>732</v>
      </c>
      <c r="C247" s="14" t="s">
        <v>224</v>
      </c>
      <c r="D247" s="10"/>
    </row>
    <row r="248" spans="1:4" ht="15.75" x14ac:dyDescent="0.25">
      <c r="A248" s="7"/>
      <c r="B248" s="14" t="s">
        <v>324</v>
      </c>
      <c r="C248" s="14" t="s">
        <v>224</v>
      </c>
      <c r="D248" s="10"/>
    </row>
    <row r="249" spans="1:4" ht="15.75" x14ac:dyDescent="0.25">
      <c r="A249" s="7"/>
      <c r="B249" s="14" t="s">
        <v>1321</v>
      </c>
      <c r="C249" s="14" t="s">
        <v>226</v>
      </c>
      <c r="D249" s="10"/>
    </row>
    <row r="250" spans="1:4" ht="15.75" x14ac:dyDescent="0.25">
      <c r="A250" s="7"/>
      <c r="B250" s="14" t="s">
        <v>1174</v>
      </c>
      <c r="C250" s="14" t="s">
        <v>226</v>
      </c>
      <c r="D250" s="10"/>
    </row>
    <row r="251" spans="1:4" ht="15.75" x14ac:dyDescent="0.25">
      <c r="A251" s="7"/>
      <c r="B251" s="14" t="s">
        <v>998</v>
      </c>
      <c r="C251" s="14" t="s">
        <v>226</v>
      </c>
      <c r="D251" s="10"/>
    </row>
    <row r="252" spans="1:4" ht="15.75" x14ac:dyDescent="0.25">
      <c r="A252" s="7"/>
      <c r="B252" s="14" t="s">
        <v>325</v>
      </c>
      <c r="C252" s="14" t="s">
        <v>224</v>
      </c>
      <c r="D252" s="10"/>
    </row>
    <row r="253" spans="1:4" ht="15.75" x14ac:dyDescent="0.25">
      <c r="A253" s="7"/>
      <c r="B253" s="8" t="s">
        <v>907</v>
      </c>
      <c r="C253" s="20" t="s">
        <v>221</v>
      </c>
      <c r="D253" s="10"/>
    </row>
    <row r="254" spans="1:4" ht="15.75" x14ac:dyDescent="0.25">
      <c r="A254" s="7"/>
      <c r="B254" s="19" t="s">
        <v>326</v>
      </c>
      <c r="C254" s="20" t="s">
        <v>224</v>
      </c>
      <c r="D254" s="10"/>
    </row>
    <row r="255" spans="1:4" ht="15.75" x14ac:dyDescent="0.25">
      <c r="A255" s="7"/>
      <c r="B255" s="19" t="s">
        <v>1322</v>
      </c>
      <c r="C255" s="20" t="s">
        <v>224</v>
      </c>
      <c r="D255" s="10"/>
    </row>
    <row r="256" spans="1:4" ht="15.75" x14ac:dyDescent="0.25">
      <c r="A256" s="7"/>
      <c r="B256" s="14" t="s">
        <v>1175</v>
      </c>
      <c r="C256" s="20" t="s">
        <v>221</v>
      </c>
      <c r="D256" s="10"/>
    </row>
    <row r="257" spans="1:4" ht="15.75" x14ac:dyDescent="0.25">
      <c r="A257" s="7"/>
      <c r="B257" s="14" t="s">
        <v>521</v>
      </c>
      <c r="C257" s="14" t="s">
        <v>441</v>
      </c>
      <c r="D257" s="10"/>
    </row>
    <row r="258" spans="1:4" ht="15.75" x14ac:dyDescent="0.25">
      <c r="A258" s="7"/>
      <c r="B258" s="14" t="s">
        <v>327</v>
      </c>
      <c r="C258" s="14" t="s">
        <v>221</v>
      </c>
      <c r="D258" s="10"/>
    </row>
    <row r="259" spans="1:4" ht="15.75" x14ac:dyDescent="0.25">
      <c r="A259" s="7"/>
      <c r="B259" s="14" t="s">
        <v>328</v>
      </c>
      <c r="C259" s="14" t="s">
        <v>224</v>
      </c>
      <c r="D259" s="10"/>
    </row>
    <row r="260" spans="1:4" ht="15.75" x14ac:dyDescent="0.25">
      <c r="A260" s="7"/>
      <c r="B260" s="14" t="s">
        <v>1323</v>
      </c>
      <c r="C260" s="14" t="s">
        <v>221</v>
      </c>
      <c r="D260" s="10"/>
    </row>
    <row r="261" spans="1:4" ht="15.75" x14ac:dyDescent="0.25">
      <c r="A261" s="7"/>
      <c r="B261" s="14" t="s">
        <v>1176</v>
      </c>
      <c r="C261" s="14" t="s">
        <v>224</v>
      </c>
      <c r="D261" s="10"/>
    </row>
    <row r="262" spans="1:4" ht="15.75" x14ac:dyDescent="0.25">
      <c r="A262" s="7"/>
      <c r="B262" s="14" t="s">
        <v>522</v>
      </c>
      <c r="C262" s="14" t="s">
        <v>224</v>
      </c>
      <c r="D262" s="10"/>
    </row>
    <row r="263" spans="1:4" ht="15.75" x14ac:dyDescent="0.25">
      <c r="A263" s="7"/>
      <c r="B263" s="14" t="s">
        <v>445</v>
      </c>
      <c r="C263" s="14" t="s">
        <v>224</v>
      </c>
      <c r="D263" s="10"/>
    </row>
    <row r="264" spans="1:4" ht="15.75" x14ac:dyDescent="0.25">
      <c r="A264" s="7"/>
      <c r="B264" s="14" t="s">
        <v>731</v>
      </c>
      <c r="C264" s="15" t="s">
        <v>15</v>
      </c>
      <c r="D264" s="10"/>
    </row>
    <row r="265" spans="1:4" ht="15.75" x14ac:dyDescent="0.25">
      <c r="A265" s="7"/>
      <c r="B265" s="14" t="s">
        <v>659</v>
      </c>
      <c r="C265" s="14" t="s">
        <v>224</v>
      </c>
      <c r="D265" s="10"/>
    </row>
    <row r="266" spans="1:4" ht="15.75" x14ac:dyDescent="0.25">
      <c r="A266" s="7"/>
      <c r="B266" s="14" t="s">
        <v>672</v>
      </c>
      <c r="C266" s="14" t="s">
        <v>224</v>
      </c>
      <c r="D266" s="10"/>
    </row>
    <row r="267" spans="1:4" ht="15.75" x14ac:dyDescent="0.25">
      <c r="A267" s="7"/>
      <c r="B267" s="14" t="s">
        <v>673</v>
      </c>
      <c r="C267" s="14" t="s">
        <v>224</v>
      </c>
      <c r="D267" s="10"/>
    </row>
    <row r="268" spans="1:4" ht="15.75" x14ac:dyDescent="0.25">
      <c r="A268" s="7"/>
      <c r="B268" s="14" t="s">
        <v>1177</v>
      </c>
      <c r="C268" s="14" t="s">
        <v>224</v>
      </c>
      <c r="D268" s="10"/>
    </row>
    <row r="269" spans="1:4" ht="15.75" x14ac:dyDescent="0.25">
      <c r="A269" s="7"/>
      <c r="B269" s="14" t="s">
        <v>329</v>
      </c>
      <c r="C269" s="14" t="s">
        <v>15</v>
      </c>
      <c r="D269" s="10"/>
    </row>
    <row r="270" spans="1:4" ht="15.75" x14ac:dyDescent="0.25">
      <c r="A270" s="7"/>
      <c r="B270" s="14" t="s">
        <v>1303</v>
      </c>
      <c r="C270" s="14" t="s">
        <v>1304</v>
      </c>
      <c r="D270" s="10"/>
    </row>
    <row r="271" spans="1:4" ht="15.75" x14ac:dyDescent="0.25">
      <c r="A271" s="7"/>
      <c r="B271" s="14" t="s">
        <v>1133</v>
      </c>
      <c r="C271" s="14" t="s">
        <v>221</v>
      </c>
      <c r="D271" s="10"/>
    </row>
    <row r="272" spans="1:4" ht="15.75" x14ac:dyDescent="0.25">
      <c r="A272" s="7"/>
      <c r="B272" s="14" t="s">
        <v>523</v>
      </c>
      <c r="C272" s="14" t="s">
        <v>15</v>
      </c>
      <c r="D272" s="10"/>
    </row>
    <row r="273" spans="1:4" ht="15.75" x14ac:dyDescent="0.25">
      <c r="A273" s="7"/>
      <c r="B273" s="14" t="s">
        <v>330</v>
      </c>
      <c r="C273" s="14" t="s">
        <v>220</v>
      </c>
      <c r="D273" s="10"/>
    </row>
    <row r="274" spans="1:4" ht="15.75" x14ac:dyDescent="0.25">
      <c r="A274" s="7"/>
      <c r="B274" s="14" t="s">
        <v>968</v>
      </c>
      <c r="C274" s="14" t="s">
        <v>226</v>
      </c>
      <c r="D274" s="10"/>
    </row>
    <row r="275" spans="1:4" ht="15.75" x14ac:dyDescent="0.25">
      <c r="A275" s="7"/>
      <c r="B275" s="14" t="s">
        <v>859</v>
      </c>
      <c r="C275" s="14" t="s">
        <v>224</v>
      </c>
      <c r="D275" s="10"/>
    </row>
    <row r="276" spans="1:4" ht="15.75" x14ac:dyDescent="0.25">
      <c r="A276" s="7"/>
      <c r="B276" s="14" t="s">
        <v>1178</v>
      </c>
      <c r="C276" s="14" t="s">
        <v>221</v>
      </c>
      <c r="D276" s="10"/>
    </row>
    <row r="277" spans="1:4" ht="15.75" x14ac:dyDescent="0.25">
      <c r="A277" s="7"/>
      <c r="B277" s="14" t="s">
        <v>852</v>
      </c>
      <c r="C277" s="14" t="s">
        <v>226</v>
      </c>
      <c r="D277" s="10"/>
    </row>
    <row r="278" spans="1:4" ht="15.75" x14ac:dyDescent="0.25">
      <c r="A278" s="7"/>
      <c r="B278" s="14" t="s">
        <v>1266</v>
      </c>
      <c r="C278" s="14" t="s">
        <v>15</v>
      </c>
      <c r="D278" s="10"/>
    </row>
    <row r="279" spans="1:4" ht="15.75" x14ac:dyDescent="0.25">
      <c r="A279" s="7"/>
      <c r="B279" s="14" t="s">
        <v>1180</v>
      </c>
      <c r="C279" s="14" t="s">
        <v>224</v>
      </c>
      <c r="D279" s="10"/>
    </row>
    <row r="280" spans="1:4" ht="15.75" x14ac:dyDescent="0.25">
      <c r="A280" s="7"/>
      <c r="B280" s="14" t="s">
        <v>331</v>
      </c>
      <c r="C280" s="14" t="s">
        <v>224</v>
      </c>
      <c r="D280" s="10"/>
    </row>
    <row r="281" spans="1:4" ht="15.75" x14ac:dyDescent="0.25">
      <c r="A281" s="7"/>
      <c r="B281" s="14" t="s">
        <v>1055</v>
      </c>
      <c r="C281" s="14" t="s">
        <v>12</v>
      </c>
      <c r="D281" s="10"/>
    </row>
    <row r="282" spans="1:4" ht="15.75" x14ac:dyDescent="0.25">
      <c r="A282" s="7"/>
      <c r="B282" s="14" t="s">
        <v>1119</v>
      </c>
      <c r="C282" s="14" t="s">
        <v>15</v>
      </c>
      <c r="D282" s="10"/>
    </row>
    <row r="283" spans="1:4" ht="15.75" x14ac:dyDescent="0.25">
      <c r="A283" s="7"/>
      <c r="B283" s="14" t="s">
        <v>1140</v>
      </c>
      <c r="C283" s="14" t="s">
        <v>221</v>
      </c>
      <c r="D283" s="10"/>
    </row>
    <row r="284" spans="1:4" ht="15.75" x14ac:dyDescent="0.25">
      <c r="A284" s="7"/>
      <c r="B284" s="14" t="s">
        <v>332</v>
      </c>
      <c r="C284" s="20" t="s">
        <v>224</v>
      </c>
      <c r="D284" s="10"/>
    </row>
    <row r="285" spans="1:4" ht="15.75" x14ac:dyDescent="0.25">
      <c r="A285" s="7"/>
      <c r="B285" s="14" t="s">
        <v>853</v>
      </c>
      <c r="C285" s="14" t="s">
        <v>15</v>
      </c>
      <c r="D285" s="10"/>
    </row>
    <row r="286" spans="1:4" ht="15.75" x14ac:dyDescent="0.25">
      <c r="A286" s="7"/>
      <c r="B286" s="14" t="s">
        <v>1324</v>
      </c>
      <c r="C286" s="14" t="s">
        <v>15</v>
      </c>
      <c r="D286" s="10"/>
    </row>
    <row r="287" spans="1:4" ht="15.75" x14ac:dyDescent="0.25">
      <c r="A287" s="7"/>
      <c r="B287" s="14" t="s">
        <v>1179</v>
      </c>
      <c r="C287" s="14" t="s">
        <v>224</v>
      </c>
      <c r="D287" s="10"/>
    </row>
    <row r="288" spans="1:4" ht="15.75" x14ac:dyDescent="0.25">
      <c r="A288" s="7"/>
      <c r="B288" s="14" t="s">
        <v>1271</v>
      </c>
      <c r="C288" s="14" t="s">
        <v>1272</v>
      </c>
      <c r="D288" s="10"/>
    </row>
    <row r="289" spans="1:4" ht="15.75" x14ac:dyDescent="0.25">
      <c r="A289" s="7"/>
      <c r="B289" s="14" t="s">
        <v>333</v>
      </c>
      <c r="C289" s="14" t="s">
        <v>224</v>
      </c>
      <c r="D289" s="10"/>
    </row>
    <row r="290" spans="1:4" ht="15.75" x14ac:dyDescent="0.25">
      <c r="A290" s="7"/>
      <c r="B290" s="14" t="s">
        <v>1285</v>
      </c>
      <c r="C290" s="14" t="s">
        <v>221</v>
      </c>
      <c r="D290" s="10"/>
    </row>
    <row r="291" spans="1:4" ht="15.75" x14ac:dyDescent="0.25">
      <c r="A291" s="24"/>
      <c r="B291" s="25"/>
      <c r="C291" s="25"/>
      <c r="D291" s="25"/>
    </row>
  </sheetData>
  <mergeCells count="8">
    <mergeCell ref="A8:A10"/>
    <mergeCell ref="A7:D7"/>
    <mergeCell ref="A1:D1"/>
    <mergeCell ref="A2:D2"/>
    <mergeCell ref="A3:D3"/>
    <mergeCell ref="A4:D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6"/>
  <sheetViews>
    <sheetView zoomScaleNormal="100" workbookViewId="0">
      <selection activeCell="B9" sqref="B9"/>
    </sheetView>
  </sheetViews>
  <sheetFormatPr baseColWidth="10" defaultRowHeight="15" x14ac:dyDescent="0.25"/>
  <cols>
    <col min="1" max="1" width="16.28515625" bestFit="1" customWidth="1"/>
    <col min="2" max="2" width="26.7109375" bestFit="1" customWidth="1"/>
    <col min="3" max="3" width="61.7109375" bestFit="1" customWidth="1"/>
    <col min="4" max="4" width="20.28515625" bestFit="1" customWidth="1"/>
    <col min="5" max="5" width="12.28515625" bestFit="1" customWidth="1"/>
    <col min="6" max="6" width="9.85546875" bestFit="1" customWidth="1"/>
  </cols>
  <sheetData>
    <row r="1" spans="1:6" x14ac:dyDescent="0.25">
      <c r="B1" s="1"/>
      <c r="C1" s="1"/>
      <c r="D1" s="1"/>
      <c r="E1" s="1"/>
      <c r="F1" s="1"/>
    </row>
    <row r="2" spans="1:6" x14ac:dyDescent="0.25">
      <c r="B2" s="1"/>
      <c r="C2" s="1"/>
      <c r="D2" s="1"/>
      <c r="E2" s="1"/>
      <c r="F2" s="1"/>
    </row>
    <row r="3" spans="1:6" x14ac:dyDescent="0.25">
      <c r="B3" s="1"/>
      <c r="C3" s="1" t="s">
        <v>18</v>
      </c>
      <c r="D3" s="1"/>
      <c r="E3" s="1"/>
      <c r="F3" s="1"/>
    </row>
    <row r="4" spans="1:6" x14ac:dyDescent="0.25">
      <c r="B4" s="1"/>
      <c r="C4" s="1" t="s">
        <v>19</v>
      </c>
      <c r="D4" s="1"/>
      <c r="E4" s="1"/>
      <c r="F4" s="1"/>
    </row>
    <row r="5" spans="1:6" x14ac:dyDescent="0.25">
      <c r="B5" s="1"/>
      <c r="C5" s="1" t="s">
        <v>21</v>
      </c>
      <c r="D5" s="1"/>
      <c r="E5" s="1"/>
      <c r="F5" s="1"/>
    </row>
    <row r="6" spans="1:6" x14ac:dyDescent="0.25">
      <c r="B6" s="1"/>
      <c r="C6" s="1" t="s">
        <v>20</v>
      </c>
      <c r="D6" s="1"/>
      <c r="E6" s="1"/>
      <c r="F6" s="1"/>
    </row>
    <row r="7" spans="1:6" x14ac:dyDescent="0.25">
      <c r="B7" s="1"/>
      <c r="C7" s="1" t="s">
        <v>1358</v>
      </c>
      <c r="D7" s="1"/>
      <c r="E7" s="1"/>
      <c r="F7" s="1"/>
    </row>
    <row r="8" spans="1:6" x14ac:dyDescent="0.25">
      <c r="B8" s="1"/>
      <c r="C8" s="1" t="s">
        <v>24</v>
      </c>
      <c r="D8" s="1"/>
      <c r="E8" s="1"/>
      <c r="F8" s="1"/>
    </row>
    <row r="9" spans="1:6" x14ac:dyDescent="0.25">
      <c r="A9" s="1" t="s">
        <v>0</v>
      </c>
      <c r="B9" s="1" t="s">
        <v>1</v>
      </c>
      <c r="C9" s="1" t="s">
        <v>1359</v>
      </c>
      <c r="D9" s="1" t="s">
        <v>3</v>
      </c>
      <c r="E9" s="1" t="s">
        <v>4</v>
      </c>
      <c r="F9" s="1" t="s">
        <v>5</v>
      </c>
    </row>
    <row r="10" spans="1:6" x14ac:dyDescent="0.25">
      <c r="A10" s="1"/>
      <c r="B10" s="1"/>
      <c r="D10" s="1"/>
      <c r="E10" s="1"/>
      <c r="F10" s="1"/>
    </row>
    <row r="11" spans="1:6" x14ac:dyDescent="0.25">
      <c r="A11" s="1"/>
      <c r="B11" s="1" t="s">
        <v>540</v>
      </c>
      <c r="C11" s="1" t="s">
        <v>541</v>
      </c>
      <c r="D11" s="1">
        <v>1171.5</v>
      </c>
      <c r="E11" s="1">
        <v>0</v>
      </c>
      <c r="F11" s="1"/>
    </row>
    <row r="12" spans="1:6" x14ac:dyDescent="0.25">
      <c r="A12" s="1"/>
      <c r="B12" s="1" t="s">
        <v>542</v>
      </c>
      <c r="C12" s="1" t="s">
        <v>541</v>
      </c>
      <c r="D12" s="1">
        <v>649</v>
      </c>
      <c r="E12" s="1">
        <v>0</v>
      </c>
      <c r="F12" s="1"/>
    </row>
    <row r="13" spans="1:6" x14ac:dyDescent="0.25">
      <c r="A13" s="1"/>
      <c r="B13" s="1" t="s">
        <v>943</v>
      </c>
      <c r="C13" s="1" t="s">
        <v>944</v>
      </c>
      <c r="D13" s="1">
        <v>240</v>
      </c>
      <c r="E13" s="1">
        <v>0</v>
      </c>
      <c r="F13" s="1"/>
    </row>
    <row r="14" spans="1:6" x14ac:dyDescent="0.25">
      <c r="A14" s="1"/>
      <c r="B14" s="1" t="s">
        <v>1256</v>
      </c>
      <c r="C14" s="1" t="s">
        <v>944</v>
      </c>
      <c r="D14" s="1">
        <v>240</v>
      </c>
      <c r="E14" s="1">
        <v>0</v>
      </c>
      <c r="F14" s="1"/>
    </row>
    <row r="15" spans="1:6" x14ac:dyDescent="0.25">
      <c r="A15" s="1"/>
      <c r="B15" s="1" t="s">
        <v>1056</v>
      </c>
      <c r="C15" s="1" t="s">
        <v>944</v>
      </c>
      <c r="D15" s="1">
        <v>81</v>
      </c>
      <c r="E15" s="1">
        <v>0</v>
      </c>
      <c r="F15" s="1"/>
    </row>
    <row r="16" spans="1:6" x14ac:dyDescent="0.25">
      <c r="A16" s="1"/>
      <c r="B16" s="1" t="s">
        <v>1057</v>
      </c>
      <c r="C16" s="1" t="s">
        <v>944</v>
      </c>
      <c r="D16" s="1">
        <v>81</v>
      </c>
      <c r="E16" s="1">
        <v>0</v>
      </c>
      <c r="F16" s="1"/>
    </row>
    <row r="17" spans="1:6" x14ac:dyDescent="0.25">
      <c r="A17" s="1"/>
      <c r="B17" s="1" t="s">
        <v>945</v>
      </c>
      <c r="C17" s="1" t="s">
        <v>944</v>
      </c>
      <c r="D17" s="1">
        <v>240</v>
      </c>
      <c r="E17" s="1">
        <v>0</v>
      </c>
      <c r="F17" s="1"/>
    </row>
    <row r="18" spans="1:6" x14ac:dyDescent="0.25">
      <c r="A18" s="1"/>
      <c r="B18" s="1" t="s">
        <v>1058</v>
      </c>
      <c r="C18" s="1" t="s">
        <v>944</v>
      </c>
      <c r="D18" s="1">
        <v>34.15</v>
      </c>
      <c r="E18" s="1">
        <v>0</v>
      </c>
      <c r="F18" s="1"/>
    </row>
    <row r="19" spans="1:6" x14ac:dyDescent="0.25">
      <c r="A19" s="1"/>
      <c r="B19" s="1" t="s">
        <v>544</v>
      </c>
      <c r="C19" s="1" t="s">
        <v>543</v>
      </c>
      <c r="D19" s="1">
        <v>34.15</v>
      </c>
      <c r="E19" s="1">
        <v>0</v>
      </c>
      <c r="F19" s="1"/>
    </row>
    <row r="20" spans="1:6" x14ac:dyDescent="0.25">
      <c r="A20" s="1"/>
      <c r="B20" s="1" t="s">
        <v>545</v>
      </c>
      <c r="C20" s="1" t="s">
        <v>543</v>
      </c>
      <c r="D20" s="1">
        <v>85</v>
      </c>
      <c r="E20" s="1">
        <v>0</v>
      </c>
      <c r="F20" s="1"/>
    </row>
    <row r="21" spans="1:6" x14ac:dyDescent="0.25">
      <c r="A21" s="1"/>
      <c r="B21" s="1" t="s">
        <v>546</v>
      </c>
      <c r="C21" s="1" t="s">
        <v>547</v>
      </c>
      <c r="D21" s="1">
        <v>85</v>
      </c>
      <c r="E21" s="1">
        <v>0</v>
      </c>
      <c r="F21" s="1"/>
    </row>
    <row r="22" spans="1:6" x14ac:dyDescent="0.25">
      <c r="A22" s="1"/>
      <c r="B22" s="1" t="s">
        <v>548</v>
      </c>
      <c r="C22" s="1" t="s">
        <v>547</v>
      </c>
      <c r="D22" s="1">
        <v>132</v>
      </c>
      <c r="E22" s="1">
        <v>0</v>
      </c>
      <c r="F22" s="1"/>
    </row>
    <row r="23" spans="1:6" x14ac:dyDescent="0.25">
      <c r="A23" s="1"/>
      <c r="B23" s="1" t="s">
        <v>862</v>
      </c>
      <c r="C23" s="1" t="s">
        <v>818</v>
      </c>
      <c r="D23" s="1">
        <v>25.6</v>
      </c>
      <c r="E23" s="1">
        <v>0</v>
      </c>
      <c r="F23" s="1"/>
    </row>
    <row r="24" spans="1:6" x14ac:dyDescent="0.25">
      <c r="A24" s="1"/>
      <c r="B24" s="1" t="s">
        <v>1347</v>
      </c>
      <c r="C24" s="1" t="s">
        <v>946</v>
      </c>
      <c r="D24" s="1"/>
      <c r="E24" s="1">
        <v>0</v>
      </c>
      <c r="F24" s="1"/>
    </row>
    <row r="25" spans="1:6" x14ac:dyDescent="0.25">
      <c r="A25" s="1"/>
      <c r="B25" s="1" t="s">
        <v>550</v>
      </c>
      <c r="C25" s="1" t="s">
        <v>551</v>
      </c>
      <c r="D25" s="1">
        <v>37.72</v>
      </c>
      <c r="E25" s="1">
        <v>0</v>
      </c>
      <c r="F25" s="1"/>
    </row>
    <row r="26" spans="1:6" x14ac:dyDescent="0.25">
      <c r="A26" s="1"/>
      <c r="B26" s="1" t="s">
        <v>552</v>
      </c>
      <c r="C26" s="1" t="s">
        <v>543</v>
      </c>
      <c r="D26" s="1">
        <v>37.72</v>
      </c>
      <c r="E26" s="1">
        <v>0</v>
      </c>
      <c r="F26" s="1"/>
    </row>
    <row r="27" spans="1:6" x14ac:dyDescent="0.25">
      <c r="A27" s="1"/>
      <c r="B27" s="1" t="s">
        <v>553</v>
      </c>
      <c r="C27" s="1" t="s">
        <v>549</v>
      </c>
      <c r="D27" s="1">
        <v>215</v>
      </c>
      <c r="E27" s="1">
        <v>0</v>
      </c>
      <c r="F27" s="1"/>
    </row>
    <row r="28" spans="1:6" x14ac:dyDescent="0.25">
      <c r="A28" s="1"/>
      <c r="B28" s="1" t="s">
        <v>554</v>
      </c>
      <c r="C28" s="1" t="s">
        <v>543</v>
      </c>
      <c r="D28" s="1">
        <v>185.5</v>
      </c>
      <c r="E28" s="1">
        <v>0</v>
      </c>
      <c r="F28" s="1"/>
    </row>
    <row r="29" spans="1:6" x14ac:dyDescent="0.25">
      <c r="A29" s="1"/>
      <c r="B29" s="1" t="s">
        <v>947</v>
      </c>
      <c r="C29" s="1" t="s">
        <v>948</v>
      </c>
      <c r="D29" s="1">
        <v>20</v>
      </c>
      <c r="E29" s="1">
        <v>0</v>
      </c>
      <c r="F29" s="1"/>
    </row>
    <row r="30" spans="1:6" x14ac:dyDescent="0.25">
      <c r="A30" s="1"/>
      <c r="B30" s="1" t="s">
        <v>556</v>
      </c>
      <c r="C30" s="1" t="s">
        <v>1346</v>
      </c>
      <c r="D30" s="1">
        <v>18</v>
      </c>
      <c r="E30" s="1">
        <v>0</v>
      </c>
      <c r="F30" s="1"/>
    </row>
    <row r="31" spans="1:6" x14ac:dyDescent="0.25">
      <c r="A31" s="1"/>
      <c r="B31" s="1" t="s">
        <v>557</v>
      </c>
      <c r="C31" s="1" t="s">
        <v>555</v>
      </c>
      <c r="D31" s="1">
        <v>28.35</v>
      </c>
      <c r="E31" s="1">
        <v>0</v>
      </c>
      <c r="F31" s="1"/>
    </row>
    <row r="32" spans="1:6" x14ac:dyDescent="0.25">
      <c r="A32" s="1"/>
      <c r="B32" s="1" t="s">
        <v>558</v>
      </c>
      <c r="C32" s="1" t="s">
        <v>555</v>
      </c>
      <c r="D32" s="1">
        <v>35</v>
      </c>
      <c r="E32" s="1">
        <v>0</v>
      </c>
      <c r="F32" s="1"/>
    </row>
    <row r="33" spans="1:6" x14ac:dyDescent="0.25">
      <c r="A33" s="1"/>
      <c r="B33" s="1" t="s">
        <v>980</v>
      </c>
      <c r="C33" s="1" t="s">
        <v>543</v>
      </c>
      <c r="D33" s="1">
        <v>72</v>
      </c>
      <c r="E33" s="1">
        <v>0</v>
      </c>
      <c r="F33" s="1"/>
    </row>
    <row r="34" spans="1:6" x14ac:dyDescent="0.25">
      <c r="A34" s="1"/>
      <c r="B34" s="1" t="s">
        <v>559</v>
      </c>
      <c r="C34" s="1" t="s">
        <v>543</v>
      </c>
      <c r="D34" s="1">
        <v>295</v>
      </c>
      <c r="E34" s="1">
        <v>0</v>
      </c>
      <c r="F34" s="1"/>
    </row>
    <row r="35" spans="1:6" x14ac:dyDescent="0.25">
      <c r="A35" s="1"/>
      <c r="B35" s="1" t="s">
        <v>560</v>
      </c>
      <c r="C35" s="1" t="s">
        <v>543</v>
      </c>
      <c r="D35" s="1">
        <v>116</v>
      </c>
      <c r="E35" s="1">
        <v>0</v>
      </c>
      <c r="F35" s="1"/>
    </row>
    <row r="36" spans="1:6" x14ac:dyDescent="0.25">
      <c r="A36" s="1"/>
      <c r="B36" s="1" t="s">
        <v>1252</v>
      </c>
      <c r="C36" s="1" t="s">
        <v>543</v>
      </c>
      <c r="D36" s="1">
        <v>216</v>
      </c>
      <c r="E36" s="1">
        <v>0</v>
      </c>
      <c r="F36" s="1"/>
    </row>
    <row r="37" spans="1:6" x14ac:dyDescent="0.25">
      <c r="A37" s="1"/>
      <c r="B37" s="1" t="s">
        <v>1062</v>
      </c>
      <c r="C37" s="1" t="s">
        <v>543</v>
      </c>
      <c r="D37" s="1">
        <v>250</v>
      </c>
      <c r="E37" s="1">
        <v>0</v>
      </c>
      <c r="F37" s="1"/>
    </row>
    <row r="38" spans="1:6" x14ac:dyDescent="0.25">
      <c r="A38" s="1"/>
      <c r="B38" s="1" t="s">
        <v>1059</v>
      </c>
      <c r="C38" s="1" t="s">
        <v>543</v>
      </c>
      <c r="D38" s="1">
        <v>195</v>
      </c>
      <c r="E38" s="1">
        <v>0</v>
      </c>
      <c r="F38" s="1"/>
    </row>
    <row r="39" spans="1:6" x14ac:dyDescent="0.25">
      <c r="A39" s="1"/>
      <c r="B39" s="1" t="s">
        <v>561</v>
      </c>
      <c r="C39" s="1" t="s">
        <v>543</v>
      </c>
      <c r="D39" s="1">
        <v>94</v>
      </c>
      <c r="E39" s="1">
        <v>0</v>
      </c>
      <c r="F39" s="1"/>
    </row>
    <row r="40" spans="1:6" x14ac:dyDescent="0.25">
      <c r="A40" s="1"/>
      <c r="B40" s="1" t="s">
        <v>1060</v>
      </c>
      <c r="C40" s="1" t="s">
        <v>543</v>
      </c>
      <c r="D40" s="1">
        <v>90</v>
      </c>
      <c r="E40" s="1">
        <v>0</v>
      </c>
      <c r="F40" s="1"/>
    </row>
    <row r="41" spans="1:6" x14ac:dyDescent="0.25">
      <c r="A41" s="1"/>
      <c r="B41" s="1" t="s">
        <v>949</v>
      </c>
      <c r="C41" s="1" t="s">
        <v>944</v>
      </c>
      <c r="D41" s="1">
        <v>90</v>
      </c>
      <c r="E41" s="1">
        <v>0</v>
      </c>
      <c r="F41" s="1"/>
    </row>
    <row r="42" spans="1:6" x14ac:dyDescent="0.25">
      <c r="A42" s="1"/>
      <c r="B42" s="1" t="s">
        <v>562</v>
      </c>
      <c r="C42" s="1" t="s">
        <v>543</v>
      </c>
      <c r="D42" s="1">
        <v>90</v>
      </c>
      <c r="E42" s="1">
        <v>0</v>
      </c>
      <c r="F42" s="1"/>
    </row>
    <row r="43" spans="1:6" x14ac:dyDescent="0.25">
      <c r="A43" s="1"/>
      <c r="B43" s="1" t="s">
        <v>1254</v>
      </c>
      <c r="C43" s="1" t="s">
        <v>989</v>
      </c>
      <c r="D43" s="1">
        <v>110</v>
      </c>
      <c r="E43" s="1"/>
      <c r="F43" s="1"/>
    </row>
    <row r="44" spans="1:6" x14ac:dyDescent="0.25">
      <c r="A44" s="1"/>
      <c r="B44" s="1" t="s">
        <v>563</v>
      </c>
      <c r="C44" s="1" t="s">
        <v>555</v>
      </c>
      <c r="D44" s="1">
        <v>7.91</v>
      </c>
      <c r="E44" s="1">
        <v>0</v>
      </c>
      <c r="F44" s="1"/>
    </row>
    <row r="45" spans="1:6" x14ac:dyDescent="0.25">
      <c r="A45" s="1"/>
      <c r="B45" s="1" t="s">
        <v>1253</v>
      </c>
      <c r="C45" s="1" t="s">
        <v>817</v>
      </c>
      <c r="D45" s="1">
        <v>185</v>
      </c>
      <c r="E45" s="1">
        <v>0</v>
      </c>
      <c r="F45" s="1"/>
    </row>
    <row r="46" spans="1:6" x14ac:dyDescent="0.25">
      <c r="A46" s="1"/>
      <c r="B46" s="1" t="s">
        <v>564</v>
      </c>
      <c r="C46" s="1" t="s">
        <v>551</v>
      </c>
      <c r="D46" s="1">
        <v>260</v>
      </c>
      <c r="E46" s="1">
        <v>0</v>
      </c>
      <c r="F46" s="1"/>
    </row>
    <row r="47" spans="1:6" x14ac:dyDescent="0.25">
      <c r="A47" s="1"/>
      <c r="B47" s="1" t="s">
        <v>981</v>
      </c>
      <c r="C47" s="1" t="s">
        <v>944</v>
      </c>
      <c r="D47" s="1">
        <v>120</v>
      </c>
      <c r="E47" s="1">
        <v>0</v>
      </c>
      <c r="F47" s="1"/>
    </row>
    <row r="48" spans="1:6" x14ac:dyDescent="0.25">
      <c r="A48" s="1"/>
      <c r="B48" s="1" t="s">
        <v>1255</v>
      </c>
      <c r="C48" s="1" t="s">
        <v>944</v>
      </c>
      <c r="D48" s="1">
        <v>310</v>
      </c>
      <c r="E48" s="1">
        <v>0</v>
      </c>
      <c r="F48" s="1"/>
    </row>
    <row r="49" spans="1:6" x14ac:dyDescent="0.25">
      <c r="A49" s="1"/>
      <c r="B49" s="1" t="s">
        <v>950</v>
      </c>
      <c r="C49" s="1" t="s">
        <v>989</v>
      </c>
      <c r="D49" s="1">
        <v>25</v>
      </c>
      <c r="E49" s="1">
        <v>0</v>
      </c>
      <c r="F49" s="1"/>
    </row>
    <row r="50" spans="1:6" x14ac:dyDescent="0.25">
      <c r="A50" s="1"/>
      <c r="B50" s="1" t="s">
        <v>565</v>
      </c>
      <c r="C50" s="1" t="s">
        <v>543</v>
      </c>
      <c r="D50" s="1">
        <v>29.5</v>
      </c>
      <c r="E50" s="1">
        <v>0</v>
      </c>
      <c r="F50" s="1"/>
    </row>
    <row r="51" spans="1:6" x14ac:dyDescent="0.25">
      <c r="A51" s="1"/>
      <c r="B51" s="1" t="s">
        <v>1063</v>
      </c>
      <c r="C51" s="1" t="s">
        <v>543</v>
      </c>
      <c r="D51" s="1">
        <v>31</v>
      </c>
      <c r="E51" s="1">
        <v>0</v>
      </c>
      <c r="F51" s="1"/>
    </row>
    <row r="52" spans="1:6" x14ac:dyDescent="0.25">
      <c r="A52" s="1"/>
      <c r="B52" s="1" t="s">
        <v>566</v>
      </c>
      <c r="C52" s="1" t="s">
        <v>555</v>
      </c>
      <c r="D52" s="1">
        <v>25</v>
      </c>
      <c r="E52" s="1">
        <v>0</v>
      </c>
      <c r="F52" s="1"/>
    </row>
    <row r="53" spans="1:6" x14ac:dyDescent="0.25">
      <c r="A53" s="1"/>
      <c r="B53" s="1" t="s">
        <v>567</v>
      </c>
      <c r="C53" s="1" t="s">
        <v>543</v>
      </c>
      <c r="D53" s="1">
        <v>31</v>
      </c>
      <c r="E53" s="1">
        <v>0</v>
      </c>
      <c r="F53" s="1"/>
    </row>
    <row r="54" spans="1:6" x14ac:dyDescent="0.25">
      <c r="A54" s="1"/>
      <c r="B54" s="1" t="s">
        <v>568</v>
      </c>
      <c r="C54" s="1" t="s">
        <v>555</v>
      </c>
      <c r="D54" s="1">
        <v>2.25</v>
      </c>
      <c r="E54" s="1">
        <v>0</v>
      </c>
      <c r="F54" s="1"/>
    </row>
    <row r="55" spans="1:6" x14ac:dyDescent="0.25">
      <c r="A55" s="1"/>
      <c r="B55" s="1" t="s">
        <v>1064</v>
      </c>
      <c r="C55" s="1" t="s">
        <v>555</v>
      </c>
      <c r="D55" s="1">
        <v>2</v>
      </c>
      <c r="E55" s="1">
        <v>0</v>
      </c>
      <c r="F55" s="1"/>
    </row>
    <row r="56" spans="1:6" x14ac:dyDescent="0.25">
      <c r="A56" s="1"/>
      <c r="B56" s="1" t="s">
        <v>569</v>
      </c>
      <c r="C56" s="1" t="s">
        <v>555</v>
      </c>
      <c r="D56" s="1">
        <v>25</v>
      </c>
      <c r="E56" s="1">
        <v>0</v>
      </c>
      <c r="F56" s="1"/>
    </row>
    <row r="57" spans="1:6" x14ac:dyDescent="0.25">
      <c r="A57" s="1"/>
      <c r="B57" s="1" t="s">
        <v>570</v>
      </c>
      <c r="C57" s="1" t="s">
        <v>571</v>
      </c>
      <c r="D57" s="1">
        <v>73</v>
      </c>
      <c r="E57" s="1">
        <v>0</v>
      </c>
      <c r="F57" s="1"/>
    </row>
    <row r="58" spans="1:6" x14ac:dyDescent="0.25">
      <c r="A58" s="1"/>
      <c r="B58" s="1" t="s">
        <v>1065</v>
      </c>
      <c r="C58" s="1" t="s">
        <v>555</v>
      </c>
      <c r="D58" s="1">
        <v>10</v>
      </c>
      <c r="E58" s="1">
        <v>0</v>
      </c>
      <c r="F58" s="1"/>
    </row>
    <row r="59" spans="1:6" x14ac:dyDescent="0.25">
      <c r="A59" s="1"/>
      <c r="B59" s="1" t="s">
        <v>572</v>
      </c>
      <c r="C59" s="1" t="s">
        <v>543</v>
      </c>
      <c r="D59" s="1">
        <v>63</v>
      </c>
      <c r="E59" s="1">
        <v>0</v>
      </c>
      <c r="F59" s="1"/>
    </row>
    <row r="60" spans="1:6" x14ac:dyDescent="0.25">
      <c r="A60" s="1"/>
      <c r="B60" s="1" t="s">
        <v>982</v>
      </c>
      <c r="C60" s="1" t="s">
        <v>944</v>
      </c>
      <c r="D60" s="1">
        <v>63</v>
      </c>
      <c r="E60" s="1">
        <v>0</v>
      </c>
      <c r="F60" s="1"/>
    </row>
    <row r="61" spans="1:6" x14ac:dyDescent="0.25">
      <c r="A61" s="1"/>
      <c r="B61" s="1" t="s">
        <v>816</v>
      </c>
      <c r="C61" s="1" t="s">
        <v>543</v>
      </c>
      <c r="D61" s="1">
        <v>63</v>
      </c>
      <c r="E61" s="1">
        <v>0</v>
      </c>
      <c r="F61" s="1"/>
    </row>
    <row r="62" spans="1:6" x14ac:dyDescent="0.25">
      <c r="A62" s="1"/>
      <c r="B62" s="1" t="s">
        <v>1066</v>
      </c>
      <c r="C62" s="1" t="s">
        <v>944</v>
      </c>
      <c r="D62" s="1">
        <v>26</v>
      </c>
      <c r="E62" s="1">
        <v>0</v>
      </c>
      <c r="F62" s="1"/>
    </row>
    <row r="63" spans="1:6" x14ac:dyDescent="0.25">
      <c r="A63" s="1"/>
      <c r="B63" s="1" t="s">
        <v>860</v>
      </c>
      <c r="C63" s="1" t="s">
        <v>948</v>
      </c>
      <c r="D63" s="1">
        <v>114</v>
      </c>
      <c r="E63" s="1">
        <v>0</v>
      </c>
      <c r="F63" s="1"/>
    </row>
    <row r="64" spans="1:6" x14ac:dyDescent="0.25">
      <c r="A64" s="1"/>
      <c r="B64" s="1" t="s">
        <v>1067</v>
      </c>
      <c r="C64" s="1" t="s">
        <v>948</v>
      </c>
      <c r="D64" s="1">
        <v>50</v>
      </c>
      <c r="E64" s="1">
        <v>0</v>
      </c>
      <c r="F64" s="1"/>
    </row>
    <row r="65" spans="1:6" x14ac:dyDescent="0.25">
      <c r="A65" s="1"/>
      <c r="B65" s="1" t="s">
        <v>1068</v>
      </c>
      <c r="C65" s="1" t="s">
        <v>948</v>
      </c>
      <c r="D65" s="1">
        <v>5</v>
      </c>
      <c r="E65" s="1">
        <v>0</v>
      </c>
      <c r="F65" s="1"/>
    </row>
    <row r="66" spans="1:6" x14ac:dyDescent="0.25">
      <c r="A66" s="1"/>
      <c r="B66" s="1" t="s">
        <v>983</v>
      </c>
      <c r="C66" s="1" t="s">
        <v>948</v>
      </c>
      <c r="D66" s="1">
        <v>12</v>
      </c>
      <c r="E66" s="1">
        <v>0</v>
      </c>
      <c r="F66" s="1"/>
    </row>
    <row r="67" spans="1:6" x14ac:dyDescent="0.25">
      <c r="A67" s="1"/>
      <c r="B67" s="1" t="s">
        <v>984</v>
      </c>
      <c r="C67" s="1" t="s">
        <v>944</v>
      </c>
      <c r="D67" s="1">
        <v>247.01</v>
      </c>
      <c r="E67" s="1">
        <v>0</v>
      </c>
      <c r="F67" s="1"/>
    </row>
    <row r="68" spans="1:6" x14ac:dyDescent="0.25">
      <c r="A68" s="1"/>
      <c r="B68" s="1" t="s">
        <v>1069</v>
      </c>
      <c r="C68" s="1" t="s">
        <v>944</v>
      </c>
      <c r="D68" s="1"/>
      <c r="E68" s="1">
        <v>0</v>
      </c>
      <c r="F68" s="1"/>
    </row>
    <row r="69" spans="1:6" x14ac:dyDescent="0.25">
      <c r="A69" s="1"/>
      <c r="B69" s="1" t="s">
        <v>573</v>
      </c>
      <c r="C69" s="1" t="s">
        <v>543</v>
      </c>
      <c r="D69" s="1">
        <v>77</v>
      </c>
      <c r="E69" s="1">
        <v>0</v>
      </c>
      <c r="F69" s="1"/>
    </row>
    <row r="70" spans="1:6" x14ac:dyDescent="0.25">
      <c r="A70" s="1"/>
      <c r="B70" s="1" t="s">
        <v>1070</v>
      </c>
      <c r="C70" s="1" t="s">
        <v>948</v>
      </c>
      <c r="D70" s="1">
        <v>5</v>
      </c>
      <c r="E70" s="1">
        <v>0</v>
      </c>
      <c r="F70" s="1"/>
    </row>
    <row r="71" spans="1:6" x14ac:dyDescent="0.25">
      <c r="A71" s="1"/>
      <c r="B71" s="1" t="s">
        <v>574</v>
      </c>
      <c r="C71" s="1" t="s">
        <v>575</v>
      </c>
      <c r="D71" s="1">
        <v>42</v>
      </c>
      <c r="E71" s="1">
        <v>0</v>
      </c>
      <c r="F71" s="1"/>
    </row>
    <row r="72" spans="1:6" x14ac:dyDescent="0.25">
      <c r="A72" s="1"/>
      <c r="B72" s="1" t="s">
        <v>952</v>
      </c>
      <c r="C72" s="1" t="s">
        <v>575</v>
      </c>
      <c r="D72" s="1">
        <v>52</v>
      </c>
      <c r="E72" s="1">
        <v>0</v>
      </c>
      <c r="F72" s="1"/>
    </row>
    <row r="73" spans="1:6" x14ac:dyDescent="0.25">
      <c r="A73" s="1"/>
      <c r="B73" s="1" t="s">
        <v>1071</v>
      </c>
      <c r="C73" s="1" t="s">
        <v>948</v>
      </c>
      <c r="D73" s="1">
        <v>90</v>
      </c>
      <c r="E73" s="1">
        <v>0</v>
      </c>
      <c r="F73" s="1"/>
    </row>
    <row r="74" spans="1:6" x14ac:dyDescent="0.25">
      <c r="A74" s="1"/>
      <c r="B74" s="1" t="s">
        <v>1072</v>
      </c>
      <c r="C74" s="1" t="s">
        <v>543</v>
      </c>
      <c r="D74" s="1">
        <v>66</v>
      </c>
      <c r="E74" s="1">
        <v>0</v>
      </c>
      <c r="F74" s="1"/>
    </row>
    <row r="75" spans="1:6" x14ac:dyDescent="0.25">
      <c r="A75" s="1"/>
      <c r="B75" s="1" t="s">
        <v>815</v>
      </c>
      <c r="C75" s="1" t="s">
        <v>809</v>
      </c>
      <c r="D75" s="1">
        <v>48</v>
      </c>
      <c r="E75" s="1">
        <v>0</v>
      </c>
      <c r="F75" s="1"/>
    </row>
    <row r="76" spans="1:6" x14ac:dyDescent="0.25">
      <c r="A76" s="1"/>
      <c r="B76" s="1" t="s">
        <v>861</v>
      </c>
      <c r="C76" s="1" t="s">
        <v>811</v>
      </c>
      <c r="D76" s="1">
        <v>10</v>
      </c>
      <c r="E76" s="1">
        <v>0</v>
      </c>
      <c r="F76" s="1"/>
    </row>
    <row r="77" spans="1:6" x14ac:dyDescent="0.25">
      <c r="A77" s="1"/>
      <c r="B77" s="1" t="s">
        <v>951</v>
      </c>
      <c r="C77" s="1" t="s">
        <v>944</v>
      </c>
      <c r="D77" s="1">
        <v>34.799999999999997</v>
      </c>
      <c r="E77" s="1">
        <v>0</v>
      </c>
      <c r="F77" s="1"/>
    </row>
    <row r="78" spans="1:6" x14ac:dyDescent="0.25">
      <c r="A78" s="1"/>
      <c r="B78" s="1" t="s">
        <v>576</v>
      </c>
      <c r="C78" s="1" t="s">
        <v>577</v>
      </c>
      <c r="D78" s="1">
        <v>125</v>
      </c>
      <c r="E78" s="1">
        <v>0</v>
      </c>
      <c r="F78" s="1"/>
    </row>
    <row r="79" spans="1:6" x14ac:dyDescent="0.25">
      <c r="A79" s="1"/>
      <c r="B79" s="1" t="s">
        <v>578</v>
      </c>
      <c r="C79" s="1" t="s">
        <v>579</v>
      </c>
      <c r="D79" s="1">
        <v>10</v>
      </c>
      <c r="E79" s="1">
        <v>0</v>
      </c>
      <c r="F79" s="1"/>
    </row>
    <row r="80" spans="1:6" x14ac:dyDescent="0.25">
      <c r="A80" s="1"/>
      <c r="B80" s="1" t="s">
        <v>1073</v>
      </c>
      <c r="C80" s="1" t="s">
        <v>944</v>
      </c>
      <c r="D80" s="1"/>
      <c r="E80" s="1">
        <v>0</v>
      </c>
      <c r="F80" s="1"/>
    </row>
    <row r="81" spans="1:6" x14ac:dyDescent="0.25">
      <c r="A81" s="1"/>
      <c r="B81" s="1" t="s">
        <v>581</v>
      </c>
      <c r="C81" s="1" t="s">
        <v>580</v>
      </c>
      <c r="D81" s="1">
        <v>590</v>
      </c>
      <c r="E81" s="1">
        <v>0</v>
      </c>
      <c r="F81" s="1"/>
    </row>
    <row r="82" spans="1:6" x14ac:dyDescent="0.25">
      <c r="A82" s="1"/>
      <c r="B82" s="1" t="s">
        <v>814</v>
      </c>
      <c r="C82" s="1" t="s">
        <v>813</v>
      </c>
      <c r="D82" s="1">
        <v>210</v>
      </c>
      <c r="E82" s="1">
        <v>0</v>
      </c>
      <c r="F82" s="1"/>
    </row>
    <row r="83" spans="1:6" x14ac:dyDescent="0.25">
      <c r="A83" s="1"/>
      <c r="B83" s="1" t="s">
        <v>1096</v>
      </c>
      <c r="C83" s="1" t="s">
        <v>580</v>
      </c>
      <c r="D83" s="1">
        <v>305</v>
      </c>
      <c r="E83" s="1">
        <v>0</v>
      </c>
      <c r="F83" s="1"/>
    </row>
    <row r="84" spans="1:6" x14ac:dyDescent="0.25">
      <c r="A84" s="1"/>
      <c r="B84" s="1" t="s">
        <v>1076</v>
      </c>
      <c r="C84" s="1" t="s">
        <v>555</v>
      </c>
      <c r="D84" s="1">
        <v>140</v>
      </c>
      <c r="E84" s="1">
        <v>0</v>
      </c>
      <c r="F84" s="1"/>
    </row>
    <row r="85" spans="1:6" x14ac:dyDescent="0.25">
      <c r="A85" s="1"/>
      <c r="B85" s="1" t="s">
        <v>582</v>
      </c>
      <c r="C85" s="1" t="s">
        <v>543</v>
      </c>
      <c r="D85" s="1">
        <v>137</v>
      </c>
      <c r="E85" s="1">
        <v>0</v>
      </c>
      <c r="F85" s="1"/>
    </row>
    <row r="86" spans="1:6" x14ac:dyDescent="0.25">
      <c r="A86" s="1"/>
      <c r="B86" s="1" t="s">
        <v>1074</v>
      </c>
      <c r="C86" s="1" t="s">
        <v>1075</v>
      </c>
      <c r="D86" s="1">
        <v>600</v>
      </c>
      <c r="E86" s="1">
        <v>0</v>
      </c>
      <c r="F86" s="1"/>
    </row>
    <row r="87" spans="1:6" x14ac:dyDescent="0.25">
      <c r="A87" s="1"/>
      <c r="B87" s="1" t="s">
        <v>1348</v>
      </c>
      <c r="C87" s="1" t="s">
        <v>989</v>
      </c>
      <c r="D87" s="1"/>
      <c r="E87" s="1"/>
      <c r="F87" s="1"/>
    </row>
    <row r="88" spans="1:6" x14ac:dyDescent="0.25">
      <c r="A88" s="1"/>
      <c r="B88" s="1" t="s">
        <v>583</v>
      </c>
      <c r="C88" s="1" t="s">
        <v>555</v>
      </c>
      <c r="D88" s="1">
        <v>18</v>
      </c>
      <c r="E88" s="1">
        <v>0</v>
      </c>
      <c r="F88" s="1"/>
    </row>
    <row r="89" spans="1:6" x14ac:dyDescent="0.25">
      <c r="A89" s="1"/>
      <c r="B89" s="1" t="s">
        <v>584</v>
      </c>
      <c r="C89" s="1" t="s">
        <v>543</v>
      </c>
      <c r="D89" s="1">
        <v>760</v>
      </c>
      <c r="E89" s="1">
        <v>0</v>
      </c>
      <c r="F89" s="1"/>
    </row>
    <row r="90" spans="1:6" x14ac:dyDescent="0.25">
      <c r="A90" s="1"/>
      <c r="B90" s="1" t="s">
        <v>1077</v>
      </c>
      <c r="C90" s="1" t="s">
        <v>543</v>
      </c>
      <c r="D90" s="1"/>
      <c r="E90" s="1">
        <v>0</v>
      </c>
      <c r="F90" s="1"/>
    </row>
    <row r="91" spans="1:6" x14ac:dyDescent="0.25">
      <c r="A91" s="1"/>
      <c r="B91" s="1" t="s">
        <v>585</v>
      </c>
      <c r="C91" s="1" t="s">
        <v>543</v>
      </c>
      <c r="D91" s="1"/>
      <c r="E91" s="1">
        <v>0</v>
      </c>
      <c r="F91" s="1"/>
    </row>
    <row r="92" spans="1:6" x14ac:dyDescent="0.25">
      <c r="A92" s="1"/>
      <c r="B92" s="1" t="s">
        <v>1257</v>
      </c>
      <c r="C92" s="1" t="s">
        <v>948</v>
      </c>
      <c r="D92" s="1"/>
      <c r="E92" s="1">
        <v>0</v>
      </c>
      <c r="F92" s="1"/>
    </row>
    <row r="93" spans="1:6" x14ac:dyDescent="0.25">
      <c r="A93" s="1"/>
      <c r="B93" s="1" t="s">
        <v>985</v>
      </c>
      <c r="C93" s="1" t="s">
        <v>948</v>
      </c>
      <c r="D93" s="1">
        <v>8</v>
      </c>
      <c r="E93" s="1">
        <v>0</v>
      </c>
      <c r="F93" s="1"/>
    </row>
    <row r="94" spans="1:6" x14ac:dyDescent="0.25">
      <c r="A94" s="1"/>
      <c r="B94" s="1" t="s">
        <v>1078</v>
      </c>
      <c r="C94" s="1" t="s">
        <v>1079</v>
      </c>
      <c r="D94" s="1">
        <v>9</v>
      </c>
      <c r="E94" s="1">
        <v>0</v>
      </c>
      <c r="F94" s="1"/>
    </row>
    <row r="95" spans="1:6" x14ac:dyDescent="0.25">
      <c r="A95" s="1"/>
      <c r="B95" s="1" t="s">
        <v>1080</v>
      </c>
      <c r="C95" s="1" t="s">
        <v>543</v>
      </c>
      <c r="D95" s="1">
        <v>50</v>
      </c>
      <c r="E95" s="1">
        <v>0</v>
      </c>
      <c r="F95" s="1"/>
    </row>
    <row r="96" spans="1:6" x14ac:dyDescent="0.25">
      <c r="A96" s="1"/>
      <c r="B96" s="1" t="s">
        <v>586</v>
      </c>
      <c r="C96" s="1" t="s">
        <v>587</v>
      </c>
      <c r="D96" s="1">
        <v>1400</v>
      </c>
      <c r="E96" s="1">
        <v>0</v>
      </c>
      <c r="F96" s="1"/>
    </row>
    <row r="97" spans="1:6" x14ac:dyDescent="0.25">
      <c r="A97" s="1"/>
      <c r="B97" s="1" t="s">
        <v>1262</v>
      </c>
      <c r="C97" s="1" t="s">
        <v>948</v>
      </c>
      <c r="D97" s="1">
        <v>110</v>
      </c>
      <c r="E97" s="1">
        <v>0</v>
      </c>
      <c r="F97" s="1"/>
    </row>
    <row r="98" spans="1:6" x14ac:dyDescent="0.25">
      <c r="A98" s="1"/>
      <c r="B98" s="1" t="s">
        <v>588</v>
      </c>
      <c r="C98" s="1" t="s">
        <v>571</v>
      </c>
      <c r="D98" s="1">
        <v>525</v>
      </c>
      <c r="E98" s="1">
        <v>0</v>
      </c>
      <c r="F98" s="1"/>
    </row>
    <row r="99" spans="1:6" x14ac:dyDescent="0.25">
      <c r="A99" s="1"/>
      <c r="B99" s="1" t="s">
        <v>1081</v>
      </c>
      <c r="C99" s="1" t="s">
        <v>591</v>
      </c>
      <c r="D99" s="1">
        <v>25</v>
      </c>
      <c r="E99" s="1">
        <v>0</v>
      </c>
      <c r="F99" s="1"/>
    </row>
    <row r="100" spans="1:6" x14ac:dyDescent="0.25">
      <c r="A100" s="1"/>
      <c r="B100" s="1" t="s">
        <v>589</v>
      </c>
      <c r="C100" s="1" t="s">
        <v>543</v>
      </c>
      <c r="D100" s="1">
        <v>80</v>
      </c>
      <c r="E100" s="1">
        <v>0</v>
      </c>
      <c r="F100" s="1"/>
    </row>
    <row r="101" spans="1:6" x14ac:dyDescent="0.25">
      <c r="A101" s="1"/>
      <c r="B101" s="1" t="s">
        <v>1258</v>
      </c>
      <c r="C101" s="1" t="s">
        <v>543</v>
      </c>
      <c r="D101" s="1">
        <v>94</v>
      </c>
      <c r="E101" s="1"/>
      <c r="F101" s="1"/>
    </row>
    <row r="102" spans="1:6" x14ac:dyDescent="0.25">
      <c r="A102" s="1"/>
      <c r="B102" s="1" t="s">
        <v>1061</v>
      </c>
      <c r="C102" s="1"/>
      <c r="D102" s="1"/>
      <c r="E102" s="1">
        <v>0</v>
      </c>
      <c r="F102" s="1"/>
    </row>
    <row r="103" spans="1:6" x14ac:dyDescent="0.25">
      <c r="A103" s="1"/>
      <c r="B103" s="1" t="s">
        <v>812</v>
      </c>
      <c r="C103" s="1"/>
      <c r="D103" s="1">
        <v>350</v>
      </c>
      <c r="E103" s="1">
        <v>0</v>
      </c>
      <c r="F103" s="1"/>
    </row>
    <row r="104" spans="1:6" x14ac:dyDescent="0.25">
      <c r="A104" s="1"/>
      <c r="B104" s="1" t="s">
        <v>1082</v>
      </c>
      <c r="C104" s="1" t="s">
        <v>948</v>
      </c>
      <c r="D104" s="1">
        <v>25</v>
      </c>
      <c r="E104" s="1">
        <v>0</v>
      </c>
      <c r="F104" s="1"/>
    </row>
    <row r="105" spans="1:6" x14ac:dyDescent="0.25">
      <c r="A105" s="1"/>
      <c r="B105" s="1" t="s">
        <v>1349</v>
      </c>
      <c r="C105" s="1" t="s">
        <v>948</v>
      </c>
      <c r="D105" s="1">
        <v>25</v>
      </c>
      <c r="E105" s="1">
        <v>0</v>
      </c>
      <c r="F105" s="1"/>
    </row>
    <row r="106" spans="1:6" x14ac:dyDescent="0.25">
      <c r="A106" s="1"/>
      <c r="B106" s="1" t="s">
        <v>1083</v>
      </c>
      <c r="C106" s="1" t="s">
        <v>1084</v>
      </c>
      <c r="D106" s="1">
        <v>4</v>
      </c>
      <c r="E106" s="1">
        <v>0</v>
      </c>
      <c r="F106" s="1"/>
    </row>
    <row r="107" spans="1:6" x14ac:dyDescent="0.25">
      <c r="A107" s="1"/>
      <c r="B107" s="1" t="s">
        <v>953</v>
      </c>
      <c r="C107" s="1" t="s">
        <v>944</v>
      </c>
      <c r="D107" s="1">
        <v>350</v>
      </c>
      <c r="E107" s="1">
        <v>0</v>
      </c>
      <c r="F107" s="1"/>
    </row>
    <row r="108" spans="1:6" x14ac:dyDescent="0.25">
      <c r="A108" s="1"/>
      <c r="B108" s="1" t="s">
        <v>954</v>
      </c>
      <c r="C108" s="1" t="s">
        <v>944</v>
      </c>
      <c r="D108" s="1">
        <v>295.70999999999998</v>
      </c>
      <c r="E108" s="1">
        <v>0</v>
      </c>
      <c r="F108" s="1"/>
    </row>
    <row r="109" spans="1:6" x14ac:dyDescent="0.25">
      <c r="A109" s="1"/>
      <c r="B109" s="1" t="s">
        <v>986</v>
      </c>
      <c r="C109" s="1" t="s">
        <v>944</v>
      </c>
      <c r="D109" s="1">
        <v>295.70999999999998</v>
      </c>
      <c r="E109" s="1">
        <v>0</v>
      </c>
      <c r="F109" s="1"/>
    </row>
    <row r="110" spans="1:6" x14ac:dyDescent="0.25">
      <c r="A110" s="1"/>
      <c r="B110" s="1" t="s">
        <v>1085</v>
      </c>
      <c r="C110" s="1" t="s">
        <v>591</v>
      </c>
      <c r="D110" s="1"/>
      <c r="E110" s="1">
        <v>0</v>
      </c>
      <c r="F110" s="1"/>
    </row>
    <row r="111" spans="1:6" x14ac:dyDescent="0.25">
      <c r="A111" s="1"/>
      <c r="B111" s="1" t="s">
        <v>1086</v>
      </c>
      <c r="C111" s="1" t="s">
        <v>543</v>
      </c>
      <c r="D111" s="1"/>
      <c r="E111" s="1">
        <v>0</v>
      </c>
      <c r="F111" s="1"/>
    </row>
    <row r="112" spans="1:6" x14ac:dyDescent="0.25">
      <c r="A112" s="1"/>
      <c r="B112" s="1" t="s">
        <v>1087</v>
      </c>
      <c r="C112" s="1" t="s">
        <v>543</v>
      </c>
      <c r="D112" s="1">
        <v>11</v>
      </c>
      <c r="E112" s="1">
        <v>0</v>
      </c>
      <c r="F112" s="1"/>
    </row>
    <row r="113" spans="1:6" x14ac:dyDescent="0.25">
      <c r="A113" s="1"/>
      <c r="B113" s="1" t="s">
        <v>1088</v>
      </c>
      <c r="C113" s="1" t="s">
        <v>543</v>
      </c>
      <c r="D113" s="1">
        <v>452.25</v>
      </c>
      <c r="E113" s="1">
        <v>0</v>
      </c>
      <c r="F113" s="1"/>
    </row>
    <row r="114" spans="1:6" x14ac:dyDescent="0.25">
      <c r="A114" s="1"/>
      <c r="B114" s="1" t="s">
        <v>987</v>
      </c>
      <c r="C114" s="1" t="s">
        <v>988</v>
      </c>
      <c r="D114" s="1">
        <v>10.55</v>
      </c>
      <c r="E114" s="1">
        <v>0</v>
      </c>
      <c r="F114" s="1"/>
    </row>
    <row r="115" spans="1:6" x14ac:dyDescent="0.25">
      <c r="A115" s="1"/>
      <c r="B115" s="1" t="s">
        <v>1089</v>
      </c>
      <c r="C115" s="1" t="s">
        <v>541</v>
      </c>
      <c r="D115" s="1">
        <v>375</v>
      </c>
      <c r="E115" s="1">
        <v>0</v>
      </c>
      <c r="F115" s="1"/>
    </row>
    <row r="116" spans="1:6" x14ac:dyDescent="0.25">
      <c r="A116" s="1"/>
      <c r="B116" s="1" t="s">
        <v>1350</v>
      </c>
      <c r="C116" s="1"/>
      <c r="D116" s="1"/>
      <c r="E116" s="1"/>
      <c r="F116" s="1"/>
    </row>
    <row r="117" spans="1:6" x14ac:dyDescent="0.25">
      <c r="A117" s="1"/>
      <c r="B117" s="1" t="s">
        <v>1090</v>
      </c>
      <c r="C117" s="1" t="s">
        <v>591</v>
      </c>
      <c r="D117" s="1">
        <v>330</v>
      </c>
      <c r="E117" s="1">
        <v>0</v>
      </c>
      <c r="F117" s="1"/>
    </row>
    <row r="118" spans="1:6" x14ac:dyDescent="0.25">
      <c r="A118" s="1"/>
      <c r="B118" s="1" t="s">
        <v>592</v>
      </c>
      <c r="C118" s="1" t="s">
        <v>989</v>
      </c>
      <c r="D118" s="1">
        <v>143</v>
      </c>
      <c r="E118" s="1">
        <v>0</v>
      </c>
      <c r="F118" s="1"/>
    </row>
    <row r="119" spans="1:6" x14ac:dyDescent="0.25">
      <c r="A119" s="1"/>
      <c r="B119" s="1" t="s">
        <v>590</v>
      </c>
      <c r="C119" s="1" t="s">
        <v>591</v>
      </c>
      <c r="D119" s="1">
        <v>16</v>
      </c>
      <c r="E119" s="1">
        <v>0</v>
      </c>
      <c r="F119" s="1"/>
    </row>
    <row r="120" spans="1:6" x14ac:dyDescent="0.25">
      <c r="A120" s="1"/>
      <c r="B120" s="1" t="s">
        <v>1091</v>
      </c>
      <c r="C120" s="1" t="s">
        <v>543</v>
      </c>
      <c r="D120" s="1">
        <v>55</v>
      </c>
      <c r="E120" s="1">
        <v>0</v>
      </c>
      <c r="F120" s="1"/>
    </row>
    <row r="121" spans="1:6" x14ac:dyDescent="0.25">
      <c r="A121" s="1"/>
      <c r="B121" s="1" t="s">
        <v>1092</v>
      </c>
      <c r="C121" s="1" t="s">
        <v>989</v>
      </c>
      <c r="D121" s="1">
        <v>548.70000000000005</v>
      </c>
      <c r="E121" s="1">
        <v>0</v>
      </c>
      <c r="F121" s="1"/>
    </row>
    <row r="122" spans="1:6" x14ac:dyDescent="0.25">
      <c r="A122" s="1"/>
      <c r="B122" s="1" t="s">
        <v>592</v>
      </c>
      <c r="C122" s="1" t="s">
        <v>989</v>
      </c>
      <c r="D122" s="1">
        <v>1200</v>
      </c>
      <c r="E122" s="1">
        <v>0</v>
      </c>
      <c r="F122" s="1"/>
    </row>
    <row r="123" spans="1:6" x14ac:dyDescent="0.25">
      <c r="A123" s="1"/>
      <c r="B123" s="1" t="s">
        <v>1260</v>
      </c>
      <c r="C123" s="1" t="s">
        <v>541</v>
      </c>
      <c r="D123" s="1">
        <v>245</v>
      </c>
      <c r="E123" s="1">
        <v>0</v>
      </c>
      <c r="F123" s="1"/>
    </row>
    <row r="124" spans="1:6" x14ac:dyDescent="0.25">
      <c r="A124" s="1"/>
      <c r="B124" s="1" t="s">
        <v>1259</v>
      </c>
      <c r="C124" s="1" t="s">
        <v>989</v>
      </c>
      <c r="D124" s="1">
        <v>160</v>
      </c>
      <c r="E124" s="1">
        <v>0</v>
      </c>
      <c r="F124" s="1"/>
    </row>
    <row r="125" spans="1:6" x14ac:dyDescent="0.25">
      <c r="A125" s="1"/>
      <c r="B125" s="1" t="s">
        <v>1093</v>
      </c>
      <c r="C125" s="1" t="s">
        <v>541</v>
      </c>
      <c r="D125" s="1">
        <v>454.3</v>
      </c>
      <c r="E125" s="1">
        <v>0</v>
      </c>
      <c r="F125" s="1"/>
    </row>
    <row r="126" spans="1:6" x14ac:dyDescent="0.25">
      <c r="A126" s="1"/>
      <c r="B126" s="1" t="s">
        <v>955</v>
      </c>
      <c r="C126" s="1" t="s">
        <v>991</v>
      </c>
      <c r="D126" s="1">
        <v>75</v>
      </c>
      <c r="E126" s="1">
        <v>0</v>
      </c>
      <c r="F126" s="1"/>
    </row>
    <row r="127" spans="1:6" x14ac:dyDescent="0.25">
      <c r="A127" s="1"/>
      <c r="B127" s="1" t="s">
        <v>990</v>
      </c>
      <c r="C127" s="1" t="s">
        <v>991</v>
      </c>
      <c r="D127" s="1">
        <v>454.3</v>
      </c>
      <c r="E127" s="1">
        <v>0</v>
      </c>
      <c r="F127" s="1"/>
    </row>
    <row r="128" spans="1:6" x14ac:dyDescent="0.25">
      <c r="A128" s="1"/>
      <c r="B128" s="1" t="s">
        <v>992</v>
      </c>
      <c r="C128" s="1" t="s">
        <v>989</v>
      </c>
      <c r="D128" s="1">
        <v>88</v>
      </c>
      <c r="E128" s="1">
        <v>0</v>
      </c>
      <c r="F128" s="1"/>
    </row>
    <row r="129" spans="1:6" x14ac:dyDescent="0.25">
      <c r="A129" s="1"/>
      <c r="B129" s="1" t="s">
        <v>993</v>
      </c>
      <c r="C129" s="1" t="s">
        <v>989</v>
      </c>
      <c r="D129" s="1">
        <v>88</v>
      </c>
      <c r="E129" s="1">
        <v>0</v>
      </c>
      <c r="F129" s="1"/>
    </row>
    <row r="130" spans="1:6" x14ac:dyDescent="0.25">
      <c r="A130" s="1"/>
      <c r="B130" s="1" t="s">
        <v>810</v>
      </c>
      <c r="C130" s="1" t="s">
        <v>989</v>
      </c>
      <c r="D130" s="1">
        <v>128</v>
      </c>
      <c r="E130" s="1">
        <v>0</v>
      </c>
      <c r="F130" s="1"/>
    </row>
    <row r="131" spans="1:6" x14ac:dyDescent="0.25">
      <c r="A131" s="1"/>
      <c r="B131" s="1" t="s">
        <v>1261</v>
      </c>
      <c r="C131" s="1" t="s">
        <v>543</v>
      </c>
      <c r="D131" s="1">
        <v>80</v>
      </c>
      <c r="E131" s="1"/>
      <c r="F131" s="1"/>
    </row>
    <row r="132" spans="1:6" x14ac:dyDescent="0.25">
      <c r="A132" s="1"/>
      <c r="B132" s="1" t="s">
        <v>1095</v>
      </c>
      <c r="C132" s="1" t="s">
        <v>541</v>
      </c>
      <c r="D132" s="1">
        <v>967.75</v>
      </c>
      <c r="E132" s="1">
        <v>0</v>
      </c>
      <c r="F132" s="1"/>
    </row>
    <row r="133" spans="1:6" x14ac:dyDescent="0.25">
      <c r="A133" s="1"/>
      <c r="B133" s="1" t="s">
        <v>1094</v>
      </c>
      <c r="C133" s="1" t="s">
        <v>541</v>
      </c>
      <c r="D133" s="1">
        <v>967.75</v>
      </c>
      <c r="E133" s="1">
        <v>0</v>
      </c>
      <c r="F133" s="1"/>
    </row>
    <row r="134" spans="1:6" x14ac:dyDescent="0.25">
      <c r="A134" s="1"/>
      <c r="B134" s="1" t="s">
        <v>956</v>
      </c>
      <c r="C134" s="1" t="s">
        <v>543</v>
      </c>
      <c r="D134" s="1">
        <v>719.2</v>
      </c>
      <c r="E134" s="1">
        <v>0</v>
      </c>
      <c r="F134" s="1"/>
    </row>
    <row r="135" spans="1:6" x14ac:dyDescent="0.25">
      <c r="A135" s="1"/>
      <c r="B135" s="1" t="s">
        <v>593</v>
      </c>
      <c r="C135" s="1" t="s">
        <v>543</v>
      </c>
      <c r="D135" s="1">
        <v>40</v>
      </c>
      <c r="E135" s="1">
        <v>0</v>
      </c>
      <c r="F135" s="1"/>
    </row>
    <row r="136" spans="1:6" x14ac:dyDescent="0.25">
      <c r="A136" s="1"/>
      <c r="B136" s="1"/>
      <c r="C136" s="1"/>
      <c r="D136" s="1" t="s">
        <v>846</v>
      </c>
      <c r="E136" s="1">
        <v>0</v>
      </c>
      <c r="F136" s="1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4"/>
  <sheetViews>
    <sheetView workbookViewId="0">
      <selection activeCell="D9" sqref="D9:D131"/>
    </sheetView>
  </sheetViews>
  <sheetFormatPr baseColWidth="10" defaultRowHeight="15" x14ac:dyDescent="0.25"/>
  <cols>
    <col min="1" max="1" width="16.28515625" style="26" bestFit="1" customWidth="1"/>
    <col min="2" max="2" width="61.7109375" bestFit="1" customWidth="1"/>
    <col min="3" max="3" width="17.5703125" bestFit="1" customWidth="1"/>
    <col min="4" max="4" width="9.85546875" bestFit="1" customWidth="1"/>
  </cols>
  <sheetData>
    <row r="1" spans="1:4" x14ac:dyDescent="0.25">
      <c r="A1" s="27"/>
      <c r="B1" s="30" t="s">
        <v>18</v>
      </c>
      <c r="C1" s="4"/>
      <c r="D1" s="4"/>
    </row>
    <row r="2" spans="1:4" x14ac:dyDescent="0.25">
      <c r="A2" s="27"/>
      <c r="B2" s="30" t="s">
        <v>19</v>
      </c>
      <c r="C2" s="4"/>
      <c r="D2" s="4"/>
    </row>
    <row r="3" spans="1:4" x14ac:dyDescent="0.25">
      <c r="A3" s="27"/>
      <c r="B3" s="30" t="s">
        <v>21</v>
      </c>
      <c r="C3" s="4"/>
      <c r="D3" s="4"/>
    </row>
    <row r="4" spans="1:4" x14ac:dyDescent="0.25">
      <c r="A4" s="27"/>
      <c r="B4" s="30" t="s">
        <v>20</v>
      </c>
      <c r="C4" s="4"/>
      <c r="D4" s="4"/>
    </row>
    <row r="5" spans="1:4" x14ac:dyDescent="0.25">
      <c r="A5" s="27"/>
      <c r="B5" s="30" t="s">
        <v>1358</v>
      </c>
      <c r="C5" s="4"/>
      <c r="D5" s="4"/>
    </row>
    <row r="6" spans="1:4" x14ac:dyDescent="0.25">
      <c r="A6" s="27"/>
      <c r="B6" s="30" t="s">
        <v>24</v>
      </c>
      <c r="C6" s="4"/>
      <c r="D6" s="4"/>
    </row>
    <row r="7" spans="1:4" ht="15.75" thickBot="1" x14ac:dyDescent="0.3">
      <c r="A7" s="28"/>
      <c r="B7" s="31" t="s">
        <v>1359</v>
      </c>
      <c r="C7" s="29"/>
      <c r="D7" s="29"/>
    </row>
    <row r="8" spans="1:4" x14ac:dyDescent="0.25">
      <c r="A8" s="32" t="s">
        <v>0</v>
      </c>
      <c r="B8" s="33" t="s">
        <v>1</v>
      </c>
      <c r="C8" s="33" t="s">
        <v>2</v>
      </c>
      <c r="D8" s="34" t="s">
        <v>5</v>
      </c>
    </row>
    <row r="9" spans="1:4" x14ac:dyDescent="0.25">
      <c r="A9" s="27"/>
      <c r="B9" s="4" t="s">
        <v>540</v>
      </c>
      <c r="C9" s="4" t="s">
        <v>541</v>
      </c>
      <c r="D9" s="4">
        <v>2</v>
      </c>
    </row>
    <row r="10" spans="1:4" x14ac:dyDescent="0.25">
      <c r="A10" s="27"/>
      <c r="B10" s="4" t="s">
        <v>542</v>
      </c>
      <c r="C10" s="4" t="s">
        <v>541</v>
      </c>
      <c r="D10" s="4">
        <v>3</v>
      </c>
    </row>
    <row r="11" spans="1:4" x14ac:dyDescent="0.25">
      <c r="A11" s="27"/>
      <c r="B11" s="4" t="s">
        <v>943</v>
      </c>
      <c r="C11" s="4" t="s">
        <v>944</v>
      </c>
      <c r="D11" s="4">
        <v>4.95</v>
      </c>
    </row>
    <row r="12" spans="1:4" x14ac:dyDescent="0.25">
      <c r="A12" s="27"/>
      <c r="B12" s="4" t="s">
        <v>1256</v>
      </c>
      <c r="C12" s="4" t="s">
        <v>944</v>
      </c>
      <c r="D12" s="4">
        <v>7</v>
      </c>
    </row>
    <row r="13" spans="1:4" x14ac:dyDescent="0.25">
      <c r="A13" s="27"/>
      <c r="B13" s="4" t="s">
        <v>1056</v>
      </c>
      <c r="C13" s="4" t="s">
        <v>944</v>
      </c>
      <c r="D13" s="4">
        <v>5.45</v>
      </c>
    </row>
    <row r="14" spans="1:4" x14ac:dyDescent="0.25">
      <c r="A14" s="27"/>
      <c r="B14" s="4" t="s">
        <v>1057</v>
      </c>
      <c r="C14" s="4" t="s">
        <v>944</v>
      </c>
      <c r="D14" s="4">
        <v>11.65</v>
      </c>
    </row>
    <row r="15" spans="1:4" x14ac:dyDescent="0.25">
      <c r="A15" s="27"/>
      <c r="B15" s="4" t="s">
        <v>945</v>
      </c>
      <c r="C15" s="4" t="s">
        <v>944</v>
      </c>
      <c r="D15" s="4">
        <v>5.35</v>
      </c>
    </row>
    <row r="16" spans="1:4" x14ac:dyDescent="0.25">
      <c r="A16" s="27"/>
      <c r="B16" s="4" t="s">
        <v>1058</v>
      </c>
      <c r="C16" s="4" t="s">
        <v>944</v>
      </c>
      <c r="D16" s="4">
        <v>3.25</v>
      </c>
    </row>
    <row r="17" spans="1:4" x14ac:dyDescent="0.25">
      <c r="A17" s="27"/>
      <c r="B17" s="4" t="s">
        <v>544</v>
      </c>
      <c r="C17" s="4" t="s">
        <v>543</v>
      </c>
      <c r="D17" s="4">
        <v>122.45</v>
      </c>
    </row>
    <row r="18" spans="1:4" x14ac:dyDescent="0.25">
      <c r="A18" s="27"/>
      <c r="B18" s="4" t="s">
        <v>545</v>
      </c>
      <c r="C18" s="4" t="s">
        <v>543</v>
      </c>
      <c r="D18" s="4">
        <v>59.95</v>
      </c>
    </row>
    <row r="19" spans="1:4" x14ac:dyDescent="0.25">
      <c r="A19" s="27"/>
      <c r="B19" s="4" t="s">
        <v>546</v>
      </c>
      <c r="C19" s="4" t="s">
        <v>547</v>
      </c>
      <c r="D19" s="4">
        <v>46</v>
      </c>
    </row>
    <row r="20" spans="1:4" x14ac:dyDescent="0.25">
      <c r="A20" s="27"/>
      <c r="B20" s="4" t="s">
        <v>548</v>
      </c>
      <c r="C20" s="4" t="s">
        <v>547</v>
      </c>
      <c r="D20" s="4">
        <v>35</v>
      </c>
    </row>
    <row r="21" spans="1:4" x14ac:dyDescent="0.25">
      <c r="A21" s="27"/>
      <c r="B21" s="4" t="s">
        <v>862</v>
      </c>
      <c r="C21" s="4" t="s">
        <v>818</v>
      </c>
      <c r="D21" s="4">
        <v>62.55</v>
      </c>
    </row>
    <row r="22" spans="1:4" x14ac:dyDescent="0.25">
      <c r="A22" s="27"/>
      <c r="B22" s="4" t="s">
        <v>1347</v>
      </c>
      <c r="C22" s="4" t="s">
        <v>946</v>
      </c>
      <c r="D22" s="4">
        <v>39</v>
      </c>
    </row>
    <row r="23" spans="1:4" x14ac:dyDescent="0.25">
      <c r="A23" s="27"/>
      <c r="B23" s="4" t="s">
        <v>550</v>
      </c>
      <c r="C23" s="4" t="s">
        <v>551</v>
      </c>
      <c r="D23" s="4">
        <v>89.75</v>
      </c>
    </row>
    <row r="24" spans="1:4" x14ac:dyDescent="0.25">
      <c r="A24" s="27"/>
      <c r="B24" s="4" t="s">
        <v>552</v>
      </c>
      <c r="C24" s="4" t="s">
        <v>543</v>
      </c>
      <c r="D24" s="4">
        <v>92.45</v>
      </c>
    </row>
    <row r="25" spans="1:4" x14ac:dyDescent="0.25">
      <c r="A25" s="27"/>
      <c r="B25" s="4" t="s">
        <v>553</v>
      </c>
      <c r="C25" s="4" t="s">
        <v>549</v>
      </c>
      <c r="D25" s="4"/>
    </row>
    <row r="26" spans="1:4" x14ac:dyDescent="0.25">
      <c r="A26" s="27"/>
      <c r="B26" s="4" t="s">
        <v>554</v>
      </c>
      <c r="C26" s="4" t="s">
        <v>543</v>
      </c>
      <c r="D26" s="4">
        <v>5.4080000000000004</v>
      </c>
    </row>
    <row r="27" spans="1:4" x14ac:dyDescent="0.25">
      <c r="A27" s="27"/>
      <c r="B27" s="4" t="s">
        <v>947</v>
      </c>
      <c r="C27" s="4" t="s">
        <v>948</v>
      </c>
      <c r="D27" s="4">
        <v>5</v>
      </c>
    </row>
    <row r="28" spans="1:4" x14ac:dyDescent="0.25">
      <c r="A28" s="27"/>
      <c r="B28" s="4" t="s">
        <v>556</v>
      </c>
      <c r="C28" s="4" t="s">
        <v>1346</v>
      </c>
      <c r="D28" s="4">
        <v>219</v>
      </c>
    </row>
    <row r="29" spans="1:4" x14ac:dyDescent="0.25">
      <c r="A29" s="27"/>
      <c r="B29" s="4" t="s">
        <v>557</v>
      </c>
      <c r="C29" s="4" t="s">
        <v>555</v>
      </c>
      <c r="D29" s="4">
        <v>5</v>
      </c>
    </row>
    <row r="30" spans="1:4" x14ac:dyDescent="0.25">
      <c r="A30" s="27"/>
      <c r="B30" s="4" t="s">
        <v>558</v>
      </c>
      <c r="C30" s="4" t="s">
        <v>555</v>
      </c>
      <c r="D30" s="4">
        <v>5</v>
      </c>
    </row>
    <row r="31" spans="1:4" x14ac:dyDescent="0.25">
      <c r="A31" s="27"/>
      <c r="B31" s="4" t="s">
        <v>980</v>
      </c>
      <c r="C31" s="4" t="s">
        <v>543</v>
      </c>
      <c r="D31" s="4">
        <v>5.6</v>
      </c>
    </row>
    <row r="32" spans="1:4" x14ac:dyDescent="0.25">
      <c r="A32" s="27"/>
      <c r="B32" s="4" t="s">
        <v>559</v>
      </c>
      <c r="C32" s="4" t="s">
        <v>543</v>
      </c>
      <c r="D32" s="4">
        <v>56.6</v>
      </c>
    </row>
    <row r="33" spans="1:4" x14ac:dyDescent="0.25">
      <c r="A33" s="27"/>
      <c r="B33" s="4" t="s">
        <v>560</v>
      </c>
      <c r="C33" s="4" t="s">
        <v>543</v>
      </c>
      <c r="D33" s="4">
        <v>11.95</v>
      </c>
    </row>
    <row r="34" spans="1:4" x14ac:dyDescent="0.25">
      <c r="A34" s="27"/>
      <c r="B34" s="4" t="s">
        <v>1252</v>
      </c>
      <c r="C34" s="4" t="s">
        <v>543</v>
      </c>
      <c r="D34" s="4"/>
    </row>
    <row r="35" spans="1:4" x14ac:dyDescent="0.25">
      <c r="A35" s="27"/>
      <c r="B35" s="4" t="s">
        <v>1062</v>
      </c>
      <c r="C35" s="4" t="s">
        <v>543</v>
      </c>
      <c r="D35" s="4">
        <v>5.5</v>
      </c>
    </row>
    <row r="36" spans="1:4" x14ac:dyDescent="0.25">
      <c r="A36" s="27"/>
      <c r="B36" s="4" t="s">
        <v>1059</v>
      </c>
      <c r="C36" s="4" t="s">
        <v>543</v>
      </c>
      <c r="D36" s="4">
        <v>57.05</v>
      </c>
    </row>
    <row r="37" spans="1:4" x14ac:dyDescent="0.25">
      <c r="A37" s="27"/>
      <c r="B37" s="4" t="s">
        <v>561</v>
      </c>
      <c r="C37" s="4" t="s">
        <v>543</v>
      </c>
      <c r="D37" s="4">
        <v>98.04</v>
      </c>
    </row>
    <row r="38" spans="1:4" x14ac:dyDescent="0.25">
      <c r="A38" s="27"/>
      <c r="B38" s="4" t="s">
        <v>1060</v>
      </c>
      <c r="C38" s="4" t="s">
        <v>543</v>
      </c>
      <c r="D38" s="4">
        <v>77.05</v>
      </c>
    </row>
    <row r="39" spans="1:4" x14ac:dyDescent="0.25">
      <c r="A39" s="27"/>
      <c r="B39" s="4" t="s">
        <v>949</v>
      </c>
      <c r="C39" s="4" t="s">
        <v>944</v>
      </c>
      <c r="D39" s="4">
        <v>11.4</v>
      </c>
    </row>
    <row r="40" spans="1:4" x14ac:dyDescent="0.25">
      <c r="A40" s="27"/>
      <c r="B40" s="4" t="s">
        <v>562</v>
      </c>
      <c r="C40" s="4" t="s">
        <v>543</v>
      </c>
      <c r="D40" s="4">
        <v>5.75</v>
      </c>
    </row>
    <row r="41" spans="1:4" x14ac:dyDescent="0.25">
      <c r="A41" s="27"/>
      <c r="B41" s="4" t="s">
        <v>1254</v>
      </c>
      <c r="C41" s="4" t="s">
        <v>989</v>
      </c>
      <c r="D41" s="4">
        <v>3.05</v>
      </c>
    </row>
    <row r="42" spans="1:4" x14ac:dyDescent="0.25">
      <c r="A42" s="27"/>
      <c r="B42" s="4" t="s">
        <v>563</v>
      </c>
      <c r="C42" s="4" t="s">
        <v>555</v>
      </c>
      <c r="D42" s="4">
        <v>320</v>
      </c>
    </row>
    <row r="43" spans="1:4" x14ac:dyDescent="0.25">
      <c r="A43" s="27"/>
      <c r="B43" s="4" t="s">
        <v>1253</v>
      </c>
      <c r="C43" s="4" t="s">
        <v>817</v>
      </c>
      <c r="D43" s="4">
        <v>33.4</v>
      </c>
    </row>
    <row r="44" spans="1:4" x14ac:dyDescent="0.25">
      <c r="A44" s="27"/>
      <c r="B44" s="4" t="s">
        <v>564</v>
      </c>
      <c r="C44" s="4" t="s">
        <v>551</v>
      </c>
      <c r="D44" s="4">
        <v>1.2</v>
      </c>
    </row>
    <row r="45" spans="1:4" x14ac:dyDescent="0.25">
      <c r="A45" s="27"/>
      <c r="B45" s="4" t="s">
        <v>981</v>
      </c>
      <c r="C45" s="4" t="s">
        <v>944</v>
      </c>
      <c r="D45" s="4">
        <v>6.55</v>
      </c>
    </row>
    <row r="46" spans="1:4" x14ac:dyDescent="0.25">
      <c r="A46" s="27"/>
      <c r="B46" s="4" t="s">
        <v>1255</v>
      </c>
      <c r="C46" s="4" t="s">
        <v>944</v>
      </c>
      <c r="D46" s="4"/>
    </row>
    <row r="47" spans="1:4" x14ac:dyDescent="0.25">
      <c r="A47" s="27"/>
      <c r="B47" s="4" t="s">
        <v>950</v>
      </c>
      <c r="C47" s="4" t="s">
        <v>989</v>
      </c>
      <c r="D47" s="4">
        <v>28</v>
      </c>
    </row>
    <row r="48" spans="1:4" x14ac:dyDescent="0.25">
      <c r="A48" s="27"/>
      <c r="B48" s="4" t="s">
        <v>565</v>
      </c>
      <c r="C48" s="4" t="s">
        <v>543</v>
      </c>
      <c r="D48" s="4">
        <v>34.700000000000003</v>
      </c>
    </row>
    <row r="49" spans="1:4" x14ac:dyDescent="0.25">
      <c r="A49" s="27"/>
      <c r="B49" s="4" t="s">
        <v>1063</v>
      </c>
      <c r="C49" s="4" t="s">
        <v>543</v>
      </c>
      <c r="D49" s="4"/>
    </row>
    <row r="50" spans="1:4" x14ac:dyDescent="0.25">
      <c r="A50" s="27"/>
      <c r="B50" s="4" t="s">
        <v>566</v>
      </c>
      <c r="C50" s="4" t="s">
        <v>555</v>
      </c>
      <c r="D50" s="4">
        <v>58</v>
      </c>
    </row>
    <row r="51" spans="1:4" x14ac:dyDescent="0.25">
      <c r="A51" s="27"/>
      <c r="B51" s="4" t="s">
        <v>567</v>
      </c>
      <c r="C51" s="4" t="s">
        <v>543</v>
      </c>
      <c r="D51" s="4">
        <v>20.55</v>
      </c>
    </row>
    <row r="52" spans="1:4" x14ac:dyDescent="0.25">
      <c r="A52" s="27"/>
      <c r="B52" s="4" t="s">
        <v>568</v>
      </c>
      <c r="C52" s="4" t="s">
        <v>555</v>
      </c>
      <c r="D52" s="4">
        <v>137</v>
      </c>
    </row>
    <row r="53" spans="1:4" x14ac:dyDescent="0.25">
      <c r="A53" s="27"/>
      <c r="B53" s="4" t="s">
        <v>1064</v>
      </c>
      <c r="C53" s="4" t="s">
        <v>555</v>
      </c>
      <c r="D53" s="4">
        <v>620</v>
      </c>
    </row>
    <row r="54" spans="1:4" x14ac:dyDescent="0.25">
      <c r="A54" s="27"/>
      <c r="B54" s="4" t="s">
        <v>569</v>
      </c>
      <c r="C54" s="4" t="s">
        <v>555</v>
      </c>
      <c r="D54" s="4">
        <v>74</v>
      </c>
    </row>
    <row r="55" spans="1:4" x14ac:dyDescent="0.25">
      <c r="A55" s="27"/>
      <c r="B55" s="4" t="s">
        <v>570</v>
      </c>
      <c r="C55" s="4" t="s">
        <v>571</v>
      </c>
      <c r="D55" s="4">
        <v>75</v>
      </c>
    </row>
    <row r="56" spans="1:4" x14ac:dyDescent="0.25">
      <c r="A56" s="27"/>
      <c r="B56" s="4" t="s">
        <v>1065</v>
      </c>
      <c r="C56" s="4" t="s">
        <v>555</v>
      </c>
      <c r="D56" s="4">
        <v>286</v>
      </c>
    </row>
    <row r="57" spans="1:4" x14ac:dyDescent="0.25">
      <c r="A57" s="27"/>
      <c r="B57" s="4" t="s">
        <v>572</v>
      </c>
      <c r="C57" s="4" t="s">
        <v>543</v>
      </c>
      <c r="D57" s="4">
        <v>27.1</v>
      </c>
    </row>
    <row r="58" spans="1:4" x14ac:dyDescent="0.25">
      <c r="A58" s="27"/>
      <c r="B58" s="4" t="s">
        <v>982</v>
      </c>
      <c r="C58" s="4" t="s">
        <v>944</v>
      </c>
      <c r="D58" s="4">
        <v>11.15</v>
      </c>
    </row>
    <row r="59" spans="1:4" x14ac:dyDescent="0.25">
      <c r="A59" s="27"/>
      <c r="B59" s="4" t="s">
        <v>816</v>
      </c>
      <c r="C59" s="4" t="s">
        <v>543</v>
      </c>
      <c r="D59" s="4">
        <v>23.8</v>
      </c>
    </row>
    <row r="60" spans="1:4" x14ac:dyDescent="0.25">
      <c r="A60" s="27"/>
      <c r="B60" s="4" t="s">
        <v>1066</v>
      </c>
      <c r="C60" s="4" t="s">
        <v>944</v>
      </c>
      <c r="D60" s="4">
        <v>30</v>
      </c>
    </row>
    <row r="61" spans="1:4" x14ac:dyDescent="0.25">
      <c r="A61" s="27"/>
      <c r="B61" s="4" t="s">
        <v>860</v>
      </c>
      <c r="C61" s="4" t="s">
        <v>948</v>
      </c>
      <c r="D61" s="4">
        <v>27</v>
      </c>
    </row>
    <row r="62" spans="1:4" x14ac:dyDescent="0.25">
      <c r="A62" s="27"/>
      <c r="B62" s="4" t="s">
        <v>1067</v>
      </c>
      <c r="C62" s="4" t="s">
        <v>948</v>
      </c>
      <c r="D62" s="4">
        <v>31.75</v>
      </c>
    </row>
    <row r="63" spans="1:4" x14ac:dyDescent="0.25">
      <c r="A63" s="27"/>
      <c r="B63" s="4" t="s">
        <v>1068</v>
      </c>
      <c r="C63" s="4" t="s">
        <v>948</v>
      </c>
      <c r="D63" s="4">
        <v>147</v>
      </c>
    </row>
    <row r="64" spans="1:4" x14ac:dyDescent="0.25">
      <c r="A64" s="27"/>
      <c r="B64" s="4" t="s">
        <v>983</v>
      </c>
      <c r="C64" s="4" t="s">
        <v>948</v>
      </c>
      <c r="D64" s="4">
        <v>2</v>
      </c>
    </row>
    <row r="65" spans="1:4" x14ac:dyDescent="0.25">
      <c r="A65" s="27"/>
      <c r="B65" s="4" t="s">
        <v>984</v>
      </c>
      <c r="C65" s="4" t="s">
        <v>944</v>
      </c>
      <c r="D65" s="4">
        <v>17.2</v>
      </c>
    </row>
    <row r="66" spans="1:4" x14ac:dyDescent="0.25">
      <c r="A66" s="27"/>
      <c r="B66" s="4" t="s">
        <v>1069</v>
      </c>
      <c r="C66" s="4" t="s">
        <v>944</v>
      </c>
      <c r="D66" s="4">
        <v>25.05</v>
      </c>
    </row>
    <row r="67" spans="1:4" x14ac:dyDescent="0.25">
      <c r="A67" s="27"/>
      <c r="B67" s="4" t="s">
        <v>573</v>
      </c>
      <c r="C67" s="4" t="s">
        <v>543</v>
      </c>
      <c r="D67" s="4"/>
    </row>
    <row r="68" spans="1:4" x14ac:dyDescent="0.25">
      <c r="A68" s="27"/>
      <c r="B68" s="4" t="s">
        <v>1070</v>
      </c>
      <c r="C68" s="4" t="s">
        <v>948</v>
      </c>
      <c r="D68" s="4">
        <v>54</v>
      </c>
    </row>
    <row r="69" spans="1:4" x14ac:dyDescent="0.25">
      <c r="A69" s="27"/>
      <c r="B69" s="4" t="s">
        <v>574</v>
      </c>
      <c r="C69" s="4" t="s">
        <v>575</v>
      </c>
      <c r="D69" s="4">
        <v>198</v>
      </c>
    </row>
    <row r="70" spans="1:4" x14ac:dyDescent="0.25">
      <c r="A70" s="27"/>
      <c r="B70" s="4" t="s">
        <v>952</v>
      </c>
      <c r="C70" s="4" t="s">
        <v>575</v>
      </c>
      <c r="D70" s="4">
        <v>12</v>
      </c>
    </row>
    <row r="71" spans="1:4" x14ac:dyDescent="0.25">
      <c r="A71" s="27"/>
      <c r="B71" s="4" t="s">
        <v>1071</v>
      </c>
      <c r="C71" s="4" t="s">
        <v>948</v>
      </c>
      <c r="D71" s="4">
        <v>6</v>
      </c>
    </row>
    <row r="72" spans="1:4" x14ac:dyDescent="0.25">
      <c r="A72" s="27"/>
      <c r="B72" s="4" t="s">
        <v>1072</v>
      </c>
      <c r="C72" s="4" t="s">
        <v>543</v>
      </c>
      <c r="D72" s="4"/>
    </row>
    <row r="73" spans="1:4" x14ac:dyDescent="0.25">
      <c r="A73" s="27"/>
      <c r="B73" s="4" t="s">
        <v>815</v>
      </c>
      <c r="C73" s="4" t="s">
        <v>809</v>
      </c>
      <c r="D73" s="4">
        <v>11.8</v>
      </c>
    </row>
    <row r="74" spans="1:4" x14ac:dyDescent="0.25">
      <c r="A74" s="27"/>
      <c r="B74" s="4" t="s">
        <v>861</v>
      </c>
      <c r="C74" s="4" t="s">
        <v>811</v>
      </c>
      <c r="D74" s="4">
        <v>20</v>
      </c>
    </row>
    <row r="75" spans="1:4" x14ac:dyDescent="0.25">
      <c r="A75" s="27"/>
      <c r="B75" s="4" t="s">
        <v>951</v>
      </c>
      <c r="C75" s="4" t="s">
        <v>944</v>
      </c>
      <c r="D75" s="4">
        <v>9</v>
      </c>
    </row>
    <row r="76" spans="1:4" x14ac:dyDescent="0.25">
      <c r="A76" s="27"/>
      <c r="B76" s="4" t="s">
        <v>576</v>
      </c>
      <c r="C76" s="4" t="s">
        <v>577</v>
      </c>
      <c r="D76" s="4">
        <v>34</v>
      </c>
    </row>
    <row r="77" spans="1:4" x14ac:dyDescent="0.25">
      <c r="A77" s="27"/>
      <c r="B77" s="4" t="s">
        <v>578</v>
      </c>
      <c r="C77" s="4" t="s">
        <v>579</v>
      </c>
      <c r="D77" s="4">
        <v>15</v>
      </c>
    </row>
    <row r="78" spans="1:4" x14ac:dyDescent="0.25">
      <c r="A78" s="27"/>
      <c r="B78" s="4" t="s">
        <v>1073</v>
      </c>
      <c r="C78" s="4" t="s">
        <v>944</v>
      </c>
      <c r="D78" s="4">
        <v>6.65</v>
      </c>
    </row>
    <row r="79" spans="1:4" x14ac:dyDescent="0.25">
      <c r="A79" s="27"/>
      <c r="B79" s="4" t="s">
        <v>581</v>
      </c>
      <c r="C79" s="4" t="s">
        <v>580</v>
      </c>
      <c r="D79" s="4">
        <v>2</v>
      </c>
    </row>
    <row r="80" spans="1:4" x14ac:dyDescent="0.25">
      <c r="A80" s="27"/>
      <c r="B80" s="4" t="s">
        <v>814</v>
      </c>
      <c r="C80" s="4" t="s">
        <v>813</v>
      </c>
      <c r="D80" s="4"/>
    </row>
    <row r="81" spans="1:4" x14ac:dyDescent="0.25">
      <c r="A81" s="27"/>
      <c r="B81" s="4" t="s">
        <v>1096</v>
      </c>
      <c r="C81" s="4" t="s">
        <v>580</v>
      </c>
      <c r="D81" s="4">
        <v>5</v>
      </c>
    </row>
    <row r="82" spans="1:4" x14ac:dyDescent="0.25">
      <c r="A82" s="27"/>
      <c r="B82" s="4" t="s">
        <v>1076</v>
      </c>
      <c r="C82" s="4" t="s">
        <v>555</v>
      </c>
      <c r="D82" s="4">
        <v>7</v>
      </c>
    </row>
    <row r="83" spans="1:4" x14ac:dyDescent="0.25">
      <c r="A83" s="27"/>
      <c r="B83" s="4" t="s">
        <v>582</v>
      </c>
      <c r="C83" s="4" t="s">
        <v>543</v>
      </c>
      <c r="D83" s="4">
        <v>47.55</v>
      </c>
    </row>
    <row r="84" spans="1:4" x14ac:dyDescent="0.25">
      <c r="A84" s="27"/>
      <c r="B84" s="4" t="s">
        <v>1074</v>
      </c>
      <c r="C84" s="4" t="s">
        <v>1075</v>
      </c>
      <c r="D84" s="4">
        <v>1</v>
      </c>
    </row>
    <row r="85" spans="1:4" x14ac:dyDescent="0.25">
      <c r="A85" s="27"/>
      <c r="B85" s="4" t="s">
        <v>1348</v>
      </c>
      <c r="C85" s="4" t="s">
        <v>989</v>
      </c>
      <c r="D85" s="4">
        <v>38</v>
      </c>
    </row>
    <row r="86" spans="1:4" x14ac:dyDescent="0.25">
      <c r="A86" s="27"/>
      <c r="B86" s="4" t="s">
        <v>583</v>
      </c>
      <c r="C86" s="4" t="s">
        <v>555</v>
      </c>
      <c r="D86" s="4">
        <v>1</v>
      </c>
    </row>
    <row r="87" spans="1:4" x14ac:dyDescent="0.25">
      <c r="A87" s="27"/>
      <c r="B87" s="4" t="s">
        <v>584</v>
      </c>
      <c r="C87" s="4" t="s">
        <v>543</v>
      </c>
      <c r="D87" s="4"/>
    </row>
    <row r="88" spans="1:4" x14ac:dyDescent="0.25">
      <c r="A88" s="27"/>
      <c r="B88" s="4" t="s">
        <v>1077</v>
      </c>
      <c r="C88" s="4" t="s">
        <v>543</v>
      </c>
      <c r="D88" s="4">
        <v>5.65</v>
      </c>
    </row>
    <row r="89" spans="1:4" x14ac:dyDescent="0.25">
      <c r="A89" s="27"/>
      <c r="B89" s="4" t="s">
        <v>585</v>
      </c>
      <c r="C89" s="4" t="s">
        <v>543</v>
      </c>
      <c r="D89" s="4">
        <v>7.45</v>
      </c>
    </row>
    <row r="90" spans="1:4" x14ac:dyDescent="0.25">
      <c r="A90" s="27"/>
      <c r="B90" s="4" t="s">
        <v>1257</v>
      </c>
      <c r="C90" s="4" t="s">
        <v>948</v>
      </c>
      <c r="D90" s="4"/>
    </row>
    <row r="91" spans="1:4" x14ac:dyDescent="0.25">
      <c r="A91" s="27"/>
      <c r="B91" s="4" t="s">
        <v>985</v>
      </c>
      <c r="C91" s="4" t="s">
        <v>948</v>
      </c>
      <c r="D91" s="4">
        <v>304</v>
      </c>
    </row>
    <row r="92" spans="1:4" x14ac:dyDescent="0.25">
      <c r="A92" s="27"/>
      <c r="B92" s="4" t="s">
        <v>1078</v>
      </c>
      <c r="C92" s="4" t="s">
        <v>1079</v>
      </c>
      <c r="D92" s="4">
        <v>225</v>
      </c>
    </row>
    <row r="93" spans="1:4" x14ac:dyDescent="0.25">
      <c r="A93" s="27"/>
      <c r="B93" s="4" t="s">
        <v>1080</v>
      </c>
      <c r="C93" s="4" t="s">
        <v>543</v>
      </c>
      <c r="D93" s="4">
        <v>275.2</v>
      </c>
    </row>
    <row r="94" spans="1:4" x14ac:dyDescent="0.25">
      <c r="A94" s="27"/>
      <c r="B94" s="4" t="s">
        <v>586</v>
      </c>
      <c r="C94" s="4" t="s">
        <v>587</v>
      </c>
      <c r="D94" s="4">
        <v>3</v>
      </c>
    </row>
    <row r="95" spans="1:4" x14ac:dyDescent="0.25">
      <c r="A95" s="27"/>
      <c r="B95" s="4" t="s">
        <v>1262</v>
      </c>
      <c r="C95" s="4" t="s">
        <v>948</v>
      </c>
      <c r="D95" s="4">
        <v>4</v>
      </c>
    </row>
    <row r="96" spans="1:4" x14ac:dyDescent="0.25">
      <c r="A96" s="27"/>
      <c r="B96" s="4" t="s">
        <v>588</v>
      </c>
      <c r="C96" s="4" t="s">
        <v>571</v>
      </c>
      <c r="D96" s="4">
        <v>4</v>
      </c>
    </row>
    <row r="97" spans="1:4" x14ac:dyDescent="0.25">
      <c r="A97" s="27"/>
      <c r="B97" s="4" t="s">
        <v>1081</v>
      </c>
      <c r="C97" s="4" t="s">
        <v>591</v>
      </c>
      <c r="D97" s="4"/>
    </row>
    <row r="98" spans="1:4" x14ac:dyDescent="0.25">
      <c r="A98" s="27"/>
      <c r="B98" s="4" t="s">
        <v>589</v>
      </c>
      <c r="C98" s="4" t="s">
        <v>543</v>
      </c>
      <c r="D98" s="4">
        <v>6.35</v>
      </c>
    </row>
    <row r="99" spans="1:4" x14ac:dyDescent="0.25">
      <c r="A99" s="27"/>
      <c r="B99" s="4" t="s">
        <v>1258</v>
      </c>
      <c r="C99" s="4" t="s">
        <v>543</v>
      </c>
      <c r="D99" s="4">
        <v>4</v>
      </c>
    </row>
    <row r="100" spans="1:4" x14ac:dyDescent="0.25">
      <c r="A100" s="27"/>
      <c r="B100" s="4" t="s">
        <v>1061</v>
      </c>
      <c r="C100" s="4"/>
      <c r="D100" s="4"/>
    </row>
    <row r="101" spans="1:4" x14ac:dyDescent="0.25">
      <c r="A101" s="27"/>
      <c r="B101" s="4" t="s">
        <v>812</v>
      </c>
      <c r="C101" s="4"/>
      <c r="D101" s="4">
        <v>3.6</v>
      </c>
    </row>
    <row r="102" spans="1:4" x14ac:dyDescent="0.25">
      <c r="A102" s="27"/>
      <c r="B102" s="4" t="s">
        <v>1082</v>
      </c>
      <c r="C102" s="4" t="s">
        <v>948</v>
      </c>
      <c r="D102" s="4">
        <v>320</v>
      </c>
    </row>
    <row r="103" spans="1:4" x14ac:dyDescent="0.25">
      <c r="A103" s="27"/>
      <c r="B103" s="4" t="s">
        <v>1349</v>
      </c>
      <c r="C103" s="4" t="s">
        <v>948</v>
      </c>
      <c r="D103" s="4">
        <v>302</v>
      </c>
    </row>
    <row r="104" spans="1:4" x14ac:dyDescent="0.25">
      <c r="A104" s="27"/>
      <c r="B104" s="4" t="s">
        <v>1083</v>
      </c>
      <c r="C104" s="4" t="s">
        <v>1084</v>
      </c>
      <c r="D104" s="4">
        <v>400</v>
      </c>
    </row>
    <row r="105" spans="1:4" x14ac:dyDescent="0.25">
      <c r="A105" s="27"/>
      <c r="B105" s="4" t="s">
        <v>953</v>
      </c>
      <c r="C105" s="4" t="s">
        <v>944</v>
      </c>
      <c r="D105" s="4">
        <v>10.75</v>
      </c>
    </row>
    <row r="106" spans="1:4" x14ac:dyDescent="0.25">
      <c r="A106" s="27"/>
      <c r="B106" s="4" t="s">
        <v>954</v>
      </c>
      <c r="C106" s="4" t="s">
        <v>944</v>
      </c>
      <c r="D106" s="4">
        <v>11.3</v>
      </c>
    </row>
    <row r="107" spans="1:4" x14ac:dyDescent="0.25">
      <c r="A107" s="27"/>
      <c r="B107" s="4" t="s">
        <v>986</v>
      </c>
      <c r="C107" s="4" t="s">
        <v>944</v>
      </c>
      <c r="D107" s="4">
        <v>14.2</v>
      </c>
    </row>
    <row r="108" spans="1:4" x14ac:dyDescent="0.25">
      <c r="A108" s="27"/>
      <c r="B108" s="4" t="s">
        <v>1085</v>
      </c>
      <c r="C108" s="4" t="s">
        <v>591</v>
      </c>
      <c r="D108" s="4">
        <v>2</v>
      </c>
    </row>
    <row r="109" spans="1:4" x14ac:dyDescent="0.25">
      <c r="A109" s="27"/>
      <c r="B109" s="4" t="s">
        <v>1086</v>
      </c>
      <c r="C109" s="4" t="s">
        <v>543</v>
      </c>
      <c r="D109" s="4"/>
    </row>
    <row r="110" spans="1:4" x14ac:dyDescent="0.25">
      <c r="A110" s="27"/>
      <c r="B110" s="4" t="s">
        <v>1087</v>
      </c>
      <c r="C110" s="4" t="s">
        <v>543</v>
      </c>
      <c r="D110" s="4">
        <v>246.75</v>
      </c>
    </row>
    <row r="111" spans="1:4" x14ac:dyDescent="0.25">
      <c r="A111" s="27"/>
      <c r="B111" s="4" t="s">
        <v>1088</v>
      </c>
      <c r="C111" s="4" t="s">
        <v>543</v>
      </c>
      <c r="D111" s="4">
        <v>1</v>
      </c>
    </row>
    <row r="112" spans="1:4" x14ac:dyDescent="0.25">
      <c r="A112" s="27"/>
      <c r="B112" s="4" t="s">
        <v>987</v>
      </c>
      <c r="C112" s="4" t="s">
        <v>988</v>
      </c>
      <c r="D112" s="4"/>
    </row>
    <row r="113" spans="1:4" x14ac:dyDescent="0.25">
      <c r="A113" s="27"/>
      <c r="B113" s="4" t="s">
        <v>1089</v>
      </c>
      <c r="C113" s="4" t="s">
        <v>541</v>
      </c>
      <c r="D113" s="4">
        <v>3</v>
      </c>
    </row>
    <row r="114" spans="1:4" x14ac:dyDescent="0.25">
      <c r="A114" s="27"/>
      <c r="B114" s="4" t="s">
        <v>1350</v>
      </c>
      <c r="C114" s="4"/>
      <c r="D114" s="4">
        <v>1</v>
      </c>
    </row>
    <row r="115" spans="1:4" x14ac:dyDescent="0.25">
      <c r="A115" s="27"/>
      <c r="B115" s="4" t="s">
        <v>1090</v>
      </c>
      <c r="C115" s="4" t="s">
        <v>591</v>
      </c>
      <c r="D115" s="4"/>
    </row>
    <row r="116" spans="1:4" x14ac:dyDescent="0.25">
      <c r="A116" s="27"/>
      <c r="B116" s="4" t="s">
        <v>592</v>
      </c>
      <c r="C116" s="4" t="s">
        <v>989</v>
      </c>
      <c r="D116" s="4">
        <v>28</v>
      </c>
    </row>
    <row r="117" spans="1:4" x14ac:dyDescent="0.25">
      <c r="A117" s="27"/>
      <c r="B117" s="4" t="s">
        <v>590</v>
      </c>
      <c r="C117" s="4" t="s">
        <v>591</v>
      </c>
      <c r="D117" s="4">
        <v>28</v>
      </c>
    </row>
    <row r="118" spans="1:4" x14ac:dyDescent="0.25">
      <c r="A118" s="27"/>
      <c r="B118" s="4" t="s">
        <v>1091</v>
      </c>
      <c r="C118" s="4" t="s">
        <v>543</v>
      </c>
      <c r="D118" s="4">
        <v>10.55</v>
      </c>
    </row>
    <row r="119" spans="1:4" x14ac:dyDescent="0.25">
      <c r="A119" s="27"/>
      <c r="B119" s="4" t="s">
        <v>1092</v>
      </c>
      <c r="C119" s="4" t="s">
        <v>989</v>
      </c>
      <c r="D119" s="4">
        <v>28</v>
      </c>
    </row>
    <row r="120" spans="1:4" x14ac:dyDescent="0.25">
      <c r="A120" s="27"/>
      <c r="B120" s="4" t="s">
        <v>1260</v>
      </c>
      <c r="C120" s="4" t="s">
        <v>541</v>
      </c>
      <c r="D120" s="4">
        <v>2</v>
      </c>
    </row>
    <row r="121" spans="1:4" x14ac:dyDescent="0.25">
      <c r="A121" s="27"/>
      <c r="B121" s="4" t="s">
        <v>1259</v>
      </c>
      <c r="C121" s="4" t="s">
        <v>989</v>
      </c>
      <c r="D121" s="4">
        <v>3.5</v>
      </c>
    </row>
    <row r="122" spans="1:4" x14ac:dyDescent="0.25">
      <c r="A122" s="27"/>
      <c r="B122" s="4" t="s">
        <v>1093</v>
      </c>
      <c r="C122" s="4" t="s">
        <v>541</v>
      </c>
      <c r="D122" s="4">
        <v>2</v>
      </c>
    </row>
    <row r="123" spans="1:4" x14ac:dyDescent="0.25">
      <c r="A123" s="27"/>
      <c r="B123" s="4" t="s">
        <v>955</v>
      </c>
      <c r="C123" s="4" t="s">
        <v>991</v>
      </c>
      <c r="D123" s="4">
        <v>2</v>
      </c>
    </row>
    <row r="124" spans="1:4" x14ac:dyDescent="0.25">
      <c r="A124" s="27"/>
      <c r="B124" s="4" t="s">
        <v>990</v>
      </c>
      <c r="C124" s="4" t="s">
        <v>991</v>
      </c>
      <c r="D124" s="4"/>
    </row>
    <row r="125" spans="1:4" x14ac:dyDescent="0.25">
      <c r="A125" s="27"/>
      <c r="B125" s="4" t="s">
        <v>992</v>
      </c>
      <c r="C125" s="4" t="s">
        <v>989</v>
      </c>
      <c r="D125" s="4">
        <v>3</v>
      </c>
    </row>
    <row r="126" spans="1:4" x14ac:dyDescent="0.25">
      <c r="A126" s="27"/>
      <c r="B126" s="4" t="s">
        <v>993</v>
      </c>
      <c r="C126" s="4" t="s">
        <v>989</v>
      </c>
      <c r="D126" s="4">
        <v>68</v>
      </c>
    </row>
    <row r="127" spans="1:4" x14ac:dyDescent="0.25">
      <c r="A127" s="27"/>
      <c r="B127" s="4" t="s">
        <v>810</v>
      </c>
      <c r="C127" s="4" t="s">
        <v>989</v>
      </c>
      <c r="D127" s="4"/>
    </row>
    <row r="128" spans="1:4" x14ac:dyDescent="0.25">
      <c r="A128" s="27"/>
      <c r="B128" s="4" t="s">
        <v>1261</v>
      </c>
      <c r="C128" s="4" t="s">
        <v>543</v>
      </c>
      <c r="D128" s="4">
        <v>124.95</v>
      </c>
    </row>
    <row r="129" spans="1:4" x14ac:dyDescent="0.25">
      <c r="A129" s="27"/>
      <c r="B129" s="4" t="s">
        <v>1095</v>
      </c>
      <c r="C129" s="4" t="s">
        <v>541</v>
      </c>
      <c r="D129" s="4"/>
    </row>
    <row r="130" spans="1:4" x14ac:dyDescent="0.25">
      <c r="A130" s="27"/>
      <c r="B130" s="4" t="s">
        <v>1094</v>
      </c>
      <c r="C130" s="4" t="s">
        <v>541</v>
      </c>
      <c r="D130" s="4">
        <v>4</v>
      </c>
    </row>
    <row r="131" spans="1:4" x14ac:dyDescent="0.25">
      <c r="A131" s="27"/>
      <c r="B131" s="4" t="s">
        <v>956</v>
      </c>
      <c r="C131" s="4" t="s">
        <v>543</v>
      </c>
      <c r="D131" s="4">
        <v>37.549999999999997</v>
      </c>
    </row>
    <row r="132" spans="1:4" x14ac:dyDescent="0.25">
      <c r="A132" s="27"/>
      <c r="B132" s="4" t="s">
        <v>593</v>
      </c>
      <c r="C132" s="4" t="s">
        <v>543</v>
      </c>
      <c r="D132" s="4"/>
    </row>
    <row r="133" spans="1:4" x14ac:dyDescent="0.25">
      <c r="A133" s="27"/>
      <c r="B133" s="4"/>
      <c r="C133" s="4"/>
      <c r="D133" s="4"/>
    </row>
    <row r="134" spans="1:4" x14ac:dyDescent="0.25">
      <c r="A134" s="27"/>
      <c r="B134" s="4"/>
      <c r="C134" s="4"/>
      <c r="D134" s="4"/>
    </row>
    <row r="135" spans="1:4" x14ac:dyDescent="0.25">
      <c r="A135" s="27"/>
      <c r="B135" s="4"/>
      <c r="C135" s="4"/>
      <c r="D135" s="4"/>
    </row>
    <row r="136" spans="1:4" x14ac:dyDescent="0.25">
      <c r="A136" s="27"/>
      <c r="B136" s="4"/>
      <c r="C136" s="4"/>
      <c r="D136" s="4"/>
    </row>
    <row r="137" spans="1:4" x14ac:dyDescent="0.25">
      <c r="A137" s="27"/>
      <c r="B137" s="4"/>
      <c r="C137" s="4"/>
      <c r="D137" s="4"/>
    </row>
    <row r="138" spans="1:4" x14ac:dyDescent="0.25">
      <c r="A138" s="27"/>
      <c r="B138" s="4"/>
      <c r="C138" s="4"/>
      <c r="D138" s="4"/>
    </row>
    <row r="139" spans="1:4" x14ac:dyDescent="0.25">
      <c r="A139" s="27"/>
      <c r="B139" s="4"/>
      <c r="C139" s="4"/>
      <c r="D139" s="4"/>
    </row>
    <row r="140" spans="1:4" x14ac:dyDescent="0.25">
      <c r="A140" s="27"/>
      <c r="B140" s="4"/>
      <c r="C140" s="4"/>
      <c r="D140" s="4"/>
    </row>
    <row r="141" spans="1:4" x14ac:dyDescent="0.25">
      <c r="A141" s="27"/>
      <c r="B141" s="4"/>
      <c r="C141" s="4"/>
      <c r="D141" s="4"/>
    </row>
    <row r="142" spans="1:4" x14ac:dyDescent="0.25">
      <c r="A142" s="27"/>
      <c r="B142" s="4"/>
      <c r="C142" s="4"/>
      <c r="D142" s="4"/>
    </row>
    <row r="143" spans="1:4" x14ac:dyDescent="0.25">
      <c r="A143" s="27"/>
      <c r="B143" s="4"/>
      <c r="C143" s="4"/>
      <c r="D143" s="4"/>
    </row>
    <row r="144" spans="1:4" x14ac:dyDescent="0.25">
      <c r="A144" s="27"/>
      <c r="B144" s="4"/>
      <c r="C144" s="4"/>
      <c r="D144" s="4"/>
    </row>
    <row r="145" spans="1:4" x14ac:dyDescent="0.25">
      <c r="A145" s="27"/>
      <c r="B145" s="4"/>
      <c r="C145" s="4"/>
      <c r="D145" s="4"/>
    </row>
    <row r="146" spans="1:4" x14ac:dyDescent="0.25">
      <c r="A146" s="27"/>
      <c r="B146" s="4"/>
      <c r="C146" s="4"/>
      <c r="D146" s="4"/>
    </row>
    <row r="147" spans="1:4" x14ac:dyDescent="0.25">
      <c r="A147" s="27"/>
      <c r="B147" s="4"/>
      <c r="C147" s="4"/>
      <c r="D147" s="4"/>
    </row>
    <row r="148" spans="1:4" x14ac:dyDescent="0.25">
      <c r="A148" s="27"/>
      <c r="B148" s="4"/>
      <c r="C148" s="4"/>
      <c r="D148" s="4"/>
    </row>
    <row r="149" spans="1:4" x14ac:dyDescent="0.25">
      <c r="A149" s="27"/>
      <c r="B149" s="4"/>
      <c r="C149" s="4"/>
      <c r="D149" s="4"/>
    </row>
    <row r="150" spans="1:4" x14ac:dyDescent="0.25">
      <c r="A150" s="27"/>
      <c r="B150" s="4"/>
      <c r="C150" s="4"/>
      <c r="D150" s="4"/>
    </row>
    <row r="151" spans="1:4" x14ac:dyDescent="0.25">
      <c r="A151" s="27"/>
      <c r="B151" s="4"/>
      <c r="C151" s="4"/>
      <c r="D151" s="4"/>
    </row>
    <row r="152" spans="1:4" x14ac:dyDescent="0.25">
      <c r="A152" s="27"/>
      <c r="B152" s="4"/>
      <c r="C152" s="4"/>
      <c r="D152" s="4"/>
    </row>
    <row r="153" spans="1:4" x14ac:dyDescent="0.25">
      <c r="A153" s="27"/>
      <c r="B153" s="4"/>
      <c r="C153" s="4"/>
      <c r="D153" s="4"/>
    </row>
    <row r="154" spans="1:4" x14ac:dyDescent="0.25">
      <c r="A154" s="27"/>
      <c r="B154" s="4"/>
      <c r="C154" s="4"/>
      <c r="D154" s="4"/>
    </row>
    <row r="155" spans="1:4" x14ac:dyDescent="0.25">
      <c r="A155" s="27"/>
      <c r="B155" s="4"/>
      <c r="C155" s="4"/>
      <c r="D155" s="4"/>
    </row>
    <row r="156" spans="1:4" x14ac:dyDescent="0.25">
      <c r="A156" s="27"/>
      <c r="B156" s="4"/>
      <c r="C156" s="4"/>
      <c r="D156" s="4"/>
    </row>
    <row r="157" spans="1:4" x14ac:dyDescent="0.25">
      <c r="A157" s="27"/>
      <c r="B157" s="4"/>
      <c r="C157" s="4"/>
      <c r="D157" s="4"/>
    </row>
    <row r="158" spans="1:4" x14ac:dyDescent="0.25">
      <c r="A158" s="27"/>
      <c r="B158" s="4"/>
      <c r="C158" s="4"/>
      <c r="D158" s="4"/>
    </row>
    <row r="159" spans="1:4" x14ac:dyDescent="0.25">
      <c r="A159" s="27"/>
      <c r="B159" s="4"/>
      <c r="C159" s="4"/>
      <c r="D159" s="4"/>
    </row>
    <row r="160" spans="1:4" x14ac:dyDescent="0.25">
      <c r="A160" s="27"/>
      <c r="B160" s="4"/>
      <c r="C160" s="4"/>
      <c r="D160" s="4"/>
    </row>
    <row r="161" spans="1:4" x14ac:dyDescent="0.25">
      <c r="A161" s="27"/>
      <c r="B161" s="4"/>
      <c r="C161" s="4"/>
      <c r="D161" s="4"/>
    </row>
    <row r="162" spans="1:4" x14ac:dyDescent="0.25">
      <c r="A162" s="27"/>
      <c r="B162" s="4"/>
      <c r="C162" s="4"/>
      <c r="D162" s="4"/>
    </row>
    <row r="163" spans="1:4" x14ac:dyDescent="0.25">
      <c r="A163" s="27"/>
      <c r="B163" s="4"/>
      <c r="C163" s="4"/>
      <c r="D163" s="4"/>
    </row>
    <row r="164" spans="1:4" x14ac:dyDescent="0.25">
      <c r="A164" s="27"/>
      <c r="B164" s="4"/>
      <c r="C164" s="4"/>
      <c r="D164" s="4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258"/>
  <sheetViews>
    <sheetView workbookViewId="0">
      <selection activeCell="D1" sqref="D1:D1048576"/>
    </sheetView>
  </sheetViews>
  <sheetFormatPr baseColWidth="10" defaultRowHeight="15" x14ac:dyDescent="0.25"/>
  <cols>
    <col min="1" max="1" width="50.7109375" bestFit="1" customWidth="1"/>
    <col min="2" max="2" width="24.28515625" bestFit="1" customWidth="1"/>
    <col min="3" max="3" width="13.42578125" bestFit="1" customWidth="1"/>
  </cols>
  <sheetData>
    <row r="1" spans="1:3" x14ac:dyDescent="0.25">
      <c r="A1" s="35" t="s">
        <v>1363</v>
      </c>
      <c r="B1" s="35" t="s">
        <v>1364</v>
      </c>
      <c r="C1" s="35" t="s">
        <v>1365</v>
      </c>
    </row>
    <row r="2" spans="1:3" x14ac:dyDescent="0.25">
      <c r="A2" t="s">
        <v>529</v>
      </c>
      <c r="B2" t="s">
        <v>15</v>
      </c>
    </row>
    <row r="3" spans="1:3" x14ac:dyDescent="0.25">
      <c r="A3" t="s">
        <v>1236</v>
      </c>
      <c r="B3" t="s">
        <v>15</v>
      </c>
    </row>
    <row r="4" spans="1:3" x14ac:dyDescent="0.25">
      <c r="A4" t="s">
        <v>1245</v>
      </c>
    </row>
    <row r="5" spans="1:3" x14ac:dyDescent="0.25">
      <c r="A5" t="s">
        <v>447</v>
      </c>
      <c r="B5" t="s">
        <v>803</v>
      </c>
    </row>
    <row r="6" spans="1:3" x14ac:dyDescent="0.25">
      <c r="A6" t="s">
        <v>1215</v>
      </c>
      <c r="B6" t="s">
        <v>1216</v>
      </c>
    </row>
    <row r="7" spans="1:3" x14ac:dyDescent="0.25">
      <c r="A7" t="s">
        <v>1217</v>
      </c>
      <c r="B7" t="s">
        <v>1216</v>
      </c>
    </row>
    <row r="8" spans="1:3" hidden="1" x14ac:dyDescent="0.25">
      <c r="A8" t="s">
        <v>198</v>
      </c>
      <c r="B8" t="s">
        <v>15</v>
      </c>
      <c r="C8">
        <v>800</v>
      </c>
    </row>
    <row r="9" spans="1:3" hidden="1" x14ac:dyDescent="0.25">
      <c r="A9" t="s">
        <v>379</v>
      </c>
      <c r="B9" t="s">
        <v>15</v>
      </c>
      <c r="C9">
        <v>650</v>
      </c>
    </row>
    <row r="10" spans="1:3" hidden="1" x14ac:dyDescent="0.25">
      <c r="A10" t="s">
        <v>199</v>
      </c>
      <c r="B10" t="s">
        <v>15</v>
      </c>
      <c r="C10">
        <v>800</v>
      </c>
    </row>
    <row r="11" spans="1:3" hidden="1" x14ac:dyDescent="0.25">
      <c r="A11" t="s">
        <v>200</v>
      </c>
      <c r="B11" t="s">
        <v>15</v>
      </c>
      <c r="C11">
        <v>283</v>
      </c>
    </row>
    <row r="12" spans="1:3" hidden="1" x14ac:dyDescent="0.25">
      <c r="A12" t="s">
        <v>201</v>
      </c>
      <c r="B12" t="s">
        <v>15</v>
      </c>
      <c r="C12">
        <v>326</v>
      </c>
    </row>
    <row r="13" spans="1:3" hidden="1" x14ac:dyDescent="0.25">
      <c r="A13" t="s">
        <v>206</v>
      </c>
      <c r="B13" t="s">
        <v>808</v>
      </c>
      <c r="C13">
        <v>1260</v>
      </c>
    </row>
    <row r="14" spans="1:3" hidden="1" x14ac:dyDescent="0.25">
      <c r="A14" t="s">
        <v>746</v>
      </c>
      <c r="B14" t="s">
        <v>15</v>
      </c>
      <c r="C14">
        <v>1851.49</v>
      </c>
    </row>
    <row r="15" spans="1:3" hidden="1" x14ac:dyDescent="0.25">
      <c r="A15" t="s">
        <v>1041</v>
      </c>
      <c r="B15" t="s">
        <v>214</v>
      </c>
      <c r="C15">
        <v>5920</v>
      </c>
    </row>
    <row r="16" spans="1:3" hidden="1" x14ac:dyDescent="0.25">
      <c r="A16" t="s">
        <v>771</v>
      </c>
      <c r="B16" t="s">
        <v>13</v>
      </c>
      <c r="C16">
        <v>1428.17</v>
      </c>
    </row>
    <row r="17" spans="1:3" hidden="1" x14ac:dyDescent="0.25">
      <c r="A17" t="s">
        <v>1205</v>
      </c>
      <c r="B17" t="s">
        <v>214</v>
      </c>
      <c r="C17">
        <v>1428.57</v>
      </c>
    </row>
    <row r="18" spans="1:3" x14ac:dyDescent="0.25">
      <c r="A18" t="s">
        <v>1218</v>
      </c>
      <c r="B18" t="s">
        <v>15</v>
      </c>
    </row>
    <row r="19" spans="1:3" x14ac:dyDescent="0.25">
      <c r="A19" t="s">
        <v>788</v>
      </c>
      <c r="B19" t="s">
        <v>787</v>
      </c>
    </row>
    <row r="20" spans="1:3" hidden="1" x14ac:dyDescent="0.25">
      <c r="A20" t="s">
        <v>450</v>
      </c>
      <c r="B20" t="s">
        <v>214</v>
      </c>
      <c r="C20">
        <v>5847</v>
      </c>
    </row>
    <row r="21" spans="1:3" hidden="1" x14ac:dyDescent="0.25">
      <c r="A21" t="s">
        <v>190</v>
      </c>
      <c r="B21" t="s">
        <v>803</v>
      </c>
      <c r="C21">
        <v>5847</v>
      </c>
    </row>
    <row r="22" spans="1:3" hidden="1" x14ac:dyDescent="0.25">
      <c r="A22" t="s">
        <v>191</v>
      </c>
      <c r="B22" t="s">
        <v>15</v>
      </c>
      <c r="C22">
        <v>448.5</v>
      </c>
    </row>
    <row r="23" spans="1:3" x14ac:dyDescent="0.25">
      <c r="A23" t="s">
        <v>920</v>
      </c>
      <c r="B23" t="s">
        <v>214</v>
      </c>
    </row>
    <row r="24" spans="1:3" x14ac:dyDescent="0.25">
      <c r="A24" t="s">
        <v>1239</v>
      </c>
      <c r="B24" t="s">
        <v>15</v>
      </c>
    </row>
    <row r="25" spans="1:3" x14ac:dyDescent="0.25">
      <c r="A25" t="s">
        <v>1240</v>
      </c>
      <c r="B25" t="s">
        <v>15</v>
      </c>
    </row>
    <row r="26" spans="1:3" x14ac:dyDescent="0.25">
      <c r="A26" t="s">
        <v>744</v>
      </c>
      <c r="B26" t="s">
        <v>12</v>
      </c>
    </row>
    <row r="27" spans="1:3" hidden="1" x14ac:dyDescent="0.25">
      <c r="A27" t="s">
        <v>934</v>
      </c>
      <c r="B27" t="s">
        <v>12</v>
      </c>
      <c r="C27">
        <v>9225</v>
      </c>
    </row>
    <row r="28" spans="1:3" hidden="1" x14ac:dyDescent="0.25">
      <c r="A28" t="s">
        <v>940</v>
      </c>
      <c r="B28" t="s">
        <v>12</v>
      </c>
      <c r="C28">
        <v>185</v>
      </c>
    </row>
    <row r="29" spans="1:3" hidden="1" x14ac:dyDescent="0.25">
      <c r="A29" t="s">
        <v>1010</v>
      </c>
      <c r="B29" t="s">
        <v>214</v>
      </c>
      <c r="C29">
        <v>1954.29</v>
      </c>
    </row>
    <row r="30" spans="1:3" hidden="1" x14ac:dyDescent="0.25">
      <c r="A30" t="s">
        <v>380</v>
      </c>
      <c r="B30" t="s">
        <v>802</v>
      </c>
      <c r="C30">
        <v>404.3</v>
      </c>
    </row>
    <row r="31" spans="1:3" x14ac:dyDescent="0.25">
      <c r="A31" t="s">
        <v>923</v>
      </c>
      <c r="B31" t="s">
        <v>214</v>
      </c>
    </row>
    <row r="32" spans="1:3" x14ac:dyDescent="0.25">
      <c r="A32" t="s">
        <v>924</v>
      </c>
      <c r="B32" t="s">
        <v>214</v>
      </c>
    </row>
    <row r="33" spans="1:3" hidden="1" x14ac:dyDescent="0.25">
      <c r="A33" t="s">
        <v>451</v>
      </c>
      <c r="B33" t="s">
        <v>214</v>
      </c>
      <c r="C33">
        <v>170</v>
      </c>
    </row>
    <row r="34" spans="1:3" x14ac:dyDescent="0.25">
      <c r="A34" t="s">
        <v>1229</v>
      </c>
      <c r="B34" t="s">
        <v>214</v>
      </c>
    </row>
    <row r="35" spans="1:3" hidden="1" x14ac:dyDescent="0.25">
      <c r="A35" t="s">
        <v>1043</v>
      </c>
      <c r="B35" t="s">
        <v>449</v>
      </c>
      <c r="C35">
        <v>170</v>
      </c>
    </row>
    <row r="36" spans="1:3" hidden="1" x14ac:dyDescent="0.25">
      <c r="A36" t="s">
        <v>752</v>
      </c>
      <c r="B36" t="s">
        <v>214</v>
      </c>
      <c r="C36">
        <v>170</v>
      </c>
    </row>
    <row r="37" spans="1:3" hidden="1" x14ac:dyDescent="0.25">
      <c r="A37" t="s">
        <v>925</v>
      </c>
      <c r="B37" t="s">
        <v>214</v>
      </c>
      <c r="C37">
        <v>170</v>
      </c>
    </row>
    <row r="38" spans="1:3" hidden="1" x14ac:dyDescent="0.25">
      <c r="A38" t="s">
        <v>755</v>
      </c>
      <c r="B38" t="s">
        <v>214</v>
      </c>
      <c r="C38">
        <v>170</v>
      </c>
    </row>
    <row r="39" spans="1:3" hidden="1" x14ac:dyDescent="0.25">
      <c r="A39" t="s">
        <v>756</v>
      </c>
      <c r="B39" t="s">
        <v>214</v>
      </c>
      <c r="C39">
        <v>170</v>
      </c>
    </row>
    <row r="40" spans="1:3" hidden="1" x14ac:dyDescent="0.25">
      <c r="A40" t="s">
        <v>754</v>
      </c>
      <c r="B40" t="s">
        <v>214</v>
      </c>
      <c r="C40">
        <v>170</v>
      </c>
    </row>
    <row r="41" spans="1:3" x14ac:dyDescent="0.25">
      <c r="A41" t="s">
        <v>1231</v>
      </c>
      <c r="B41" t="s">
        <v>1232</v>
      </c>
    </row>
    <row r="42" spans="1:3" x14ac:dyDescent="0.25">
      <c r="A42" t="s">
        <v>1337</v>
      </c>
      <c r="B42" t="s">
        <v>214</v>
      </c>
    </row>
    <row r="43" spans="1:3" hidden="1" x14ac:dyDescent="0.25">
      <c r="A43" t="s">
        <v>1006</v>
      </c>
      <c r="B43" t="s">
        <v>15</v>
      </c>
      <c r="C43">
        <v>170</v>
      </c>
    </row>
    <row r="44" spans="1:3" x14ac:dyDescent="0.25">
      <c r="A44" t="s">
        <v>1233</v>
      </c>
      <c r="B44" t="s">
        <v>214</v>
      </c>
    </row>
    <row r="45" spans="1:3" hidden="1" x14ac:dyDescent="0.25">
      <c r="A45" t="s">
        <v>751</v>
      </c>
      <c r="B45" t="s">
        <v>214</v>
      </c>
      <c r="C45">
        <v>170</v>
      </c>
    </row>
    <row r="46" spans="1:3" hidden="1" x14ac:dyDescent="0.25">
      <c r="A46" t="s">
        <v>753</v>
      </c>
      <c r="B46" t="s">
        <v>214</v>
      </c>
      <c r="C46">
        <v>170</v>
      </c>
    </row>
    <row r="47" spans="1:3" hidden="1" x14ac:dyDescent="0.25">
      <c r="A47" t="s">
        <v>757</v>
      </c>
      <c r="B47" t="s">
        <v>214</v>
      </c>
      <c r="C47">
        <v>170</v>
      </c>
    </row>
    <row r="48" spans="1:3" hidden="1" x14ac:dyDescent="0.25">
      <c r="A48" t="s">
        <v>758</v>
      </c>
      <c r="B48" t="s">
        <v>214</v>
      </c>
      <c r="C48">
        <v>185</v>
      </c>
    </row>
    <row r="49" spans="1:3" hidden="1" x14ac:dyDescent="0.25">
      <c r="A49" t="s">
        <v>922</v>
      </c>
      <c r="B49" t="s">
        <v>214</v>
      </c>
      <c r="C49">
        <v>185</v>
      </c>
    </row>
    <row r="50" spans="1:3" x14ac:dyDescent="0.25">
      <c r="A50" t="s">
        <v>1194</v>
      </c>
      <c r="B50" t="s">
        <v>214</v>
      </c>
    </row>
    <row r="51" spans="1:3" hidden="1" x14ac:dyDescent="0.25">
      <c r="A51" t="s">
        <v>1042</v>
      </c>
      <c r="B51" t="s">
        <v>449</v>
      </c>
      <c r="C51">
        <v>2600</v>
      </c>
    </row>
    <row r="52" spans="1:3" hidden="1" x14ac:dyDescent="0.25">
      <c r="A52" t="s">
        <v>1009</v>
      </c>
      <c r="B52" t="s">
        <v>214</v>
      </c>
      <c r="C52">
        <v>185</v>
      </c>
    </row>
    <row r="53" spans="1:3" x14ac:dyDescent="0.25">
      <c r="A53" t="s">
        <v>1249</v>
      </c>
      <c r="B53" t="s">
        <v>15</v>
      </c>
    </row>
    <row r="54" spans="1:3" x14ac:dyDescent="0.25">
      <c r="A54" t="s">
        <v>1182</v>
      </c>
      <c r="B54" t="s">
        <v>15</v>
      </c>
    </row>
    <row r="55" spans="1:3" hidden="1" x14ac:dyDescent="0.25">
      <c r="A55" t="s">
        <v>184</v>
      </c>
      <c r="B55" t="s">
        <v>804</v>
      </c>
      <c r="C55">
        <v>170</v>
      </c>
    </row>
    <row r="56" spans="1:3" hidden="1" x14ac:dyDescent="0.25">
      <c r="A56" t="s">
        <v>941</v>
      </c>
      <c r="B56" t="s">
        <v>214</v>
      </c>
      <c r="C56">
        <v>2637</v>
      </c>
    </row>
    <row r="57" spans="1:3" hidden="1" x14ac:dyDescent="0.25">
      <c r="A57" t="s">
        <v>1037</v>
      </c>
      <c r="B57" t="s">
        <v>214</v>
      </c>
      <c r="C57">
        <v>4967.1499999999996</v>
      </c>
    </row>
    <row r="58" spans="1:3" hidden="1" x14ac:dyDescent="0.25">
      <c r="A58" t="s">
        <v>1189</v>
      </c>
      <c r="B58" t="s">
        <v>214</v>
      </c>
      <c r="C58">
        <v>4967.1499999999996</v>
      </c>
    </row>
    <row r="59" spans="1:3" hidden="1" x14ac:dyDescent="0.25">
      <c r="A59" t="s">
        <v>381</v>
      </c>
      <c r="B59" t="s">
        <v>15</v>
      </c>
      <c r="C59">
        <v>747.5</v>
      </c>
    </row>
    <row r="60" spans="1:3" x14ac:dyDescent="0.25">
      <c r="A60" t="s">
        <v>1241</v>
      </c>
      <c r="B60" t="s">
        <v>15</v>
      </c>
    </row>
    <row r="61" spans="1:3" hidden="1" x14ac:dyDescent="0.25">
      <c r="A61" t="s">
        <v>1242</v>
      </c>
      <c r="B61" t="s">
        <v>15</v>
      </c>
      <c r="C61">
        <v>6775.8</v>
      </c>
    </row>
    <row r="62" spans="1:3" x14ac:dyDescent="0.25">
      <c r="A62" t="s">
        <v>1230</v>
      </c>
      <c r="B62" t="s">
        <v>15</v>
      </c>
    </row>
    <row r="63" spans="1:3" hidden="1" x14ac:dyDescent="0.25">
      <c r="A63" t="s">
        <v>334</v>
      </c>
      <c r="B63" t="s">
        <v>14</v>
      </c>
      <c r="C63">
        <v>914.53</v>
      </c>
    </row>
    <row r="64" spans="1:3" hidden="1" x14ac:dyDescent="0.25">
      <c r="A64" t="s">
        <v>1183</v>
      </c>
      <c r="B64" t="s">
        <v>14</v>
      </c>
      <c r="C64">
        <v>775</v>
      </c>
    </row>
    <row r="65" spans="1:3" hidden="1" x14ac:dyDescent="0.25">
      <c r="A65" t="s">
        <v>1007</v>
      </c>
      <c r="B65" t="s">
        <v>15</v>
      </c>
      <c r="C65">
        <v>6075.8</v>
      </c>
    </row>
    <row r="66" spans="1:3" x14ac:dyDescent="0.25">
      <c r="A66" t="s">
        <v>1008</v>
      </c>
      <c r="B66" t="s">
        <v>15</v>
      </c>
    </row>
    <row r="67" spans="1:3" hidden="1" x14ac:dyDescent="0.25">
      <c r="A67" t="s">
        <v>185</v>
      </c>
      <c r="B67" t="s">
        <v>13</v>
      </c>
      <c r="C67">
        <v>9672</v>
      </c>
    </row>
    <row r="68" spans="1:3" x14ac:dyDescent="0.25">
      <c r="A68" t="s">
        <v>736</v>
      </c>
      <c r="B68" t="s">
        <v>13</v>
      </c>
    </row>
    <row r="69" spans="1:3" hidden="1" x14ac:dyDescent="0.25">
      <c r="A69" t="s">
        <v>1185</v>
      </c>
      <c r="B69" t="s">
        <v>15</v>
      </c>
      <c r="C69">
        <v>1017.75</v>
      </c>
    </row>
    <row r="70" spans="1:3" x14ac:dyDescent="0.25">
      <c r="A70" t="s">
        <v>1186</v>
      </c>
      <c r="B70" t="s">
        <v>15</v>
      </c>
    </row>
    <row r="71" spans="1:3" hidden="1" x14ac:dyDescent="0.25">
      <c r="A71" t="s">
        <v>1195</v>
      </c>
      <c r="B71" t="s">
        <v>214</v>
      </c>
      <c r="C71">
        <v>17388</v>
      </c>
    </row>
    <row r="72" spans="1:3" hidden="1" x14ac:dyDescent="0.25">
      <c r="A72" t="s">
        <v>1196</v>
      </c>
      <c r="B72" t="s">
        <v>214</v>
      </c>
      <c r="C72">
        <v>17388</v>
      </c>
    </row>
    <row r="73" spans="1:3" hidden="1" x14ac:dyDescent="0.25">
      <c r="A73" t="s">
        <v>1011</v>
      </c>
      <c r="B73" t="s">
        <v>214</v>
      </c>
      <c r="C73">
        <v>33616.800000000003</v>
      </c>
    </row>
    <row r="74" spans="1:3" hidden="1" x14ac:dyDescent="0.25">
      <c r="A74" t="s">
        <v>915</v>
      </c>
      <c r="B74" t="s">
        <v>214</v>
      </c>
      <c r="C74">
        <v>1017.75</v>
      </c>
    </row>
    <row r="75" spans="1:3" hidden="1" x14ac:dyDescent="0.25">
      <c r="A75" t="s">
        <v>916</v>
      </c>
      <c r="B75" t="s">
        <v>214</v>
      </c>
      <c r="C75">
        <v>1017.75</v>
      </c>
    </row>
    <row r="76" spans="1:3" hidden="1" x14ac:dyDescent="0.25">
      <c r="A76" t="s">
        <v>737</v>
      </c>
      <c r="B76" t="s">
        <v>214</v>
      </c>
      <c r="C76">
        <v>12318.8</v>
      </c>
    </row>
    <row r="77" spans="1:3" hidden="1" x14ac:dyDescent="0.25">
      <c r="A77" t="s">
        <v>759</v>
      </c>
      <c r="B77" t="s">
        <v>214</v>
      </c>
      <c r="C77">
        <v>4963.3999999999996</v>
      </c>
    </row>
    <row r="78" spans="1:3" x14ac:dyDescent="0.25">
      <c r="A78" t="s">
        <v>760</v>
      </c>
      <c r="B78" t="s">
        <v>214</v>
      </c>
    </row>
    <row r="79" spans="1:3" x14ac:dyDescent="0.25">
      <c r="A79" t="s">
        <v>530</v>
      </c>
      <c r="B79" t="s">
        <v>214</v>
      </c>
    </row>
    <row r="80" spans="1:3" hidden="1" x14ac:dyDescent="0.25">
      <c r="A80" t="s">
        <v>1044</v>
      </c>
      <c r="B80" t="s">
        <v>214</v>
      </c>
      <c r="C80">
        <v>14658.8</v>
      </c>
    </row>
    <row r="81" spans="1:3" x14ac:dyDescent="0.25">
      <c r="A81" t="s">
        <v>1045</v>
      </c>
    </row>
    <row r="82" spans="1:3" x14ac:dyDescent="0.25">
      <c r="A82" t="s">
        <v>1228</v>
      </c>
      <c r="B82" t="s">
        <v>214</v>
      </c>
    </row>
    <row r="83" spans="1:3" hidden="1" x14ac:dyDescent="0.25">
      <c r="A83" t="s">
        <v>192</v>
      </c>
      <c r="B83" t="s">
        <v>805</v>
      </c>
      <c r="C83">
        <v>270.39999999999998</v>
      </c>
    </row>
    <row r="84" spans="1:3" hidden="1" x14ac:dyDescent="0.25">
      <c r="A84" t="s">
        <v>971</v>
      </c>
      <c r="B84" t="s">
        <v>15</v>
      </c>
      <c r="C84">
        <v>246.1</v>
      </c>
    </row>
    <row r="85" spans="1:3" hidden="1" x14ac:dyDescent="0.25">
      <c r="A85" t="s">
        <v>921</v>
      </c>
      <c r="B85" t="s">
        <v>15</v>
      </c>
      <c r="C85">
        <v>1707.43</v>
      </c>
    </row>
    <row r="86" spans="1:3" x14ac:dyDescent="0.25">
      <c r="A86" t="s">
        <v>1035</v>
      </c>
      <c r="B86" t="s">
        <v>15</v>
      </c>
    </row>
    <row r="87" spans="1:3" x14ac:dyDescent="0.25">
      <c r="A87" t="s">
        <v>972</v>
      </c>
      <c r="B87" t="s">
        <v>12</v>
      </c>
    </row>
    <row r="88" spans="1:3" x14ac:dyDescent="0.25">
      <c r="A88" t="s">
        <v>186</v>
      </c>
      <c r="B88" t="s">
        <v>13</v>
      </c>
    </row>
    <row r="89" spans="1:3" hidden="1" x14ac:dyDescent="0.25">
      <c r="A89" t="s">
        <v>913</v>
      </c>
      <c r="B89" t="s">
        <v>12</v>
      </c>
      <c r="C89">
        <v>149.5</v>
      </c>
    </row>
    <row r="90" spans="1:3" hidden="1" x14ac:dyDescent="0.25">
      <c r="A90" t="s">
        <v>914</v>
      </c>
      <c r="B90" t="s">
        <v>13</v>
      </c>
      <c r="C90">
        <v>166</v>
      </c>
    </row>
    <row r="91" spans="1:3" hidden="1" x14ac:dyDescent="0.25">
      <c r="A91" t="s">
        <v>337</v>
      </c>
      <c r="B91" t="s">
        <v>800</v>
      </c>
      <c r="C91">
        <v>5</v>
      </c>
    </row>
    <row r="92" spans="1:3" hidden="1" x14ac:dyDescent="0.25">
      <c r="A92" t="s">
        <v>205</v>
      </c>
      <c r="B92" t="s">
        <v>797</v>
      </c>
      <c r="C92">
        <v>5</v>
      </c>
    </row>
    <row r="93" spans="1:3" x14ac:dyDescent="0.25">
      <c r="A93" t="s">
        <v>792</v>
      </c>
      <c r="B93" t="s">
        <v>214</v>
      </c>
    </row>
    <row r="94" spans="1:3" hidden="1" x14ac:dyDescent="0.25">
      <c r="A94" t="s">
        <v>789</v>
      </c>
      <c r="B94" t="s">
        <v>12</v>
      </c>
      <c r="C94">
        <v>1735</v>
      </c>
    </row>
    <row r="95" spans="1:3" x14ac:dyDescent="0.25">
      <c r="A95" t="s">
        <v>1053</v>
      </c>
      <c r="B95" t="s">
        <v>15</v>
      </c>
    </row>
    <row r="96" spans="1:3" hidden="1" x14ac:dyDescent="0.25">
      <c r="A96" t="s">
        <v>761</v>
      </c>
      <c r="B96" t="s">
        <v>214</v>
      </c>
      <c r="C96">
        <v>11272.3</v>
      </c>
    </row>
    <row r="97" spans="1:3" x14ac:dyDescent="0.25">
      <c r="A97" t="s">
        <v>911</v>
      </c>
      <c r="B97" t="s">
        <v>214</v>
      </c>
    </row>
    <row r="98" spans="1:3" hidden="1" x14ac:dyDescent="0.25">
      <c r="A98" t="s">
        <v>738</v>
      </c>
      <c r="B98" t="s">
        <v>214</v>
      </c>
      <c r="C98">
        <v>6384.62</v>
      </c>
    </row>
    <row r="99" spans="1:3" hidden="1" x14ac:dyDescent="0.25">
      <c r="A99" t="s">
        <v>382</v>
      </c>
      <c r="B99" t="s">
        <v>803</v>
      </c>
      <c r="C99">
        <v>539.5</v>
      </c>
    </row>
    <row r="100" spans="1:3" hidden="1" x14ac:dyDescent="0.25">
      <c r="A100" t="s">
        <v>1247</v>
      </c>
      <c r="B100" t="s">
        <v>15</v>
      </c>
      <c r="C100">
        <v>445.05</v>
      </c>
    </row>
    <row r="101" spans="1:3" hidden="1" x14ac:dyDescent="0.25">
      <c r="A101" t="s">
        <v>748</v>
      </c>
      <c r="B101" t="s">
        <v>15</v>
      </c>
      <c r="C101">
        <v>1995.48</v>
      </c>
    </row>
    <row r="102" spans="1:3" hidden="1" x14ac:dyDescent="0.25">
      <c r="A102" t="s">
        <v>194</v>
      </c>
      <c r="B102" t="s">
        <v>15</v>
      </c>
      <c r="C102">
        <v>2392</v>
      </c>
    </row>
    <row r="103" spans="1:3" x14ac:dyDescent="0.25">
      <c r="A103" t="s">
        <v>1246</v>
      </c>
      <c r="B103" t="s">
        <v>15</v>
      </c>
    </row>
    <row r="104" spans="1:3" hidden="1" x14ac:dyDescent="0.25">
      <c r="A104" t="s">
        <v>782</v>
      </c>
      <c r="B104" t="s">
        <v>13</v>
      </c>
      <c r="C104">
        <v>86</v>
      </c>
    </row>
    <row r="105" spans="1:3" x14ac:dyDescent="0.25">
      <c r="A105" t="s">
        <v>1047</v>
      </c>
      <c r="B105" t="s">
        <v>1048</v>
      </c>
    </row>
    <row r="106" spans="1:3" hidden="1" x14ac:dyDescent="0.25">
      <c r="A106" t="s">
        <v>1342</v>
      </c>
      <c r="B106" t="s">
        <v>1048</v>
      </c>
      <c r="C106">
        <v>10</v>
      </c>
    </row>
    <row r="107" spans="1:3" x14ac:dyDescent="0.25">
      <c r="A107" t="s">
        <v>1012</v>
      </c>
      <c r="B107" t="s">
        <v>1048</v>
      </c>
    </row>
    <row r="108" spans="1:3" hidden="1" x14ac:dyDescent="0.25">
      <c r="A108" t="s">
        <v>1341</v>
      </c>
      <c r="B108" t="s">
        <v>1048</v>
      </c>
      <c r="C108">
        <v>10.5</v>
      </c>
    </row>
    <row r="109" spans="1:3" hidden="1" x14ac:dyDescent="0.25">
      <c r="A109" t="s">
        <v>1209</v>
      </c>
      <c r="B109" t="s">
        <v>1208</v>
      </c>
      <c r="C109">
        <v>10.5</v>
      </c>
    </row>
    <row r="110" spans="1:3" hidden="1" x14ac:dyDescent="0.25">
      <c r="A110" t="s">
        <v>793</v>
      </c>
      <c r="B110" t="s">
        <v>214</v>
      </c>
      <c r="C110">
        <v>7990</v>
      </c>
    </row>
    <row r="111" spans="1:3" hidden="1" x14ac:dyDescent="0.25">
      <c r="A111" t="s">
        <v>1187</v>
      </c>
      <c r="B111" t="s">
        <v>802</v>
      </c>
      <c r="C111">
        <v>492.6</v>
      </c>
    </row>
    <row r="112" spans="1:3" hidden="1" x14ac:dyDescent="0.25">
      <c r="A112" t="s">
        <v>452</v>
      </c>
      <c r="B112" t="s">
        <v>214</v>
      </c>
      <c r="C112">
        <v>347973</v>
      </c>
    </row>
    <row r="113" spans="1:3" hidden="1" x14ac:dyDescent="0.25">
      <c r="A113" t="s">
        <v>917</v>
      </c>
      <c r="B113" t="s">
        <v>214</v>
      </c>
      <c r="C113">
        <v>41605.199999999997</v>
      </c>
    </row>
    <row r="114" spans="1:3" x14ac:dyDescent="0.25">
      <c r="A114" t="s">
        <v>1219</v>
      </c>
      <c r="B114" t="s">
        <v>12</v>
      </c>
    </row>
    <row r="115" spans="1:3" hidden="1" x14ac:dyDescent="0.25">
      <c r="A115" t="s">
        <v>749</v>
      </c>
      <c r="B115" t="s">
        <v>15</v>
      </c>
      <c r="C115">
        <v>112</v>
      </c>
    </row>
    <row r="116" spans="1:3" x14ac:dyDescent="0.25">
      <c r="A116" t="s">
        <v>1234</v>
      </c>
      <c r="B116" t="s">
        <v>15</v>
      </c>
    </row>
    <row r="117" spans="1:3" x14ac:dyDescent="0.25">
      <c r="A117" t="s">
        <v>1210</v>
      </c>
      <c r="B117" t="s">
        <v>15</v>
      </c>
    </row>
    <row r="118" spans="1:3" hidden="1" x14ac:dyDescent="0.25">
      <c r="A118" t="s">
        <v>783</v>
      </c>
      <c r="B118" t="s">
        <v>15</v>
      </c>
      <c r="C118">
        <v>185</v>
      </c>
    </row>
    <row r="119" spans="1:3" hidden="1" x14ac:dyDescent="0.25">
      <c r="A119" t="s">
        <v>863</v>
      </c>
      <c r="B119" t="s">
        <v>802</v>
      </c>
      <c r="C119">
        <v>340.6</v>
      </c>
    </row>
    <row r="120" spans="1:3" hidden="1" x14ac:dyDescent="0.25">
      <c r="A120" t="s">
        <v>207</v>
      </c>
      <c r="B120" t="s">
        <v>215</v>
      </c>
      <c r="C120">
        <v>770</v>
      </c>
    </row>
    <row r="121" spans="1:3" hidden="1" x14ac:dyDescent="0.25">
      <c r="A121" t="s">
        <v>531</v>
      </c>
      <c r="B121" t="s">
        <v>808</v>
      </c>
      <c r="C121">
        <v>1850.5</v>
      </c>
    </row>
    <row r="122" spans="1:3" x14ac:dyDescent="0.25">
      <c r="A122" t="s">
        <v>532</v>
      </c>
      <c r="B122" t="s">
        <v>214</v>
      </c>
    </row>
    <row r="123" spans="1:3" hidden="1" x14ac:dyDescent="0.25">
      <c r="A123" t="s">
        <v>935</v>
      </c>
      <c r="B123" t="s">
        <v>214</v>
      </c>
      <c r="C123">
        <v>6765</v>
      </c>
    </row>
    <row r="124" spans="1:3" x14ac:dyDescent="0.25">
      <c r="A124" t="s">
        <v>1207</v>
      </c>
      <c r="B124" t="s">
        <v>15</v>
      </c>
    </row>
    <row r="125" spans="1:3" hidden="1" x14ac:dyDescent="0.25">
      <c r="A125" t="s">
        <v>202</v>
      </c>
      <c r="B125" t="s">
        <v>15</v>
      </c>
      <c r="C125">
        <v>8118</v>
      </c>
    </row>
    <row r="126" spans="1:3" hidden="1" x14ac:dyDescent="0.25">
      <c r="A126" t="s">
        <v>763</v>
      </c>
      <c r="B126" t="s">
        <v>214</v>
      </c>
      <c r="C126">
        <v>3642.86</v>
      </c>
    </row>
    <row r="127" spans="1:3" hidden="1" x14ac:dyDescent="0.25">
      <c r="A127" t="s">
        <v>926</v>
      </c>
      <c r="B127" t="s">
        <v>214</v>
      </c>
      <c r="C127">
        <v>3278.58</v>
      </c>
    </row>
    <row r="128" spans="1:3" hidden="1" x14ac:dyDescent="0.25">
      <c r="A128" t="s">
        <v>928</v>
      </c>
      <c r="B128" t="s">
        <v>929</v>
      </c>
      <c r="C128">
        <v>3278.58</v>
      </c>
    </row>
    <row r="129" spans="1:3" x14ac:dyDescent="0.25">
      <c r="A129" t="s">
        <v>772</v>
      </c>
      <c r="B129" t="s">
        <v>973</v>
      </c>
    </row>
    <row r="130" spans="1:3" hidden="1" x14ac:dyDescent="0.25">
      <c r="A130" t="s">
        <v>773</v>
      </c>
      <c r="B130" t="s">
        <v>13</v>
      </c>
      <c r="C130">
        <v>2928.57</v>
      </c>
    </row>
    <row r="131" spans="1:3" hidden="1" x14ac:dyDescent="0.25">
      <c r="A131" t="s">
        <v>1198</v>
      </c>
      <c r="B131" t="s">
        <v>214</v>
      </c>
      <c r="C131">
        <v>8118</v>
      </c>
    </row>
    <row r="132" spans="1:3" hidden="1" x14ac:dyDescent="0.25">
      <c r="A132" t="s">
        <v>779</v>
      </c>
      <c r="B132" t="s">
        <v>214</v>
      </c>
      <c r="C132">
        <v>13395</v>
      </c>
    </row>
    <row r="133" spans="1:3" x14ac:dyDescent="0.25">
      <c r="A133" t="s">
        <v>764</v>
      </c>
      <c r="B133" t="s">
        <v>973</v>
      </c>
    </row>
    <row r="134" spans="1:3" hidden="1" x14ac:dyDescent="0.25">
      <c r="A134" t="s">
        <v>927</v>
      </c>
      <c r="B134" t="s">
        <v>13</v>
      </c>
      <c r="C134">
        <v>2928.57</v>
      </c>
    </row>
    <row r="135" spans="1:3" hidden="1" x14ac:dyDescent="0.25">
      <c r="A135" t="s">
        <v>918</v>
      </c>
      <c r="B135" t="s">
        <v>13</v>
      </c>
      <c r="C135">
        <v>5398.9</v>
      </c>
    </row>
    <row r="136" spans="1:3" hidden="1" x14ac:dyDescent="0.25">
      <c r="A136" t="s">
        <v>1049</v>
      </c>
      <c r="B136" t="s">
        <v>1051</v>
      </c>
      <c r="C136">
        <v>264</v>
      </c>
    </row>
    <row r="137" spans="1:3" hidden="1" x14ac:dyDescent="0.25">
      <c r="A137" t="s">
        <v>1050</v>
      </c>
      <c r="B137" t="s">
        <v>1051</v>
      </c>
      <c r="C137">
        <v>285</v>
      </c>
    </row>
    <row r="138" spans="1:3" hidden="1" x14ac:dyDescent="0.25">
      <c r="A138" t="s">
        <v>533</v>
      </c>
      <c r="B138" t="s">
        <v>214</v>
      </c>
      <c r="C138">
        <v>28632.5</v>
      </c>
    </row>
    <row r="139" spans="1:3" x14ac:dyDescent="0.25">
      <c r="A139" t="s">
        <v>1188</v>
      </c>
      <c r="B139" t="s">
        <v>15</v>
      </c>
    </row>
    <row r="140" spans="1:3" hidden="1" x14ac:dyDescent="0.25">
      <c r="A140" t="s">
        <v>1220</v>
      </c>
      <c r="B140" t="s">
        <v>15</v>
      </c>
      <c r="C140">
        <v>7995</v>
      </c>
    </row>
    <row r="141" spans="1:3" x14ac:dyDescent="0.25">
      <c r="A141" t="s">
        <v>1248</v>
      </c>
      <c r="B141" t="s">
        <v>15</v>
      </c>
    </row>
    <row r="142" spans="1:3" hidden="1" x14ac:dyDescent="0.25">
      <c r="A142" t="s">
        <v>383</v>
      </c>
      <c r="B142" t="s">
        <v>15</v>
      </c>
      <c r="C142">
        <v>8118</v>
      </c>
    </row>
    <row r="143" spans="1:3" hidden="1" x14ac:dyDescent="0.25">
      <c r="A143" t="s">
        <v>765</v>
      </c>
      <c r="B143" t="s">
        <v>762</v>
      </c>
      <c r="C143">
        <v>862</v>
      </c>
    </row>
    <row r="144" spans="1:3" x14ac:dyDescent="0.25">
      <c r="A144" t="s">
        <v>1338</v>
      </c>
      <c r="B144" t="s">
        <v>1339</v>
      </c>
    </row>
    <row r="145" spans="1:3" x14ac:dyDescent="0.25">
      <c r="A145" t="s">
        <v>930</v>
      </c>
      <c r="B145" t="s">
        <v>919</v>
      </c>
    </row>
    <row r="146" spans="1:3" x14ac:dyDescent="0.25">
      <c r="A146" t="s">
        <v>766</v>
      </c>
      <c r="B146" t="s">
        <v>1197</v>
      </c>
    </row>
    <row r="147" spans="1:3" x14ac:dyDescent="0.25">
      <c r="A147" t="s">
        <v>780</v>
      </c>
      <c r="B147" t="s">
        <v>214</v>
      </c>
    </row>
    <row r="148" spans="1:3" hidden="1" x14ac:dyDescent="0.25">
      <c r="A148" t="s">
        <v>790</v>
      </c>
      <c r="B148" t="s">
        <v>12</v>
      </c>
      <c r="C148">
        <v>3</v>
      </c>
    </row>
    <row r="149" spans="1:3" x14ac:dyDescent="0.25">
      <c r="A149" t="s">
        <v>1203</v>
      </c>
      <c r="B149" t="s">
        <v>214</v>
      </c>
    </row>
    <row r="150" spans="1:3" hidden="1" x14ac:dyDescent="0.25">
      <c r="A150" t="s">
        <v>794</v>
      </c>
      <c r="B150" t="s">
        <v>214</v>
      </c>
      <c r="C150">
        <v>6479.2</v>
      </c>
    </row>
    <row r="151" spans="1:3" hidden="1" x14ac:dyDescent="0.25">
      <c r="A151" t="s">
        <v>791</v>
      </c>
      <c r="B151" t="s">
        <v>12</v>
      </c>
      <c r="C151">
        <v>1200</v>
      </c>
    </row>
    <row r="152" spans="1:3" x14ac:dyDescent="0.25">
      <c r="A152" t="s">
        <v>203</v>
      </c>
      <c r="B152" t="s">
        <v>787</v>
      </c>
    </row>
    <row r="153" spans="1:3" hidden="1" x14ac:dyDescent="0.25">
      <c r="A153" t="s">
        <v>453</v>
      </c>
      <c r="B153" t="s">
        <v>803</v>
      </c>
      <c r="C153">
        <v>739.45</v>
      </c>
    </row>
    <row r="154" spans="1:3" hidden="1" x14ac:dyDescent="0.25">
      <c r="A154" t="s">
        <v>750</v>
      </c>
      <c r="B154" t="s">
        <v>15</v>
      </c>
      <c r="C154">
        <v>185</v>
      </c>
    </row>
    <row r="155" spans="1:3" x14ac:dyDescent="0.25">
      <c r="A155" t="s">
        <v>534</v>
      </c>
      <c r="B155" t="s">
        <v>214</v>
      </c>
    </row>
    <row r="156" spans="1:3" hidden="1" x14ac:dyDescent="0.25">
      <c r="A156" t="s">
        <v>742</v>
      </c>
      <c r="B156" t="s">
        <v>13</v>
      </c>
      <c r="C156">
        <v>1399.68</v>
      </c>
    </row>
    <row r="157" spans="1:3" hidden="1" x14ac:dyDescent="0.25">
      <c r="A157" t="s">
        <v>745</v>
      </c>
      <c r="B157" t="s">
        <v>214</v>
      </c>
      <c r="C157">
        <v>9172.7999999999993</v>
      </c>
    </row>
    <row r="158" spans="1:3" hidden="1" x14ac:dyDescent="0.25">
      <c r="A158" t="s">
        <v>1190</v>
      </c>
      <c r="B158" t="s">
        <v>214</v>
      </c>
      <c r="C158">
        <v>8845.7199999999993</v>
      </c>
    </row>
    <row r="159" spans="1:3" x14ac:dyDescent="0.25">
      <c r="A159" t="s">
        <v>1036</v>
      </c>
      <c r="B159" t="s">
        <v>14</v>
      </c>
    </row>
    <row r="160" spans="1:3" x14ac:dyDescent="0.25">
      <c r="A160" t="s">
        <v>1054</v>
      </c>
      <c r="B160" t="s">
        <v>12</v>
      </c>
    </row>
    <row r="161" spans="1:3" hidden="1" x14ac:dyDescent="0.25">
      <c r="A161" t="s">
        <v>1221</v>
      </c>
      <c r="B161" t="s">
        <v>1216</v>
      </c>
      <c r="C161">
        <v>185</v>
      </c>
    </row>
    <row r="162" spans="1:3" x14ac:dyDescent="0.25">
      <c r="A162" t="s">
        <v>1330</v>
      </c>
      <c r="B162" t="s">
        <v>1331</v>
      </c>
    </row>
    <row r="163" spans="1:3" hidden="1" x14ac:dyDescent="0.25">
      <c r="A163" t="s">
        <v>912</v>
      </c>
      <c r="B163" t="s">
        <v>15</v>
      </c>
      <c r="C163">
        <v>6600</v>
      </c>
    </row>
    <row r="164" spans="1:3" hidden="1" x14ac:dyDescent="0.25">
      <c r="A164" t="s">
        <v>454</v>
      </c>
      <c r="B164" t="s">
        <v>15</v>
      </c>
      <c r="C164">
        <v>25560</v>
      </c>
    </row>
    <row r="165" spans="1:3" hidden="1" x14ac:dyDescent="0.25">
      <c r="A165" t="s">
        <v>455</v>
      </c>
      <c r="B165" t="s">
        <v>15</v>
      </c>
      <c r="C165">
        <v>6390</v>
      </c>
    </row>
    <row r="166" spans="1:3" hidden="1" x14ac:dyDescent="0.25">
      <c r="A166" t="s">
        <v>456</v>
      </c>
      <c r="B166" t="s">
        <v>15</v>
      </c>
      <c r="C166">
        <v>4950</v>
      </c>
    </row>
    <row r="167" spans="1:3" hidden="1" x14ac:dyDescent="0.25">
      <c r="A167" t="s">
        <v>741</v>
      </c>
      <c r="B167" t="s">
        <v>15</v>
      </c>
      <c r="C167">
        <v>6800</v>
      </c>
    </row>
    <row r="168" spans="1:3" hidden="1" x14ac:dyDescent="0.25">
      <c r="A168" t="s">
        <v>942</v>
      </c>
      <c r="B168" t="s">
        <v>1216</v>
      </c>
      <c r="C168">
        <v>185</v>
      </c>
    </row>
    <row r="169" spans="1:3" x14ac:dyDescent="0.25">
      <c r="A169" t="s">
        <v>384</v>
      </c>
      <c r="B169" t="s">
        <v>803</v>
      </c>
    </row>
    <row r="170" spans="1:3" x14ac:dyDescent="0.25">
      <c r="A170" t="s">
        <v>739</v>
      </c>
      <c r="B170" t="s">
        <v>214</v>
      </c>
    </row>
    <row r="171" spans="1:3" x14ac:dyDescent="0.25">
      <c r="A171" t="s">
        <v>1222</v>
      </c>
      <c r="B171" t="s">
        <v>1216</v>
      </c>
    </row>
    <row r="172" spans="1:3" x14ac:dyDescent="0.25">
      <c r="A172" t="s">
        <v>535</v>
      </c>
      <c r="B172" t="s">
        <v>214</v>
      </c>
    </row>
    <row r="173" spans="1:3" hidden="1" x14ac:dyDescent="0.25">
      <c r="A173" t="s">
        <v>1184</v>
      </c>
      <c r="B173" t="s">
        <v>214</v>
      </c>
      <c r="C173">
        <v>392.46</v>
      </c>
    </row>
    <row r="174" spans="1:3" hidden="1" x14ac:dyDescent="0.25">
      <c r="A174" t="s">
        <v>457</v>
      </c>
      <c r="B174" t="s">
        <v>15</v>
      </c>
      <c r="C174">
        <v>7689</v>
      </c>
    </row>
    <row r="175" spans="1:3" hidden="1" x14ac:dyDescent="0.25">
      <c r="A175" t="s">
        <v>187</v>
      </c>
      <c r="B175" t="s">
        <v>15</v>
      </c>
      <c r="C175">
        <v>7780</v>
      </c>
    </row>
    <row r="176" spans="1:3" hidden="1" x14ac:dyDescent="0.25">
      <c r="A176" t="s">
        <v>536</v>
      </c>
      <c r="B176" t="s">
        <v>12</v>
      </c>
      <c r="C176">
        <v>363</v>
      </c>
    </row>
    <row r="177" spans="1:3" hidden="1" x14ac:dyDescent="0.25">
      <c r="A177" t="s">
        <v>537</v>
      </c>
      <c r="B177" t="s">
        <v>214</v>
      </c>
      <c r="C177">
        <v>170</v>
      </c>
    </row>
    <row r="178" spans="1:3" hidden="1" x14ac:dyDescent="0.25">
      <c r="A178" t="s">
        <v>784</v>
      </c>
      <c r="B178" t="s">
        <v>12</v>
      </c>
      <c r="C178">
        <v>2295</v>
      </c>
    </row>
    <row r="179" spans="1:3" hidden="1" x14ac:dyDescent="0.25">
      <c r="A179" t="s">
        <v>188</v>
      </c>
      <c r="B179" t="s">
        <v>799</v>
      </c>
      <c r="C179">
        <v>173.34</v>
      </c>
    </row>
    <row r="180" spans="1:3" x14ac:dyDescent="0.25">
      <c r="A180" t="s">
        <v>1343</v>
      </c>
      <c r="B180" t="s">
        <v>12</v>
      </c>
    </row>
    <row r="181" spans="1:3" hidden="1" x14ac:dyDescent="0.25">
      <c r="A181" t="s">
        <v>385</v>
      </c>
      <c r="B181" t="s">
        <v>12</v>
      </c>
      <c r="C181">
        <v>3276</v>
      </c>
    </row>
    <row r="182" spans="1:3" x14ac:dyDescent="0.25">
      <c r="A182" t="s">
        <v>1223</v>
      </c>
      <c r="B182" t="s">
        <v>1216</v>
      </c>
    </row>
    <row r="183" spans="1:3" hidden="1" x14ac:dyDescent="0.25">
      <c r="A183" t="s">
        <v>212</v>
      </c>
      <c r="B183" t="s">
        <v>727</v>
      </c>
      <c r="C183">
        <v>4189</v>
      </c>
    </row>
    <row r="184" spans="1:3" hidden="1" x14ac:dyDescent="0.25">
      <c r="A184" t="s">
        <v>213</v>
      </c>
      <c r="B184" t="s">
        <v>13</v>
      </c>
      <c r="C184">
        <v>450</v>
      </c>
    </row>
    <row r="185" spans="1:3" hidden="1" x14ac:dyDescent="0.25">
      <c r="A185" t="s">
        <v>1034</v>
      </c>
      <c r="B185" t="s">
        <v>15</v>
      </c>
      <c r="C185">
        <v>6420</v>
      </c>
    </row>
    <row r="186" spans="1:3" x14ac:dyDescent="0.25">
      <c r="A186" t="s">
        <v>1046</v>
      </c>
      <c r="B186" t="s">
        <v>214</v>
      </c>
    </row>
    <row r="187" spans="1:3" hidden="1" x14ac:dyDescent="0.25">
      <c r="A187" t="s">
        <v>1334</v>
      </c>
      <c r="B187" t="s">
        <v>1335</v>
      </c>
      <c r="C187">
        <v>2962.29</v>
      </c>
    </row>
    <row r="188" spans="1:3" x14ac:dyDescent="0.25">
      <c r="A188" t="s">
        <v>538</v>
      </c>
      <c r="B188" t="s">
        <v>15</v>
      </c>
    </row>
    <row r="189" spans="1:3" x14ac:dyDescent="0.25">
      <c r="A189" t="s">
        <v>864</v>
      </c>
      <c r="B189" t="s">
        <v>15</v>
      </c>
    </row>
    <row r="190" spans="1:3" x14ac:dyDescent="0.25">
      <c r="A190" t="s">
        <v>1244</v>
      </c>
      <c r="B190" t="s">
        <v>15</v>
      </c>
    </row>
    <row r="191" spans="1:3" hidden="1" x14ac:dyDescent="0.25">
      <c r="A191" t="s">
        <v>931</v>
      </c>
      <c r="B191" t="s">
        <v>214</v>
      </c>
      <c r="C191">
        <v>14658.8</v>
      </c>
    </row>
    <row r="192" spans="1:3" hidden="1" x14ac:dyDescent="0.25">
      <c r="A192" t="s">
        <v>774</v>
      </c>
      <c r="B192" t="s">
        <v>214</v>
      </c>
      <c r="C192">
        <v>1428.58</v>
      </c>
    </row>
    <row r="193" spans="1:3" hidden="1" x14ac:dyDescent="0.25">
      <c r="A193" t="s">
        <v>775</v>
      </c>
      <c r="B193" t="s">
        <v>214</v>
      </c>
      <c r="C193">
        <v>1993</v>
      </c>
    </row>
    <row r="194" spans="1:3" hidden="1" x14ac:dyDescent="0.25">
      <c r="A194" t="s">
        <v>1204</v>
      </c>
      <c r="B194" t="s">
        <v>214</v>
      </c>
      <c r="C194">
        <v>3100</v>
      </c>
    </row>
    <row r="195" spans="1:3" hidden="1" x14ac:dyDescent="0.25">
      <c r="A195" t="s">
        <v>776</v>
      </c>
      <c r="B195" t="s">
        <v>214</v>
      </c>
      <c r="C195">
        <v>1780</v>
      </c>
    </row>
    <row r="196" spans="1:3" hidden="1" x14ac:dyDescent="0.25">
      <c r="A196" t="s">
        <v>865</v>
      </c>
      <c r="B196" t="s">
        <v>214</v>
      </c>
      <c r="C196">
        <v>2421.9</v>
      </c>
    </row>
    <row r="197" spans="1:3" x14ac:dyDescent="0.25">
      <c r="A197" t="s">
        <v>743</v>
      </c>
      <c r="B197" t="s">
        <v>658</v>
      </c>
    </row>
    <row r="198" spans="1:3" x14ac:dyDescent="0.25">
      <c r="A198" t="s">
        <v>970</v>
      </c>
      <c r="B198" t="s">
        <v>15</v>
      </c>
    </row>
    <row r="199" spans="1:3" x14ac:dyDescent="0.25">
      <c r="A199" t="s">
        <v>1030</v>
      </c>
      <c r="B199" t="s">
        <v>1031</v>
      </c>
    </row>
    <row r="200" spans="1:3" hidden="1" x14ac:dyDescent="0.25">
      <c r="A200" t="s">
        <v>1032</v>
      </c>
      <c r="B200" t="s">
        <v>1033</v>
      </c>
      <c r="C200">
        <v>288</v>
      </c>
    </row>
    <row r="201" spans="1:3" x14ac:dyDescent="0.25">
      <c r="A201" t="s">
        <v>969</v>
      </c>
      <c r="B201" t="s">
        <v>15</v>
      </c>
    </row>
    <row r="202" spans="1:3" hidden="1" x14ac:dyDescent="0.25">
      <c r="A202" t="s">
        <v>740</v>
      </c>
      <c r="B202" t="s">
        <v>15</v>
      </c>
      <c r="C202">
        <v>275</v>
      </c>
    </row>
    <row r="203" spans="1:3" x14ac:dyDescent="0.25">
      <c r="A203" t="s">
        <v>1005</v>
      </c>
      <c r="B203" t="s">
        <v>214</v>
      </c>
    </row>
    <row r="204" spans="1:3" hidden="1" x14ac:dyDescent="0.25">
      <c r="A204" t="s">
        <v>1191</v>
      </c>
      <c r="B204" t="s">
        <v>1192</v>
      </c>
      <c r="C204">
        <v>7362.33</v>
      </c>
    </row>
    <row r="205" spans="1:3" x14ac:dyDescent="0.25">
      <c r="A205" t="s">
        <v>1199</v>
      </c>
      <c r="B205" t="s">
        <v>1192</v>
      </c>
    </row>
    <row r="206" spans="1:3" hidden="1" x14ac:dyDescent="0.25">
      <c r="A206" t="s">
        <v>1224</v>
      </c>
      <c r="B206" t="s">
        <v>1225</v>
      </c>
      <c r="C206">
        <v>2900</v>
      </c>
    </row>
    <row r="207" spans="1:3" x14ac:dyDescent="0.25">
      <c r="A207" t="s">
        <v>1200</v>
      </c>
      <c r="B207" t="s">
        <v>214</v>
      </c>
    </row>
    <row r="208" spans="1:3" hidden="1" x14ac:dyDescent="0.25">
      <c r="A208" t="s">
        <v>458</v>
      </c>
      <c r="B208" t="s">
        <v>449</v>
      </c>
      <c r="C208">
        <v>17097</v>
      </c>
    </row>
    <row r="209" spans="1:3" hidden="1" x14ac:dyDescent="0.25">
      <c r="A209" t="s">
        <v>1193</v>
      </c>
      <c r="B209" t="s">
        <v>214</v>
      </c>
      <c r="C209">
        <v>3364.77</v>
      </c>
    </row>
    <row r="210" spans="1:3" x14ac:dyDescent="0.25">
      <c r="A210" t="s">
        <v>1206</v>
      </c>
      <c r="B210" t="s">
        <v>214</v>
      </c>
    </row>
    <row r="211" spans="1:3" x14ac:dyDescent="0.25">
      <c r="A211" t="s">
        <v>1332</v>
      </c>
      <c r="B211" t="s">
        <v>13</v>
      </c>
    </row>
    <row r="212" spans="1:3" hidden="1" x14ac:dyDescent="0.25">
      <c r="A212" t="s">
        <v>1201</v>
      </c>
      <c r="B212" t="s">
        <v>214</v>
      </c>
      <c r="C212">
        <v>7295.6</v>
      </c>
    </row>
    <row r="213" spans="1:3" hidden="1" x14ac:dyDescent="0.25">
      <c r="A213" t="s">
        <v>1038</v>
      </c>
      <c r="B213" t="s">
        <v>214</v>
      </c>
      <c r="C213">
        <v>9643.89</v>
      </c>
    </row>
    <row r="214" spans="1:3" x14ac:dyDescent="0.25">
      <c r="A214" t="s">
        <v>1237</v>
      </c>
      <c r="B214" t="s">
        <v>15</v>
      </c>
    </row>
    <row r="215" spans="1:3" x14ac:dyDescent="0.25">
      <c r="A215" t="s">
        <v>1238</v>
      </c>
      <c r="B215" t="s">
        <v>15</v>
      </c>
    </row>
    <row r="216" spans="1:3" x14ac:dyDescent="0.25">
      <c r="A216" t="s">
        <v>1040</v>
      </c>
      <c r="B216" t="s">
        <v>214</v>
      </c>
    </row>
    <row r="217" spans="1:3" hidden="1" x14ac:dyDescent="0.25">
      <c r="A217" t="s">
        <v>1039</v>
      </c>
      <c r="B217" t="s">
        <v>214</v>
      </c>
      <c r="C217">
        <v>3085.72</v>
      </c>
    </row>
    <row r="218" spans="1:3" x14ac:dyDescent="0.25">
      <c r="A218" t="s">
        <v>767</v>
      </c>
      <c r="B218" t="s">
        <v>214</v>
      </c>
    </row>
    <row r="219" spans="1:3" x14ac:dyDescent="0.25">
      <c r="A219" t="s">
        <v>1340</v>
      </c>
      <c r="B219" t="s">
        <v>214</v>
      </c>
    </row>
    <row r="220" spans="1:3" hidden="1" x14ac:dyDescent="0.25">
      <c r="A220" t="s">
        <v>768</v>
      </c>
      <c r="B220" t="s">
        <v>214</v>
      </c>
      <c r="C220">
        <v>10745.46</v>
      </c>
    </row>
    <row r="221" spans="1:3" x14ac:dyDescent="0.25">
      <c r="A221" t="s">
        <v>769</v>
      </c>
      <c r="B221" t="s">
        <v>214</v>
      </c>
    </row>
    <row r="222" spans="1:3" hidden="1" x14ac:dyDescent="0.25">
      <c r="A222" t="s">
        <v>208</v>
      </c>
      <c r="B222" t="s">
        <v>808</v>
      </c>
      <c r="C222">
        <v>1835</v>
      </c>
    </row>
    <row r="223" spans="1:3" x14ac:dyDescent="0.25">
      <c r="A223" t="s">
        <v>210</v>
      </c>
      <c r="B223" t="s">
        <v>1212</v>
      </c>
    </row>
    <row r="224" spans="1:3" hidden="1" x14ac:dyDescent="0.25">
      <c r="A224" t="s">
        <v>209</v>
      </c>
      <c r="B224" t="s">
        <v>1213</v>
      </c>
      <c r="C224">
        <v>466.1</v>
      </c>
    </row>
    <row r="225" spans="1:3" hidden="1" x14ac:dyDescent="0.25">
      <c r="A225" t="s">
        <v>189</v>
      </c>
      <c r="B225" t="s">
        <v>807</v>
      </c>
      <c r="C225">
        <v>60</v>
      </c>
    </row>
    <row r="226" spans="1:3" x14ac:dyDescent="0.25">
      <c r="A226" t="s">
        <v>936</v>
      </c>
      <c r="B226" t="s">
        <v>12</v>
      </c>
    </row>
    <row r="227" spans="1:3" hidden="1" x14ac:dyDescent="0.25">
      <c r="A227" t="s">
        <v>1227</v>
      </c>
      <c r="B227" t="s">
        <v>1216</v>
      </c>
      <c r="C227">
        <v>185</v>
      </c>
    </row>
    <row r="228" spans="1:3" x14ac:dyDescent="0.25">
      <c r="A228" t="s">
        <v>937</v>
      </c>
      <c r="B228" t="s">
        <v>12</v>
      </c>
    </row>
    <row r="229" spans="1:3" hidden="1" x14ac:dyDescent="0.25">
      <c r="A229" t="s">
        <v>539</v>
      </c>
      <c r="B229" t="s">
        <v>214</v>
      </c>
      <c r="C229">
        <v>60</v>
      </c>
    </row>
    <row r="230" spans="1:3" x14ac:dyDescent="0.25">
      <c r="A230" t="s">
        <v>1202</v>
      </c>
      <c r="B230" t="s">
        <v>214</v>
      </c>
    </row>
    <row r="231" spans="1:3" x14ac:dyDescent="0.25">
      <c r="A231" t="s">
        <v>770</v>
      </c>
      <c r="B231" t="s">
        <v>214</v>
      </c>
    </row>
    <row r="232" spans="1:3" x14ac:dyDescent="0.25">
      <c r="A232" t="s">
        <v>932</v>
      </c>
      <c r="B232" t="s">
        <v>214</v>
      </c>
    </row>
    <row r="233" spans="1:3" x14ac:dyDescent="0.25">
      <c r="A233" t="s">
        <v>204</v>
      </c>
      <c r="B233" t="s">
        <v>798</v>
      </c>
    </row>
    <row r="234" spans="1:3" x14ac:dyDescent="0.25">
      <c r="A234" t="s">
        <v>193</v>
      </c>
      <c r="B234" t="s">
        <v>15</v>
      </c>
    </row>
    <row r="235" spans="1:3" x14ac:dyDescent="0.25">
      <c r="A235" t="s">
        <v>1243</v>
      </c>
      <c r="B235" t="s">
        <v>15</v>
      </c>
    </row>
    <row r="236" spans="1:3" hidden="1" x14ac:dyDescent="0.25">
      <c r="A236" t="s">
        <v>781</v>
      </c>
      <c r="B236" t="s">
        <v>13</v>
      </c>
      <c r="C236">
        <v>747.5</v>
      </c>
    </row>
    <row r="237" spans="1:3" hidden="1" x14ac:dyDescent="0.25">
      <c r="A237" t="s">
        <v>777</v>
      </c>
      <c r="C237">
        <v>3778.57</v>
      </c>
    </row>
    <row r="238" spans="1:3" hidden="1" x14ac:dyDescent="0.25">
      <c r="A238" t="s">
        <v>335</v>
      </c>
      <c r="B238" t="s">
        <v>801</v>
      </c>
      <c r="C238">
        <v>610</v>
      </c>
    </row>
    <row r="239" spans="1:3" hidden="1" x14ac:dyDescent="0.25">
      <c r="A239" t="s">
        <v>211</v>
      </c>
      <c r="B239" t="s">
        <v>796</v>
      </c>
      <c r="C239">
        <v>5.25</v>
      </c>
    </row>
    <row r="240" spans="1:3" hidden="1" x14ac:dyDescent="0.25">
      <c r="A240" t="s">
        <v>1344</v>
      </c>
      <c r="B240" t="s">
        <v>796</v>
      </c>
      <c r="C240">
        <v>826</v>
      </c>
    </row>
    <row r="241" spans="1:3" hidden="1" x14ac:dyDescent="0.25">
      <c r="A241" t="s">
        <v>786</v>
      </c>
      <c r="B241" t="s">
        <v>795</v>
      </c>
      <c r="C241">
        <v>6.23</v>
      </c>
    </row>
    <row r="242" spans="1:3" hidden="1" x14ac:dyDescent="0.25">
      <c r="A242" t="s">
        <v>866</v>
      </c>
      <c r="B242" t="s">
        <v>795</v>
      </c>
      <c r="C242">
        <v>6.23</v>
      </c>
    </row>
    <row r="243" spans="1:3" x14ac:dyDescent="0.25">
      <c r="A243" t="s">
        <v>1052</v>
      </c>
      <c r="B243" t="s">
        <v>808</v>
      </c>
    </row>
    <row r="244" spans="1:3" x14ac:dyDescent="0.25">
      <c r="A244" t="s">
        <v>1214</v>
      </c>
    </row>
    <row r="245" spans="1:3" hidden="1" x14ac:dyDescent="0.25">
      <c r="A245" t="s">
        <v>939</v>
      </c>
      <c r="B245" t="s">
        <v>808</v>
      </c>
      <c r="C245">
        <v>970</v>
      </c>
    </row>
    <row r="246" spans="1:3" x14ac:dyDescent="0.25">
      <c r="A246" t="s">
        <v>1211</v>
      </c>
      <c r="B246" t="s">
        <v>795</v>
      </c>
    </row>
    <row r="247" spans="1:3" x14ac:dyDescent="0.25">
      <c r="A247" t="s">
        <v>938</v>
      </c>
      <c r="B247" t="s">
        <v>808</v>
      </c>
    </row>
    <row r="248" spans="1:3" hidden="1" x14ac:dyDescent="0.25">
      <c r="A248" t="s">
        <v>785</v>
      </c>
      <c r="B248" t="s">
        <v>795</v>
      </c>
      <c r="C248">
        <v>6.23</v>
      </c>
    </row>
    <row r="249" spans="1:3" x14ac:dyDescent="0.25">
      <c r="A249" t="s">
        <v>1226</v>
      </c>
      <c r="B249" t="s">
        <v>1216</v>
      </c>
    </row>
    <row r="250" spans="1:3" x14ac:dyDescent="0.25">
      <c r="A250" t="s">
        <v>1345</v>
      </c>
      <c r="B250" t="s">
        <v>1216</v>
      </c>
    </row>
    <row r="251" spans="1:3" hidden="1" x14ac:dyDescent="0.25">
      <c r="A251" t="s">
        <v>336</v>
      </c>
      <c r="B251" t="s">
        <v>806</v>
      </c>
      <c r="C251">
        <v>6885.2</v>
      </c>
    </row>
    <row r="252" spans="1:3" hidden="1" x14ac:dyDescent="0.25">
      <c r="A252" t="s">
        <v>459</v>
      </c>
      <c r="B252" t="s">
        <v>214</v>
      </c>
      <c r="C252">
        <v>935</v>
      </c>
    </row>
    <row r="253" spans="1:3" x14ac:dyDescent="0.25">
      <c r="A253" t="s">
        <v>1235</v>
      </c>
      <c r="B253" t="s">
        <v>15</v>
      </c>
    </row>
    <row r="254" spans="1:3" x14ac:dyDescent="0.25">
      <c r="A254" t="s">
        <v>1333</v>
      </c>
      <c r="B254" t="s">
        <v>15</v>
      </c>
    </row>
    <row r="255" spans="1:3" hidden="1" x14ac:dyDescent="0.25">
      <c r="A255" t="s">
        <v>1336</v>
      </c>
      <c r="B255" t="s">
        <v>214</v>
      </c>
      <c r="C255">
        <v>3291.43</v>
      </c>
    </row>
    <row r="256" spans="1:3" x14ac:dyDescent="0.25">
      <c r="A256" t="s">
        <v>778</v>
      </c>
      <c r="B256" t="s">
        <v>214</v>
      </c>
    </row>
    <row r="257" spans="1:3" hidden="1" x14ac:dyDescent="0.25">
      <c r="A257" t="s">
        <v>933</v>
      </c>
      <c r="C257">
        <v>285.70999999999998</v>
      </c>
    </row>
    <row r="258" spans="1:3" hidden="1" x14ac:dyDescent="0.25">
      <c r="A258" t="s">
        <v>197</v>
      </c>
      <c r="B258" t="s">
        <v>214</v>
      </c>
      <c r="C258">
        <v>10745.46</v>
      </c>
    </row>
  </sheetData>
  <autoFilter ref="A1:C258">
    <filterColumn colId="2">
      <filters blank="1"/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3</vt:i4>
      </vt:variant>
    </vt:vector>
  </HeadingPairs>
  <TitlesOfParts>
    <vt:vector size="14" baseType="lpstr">
      <vt:lpstr>COORD. ALMACEN Y SUMINISTROS </vt:lpstr>
      <vt:lpstr>FARMACIA Y ALMACEN FARMACIA</vt:lpstr>
      <vt:lpstr>LABORATORIO Y DEPOSITO</vt:lpstr>
      <vt:lpstr>DEPOSITO DE COCINA </vt:lpstr>
      <vt:lpstr>Hoja1</vt:lpstr>
      <vt:lpstr>Hoja2</vt:lpstr>
      <vt:lpstr>Hoja3</vt:lpstr>
      <vt:lpstr>Hoja4</vt:lpstr>
      <vt:lpstr>Hoja5</vt:lpstr>
      <vt:lpstr>Hoja6</vt:lpstr>
      <vt:lpstr>Hoja7</vt:lpstr>
      <vt:lpstr>'DEPOSITO DE COCINA '!Área_de_impresión</vt:lpstr>
      <vt:lpstr>'FARMACIA Y ALMACEN FARMACIA'!Área_de_impresión</vt:lpstr>
      <vt:lpstr>'LABORATORIO Y DEPOSITO'!Área_de_impresión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Summer Naut</dc:creator>
  <cp:lastModifiedBy>Luz Maireny Gonzalez</cp:lastModifiedBy>
  <cp:lastPrinted>2025-07-08T17:01:24Z</cp:lastPrinted>
  <dcterms:created xsi:type="dcterms:W3CDTF">2018-05-04T14:35:17Z</dcterms:created>
  <dcterms:modified xsi:type="dcterms:W3CDTF">2025-07-09T16:41:32Z</dcterms:modified>
</cp:coreProperties>
</file>