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chez\Desktop\AÑO 2021\SEPTIEMBRE 2021\OAI\"/>
    </mc:Choice>
  </mc:AlternateContent>
  <bookViews>
    <workbookView xWindow="0" yWindow="0" windowWidth="24000" windowHeight="9435" tabRatio="580" firstSheet="1" activeTab="3"/>
  </bookViews>
  <sheets>
    <sheet name="COORD. ALMACEN Y SUMINISTROS " sheetId="1" r:id="rId1"/>
    <sheet name="FARMACIA Y ALMACEN FARMACIA" sheetId="3" r:id="rId2"/>
    <sheet name="LABORATORIO Y DEPOSITO" sheetId="2" r:id="rId3"/>
    <sheet name="DEPOSITO DE COCINA " sheetId="9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'!$A$11:$E$141</definedName>
    <definedName name="_xlnm._FilterDatabase" localSheetId="8" hidden="1">Hoja5!$A$1:$C$258</definedName>
    <definedName name="_xlnm._FilterDatabase" localSheetId="2" hidden="1">'LABORATORIO Y DEPOSITO'!$A$11:$E$499</definedName>
    <definedName name="_xlnm.Print_Area" localSheetId="3">'DEPOSITO DE COCINA '!$A$1:$G$387</definedName>
    <definedName name="_xlnm.Print_Area" localSheetId="1">'FARMACIA Y ALMACEN FARMACIA'!$B$1:$G$1021</definedName>
  </definedNames>
  <calcPr calcId="152511"/>
</workbook>
</file>

<file path=xl/calcChain.xml><?xml version="1.0" encoding="utf-8"?>
<calcChain xmlns="http://schemas.openxmlformats.org/spreadsheetml/2006/main">
  <c r="D505" i="3" l="1"/>
  <c r="D504" i="3"/>
  <c r="D392" i="3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D7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09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D21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5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5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5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9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6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9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68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81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72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74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1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4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6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86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comments2.xml><?xml version="1.0" encoding="utf-8"?>
<comments xmlns="http://schemas.openxmlformats.org/spreadsheetml/2006/main">
  <authors>
    <author>Carlos Manuel Mejia Silver</author>
  </authors>
  <commentList>
    <comment ref="C11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1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4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50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225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30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7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<sst xmlns="http://schemas.openxmlformats.org/spreadsheetml/2006/main" count="8589" uniqueCount="2222">
  <si>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</si>
  <si>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</si>
  <si>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</si>
  <si>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</si>
  <si>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</si>
  <si>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</si>
  <si>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PAPEL P/ IMPRESORA TERMICA</t>
  </si>
  <si>
    <t>FOLDER CON BOLSILLO</t>
  </si>
  <si>
    <t>TABLA DE APOYO CON GANCHO</t>
  </si>
  <si>
    <t>EGA (8 OZ.)</t>
  </si>
  <si>
    <t>EGA  (4 OZ.)</t>
  </si>
  <si>
    <t>CENTIMETRO  DE 60" (PLASTICO)</t>
  </si>
  <si>
    <t>CANDADOS BLOBE BRONCE PEQ</t>
  </si>
  <si>
    <t>LABEL P/ CD</t>
  </si>
  <si>
    <t>TIJERA</t>
  </si>
  <si>
    <t>PILA DURACELL 9V</t>
  </si>
  <si>
    <t>GRAPADORA INDUSTRIAL DE 100 HOJAS</t>
  </si>
  <si>
    <t>FOLDER PARTITIONS</t>
  </si>
  <si>
    <t>GRAPAS P/ GRAPADORA INDUST.</t>
  </si>
  <si>
    <t>DISPENSADOR PARA CINTA ADHESIVA DE ¾"</t>
  </si>
  <si>
    <t>POS-IT 3M BANDITAS SURT (BANDERITAS AMARILLA-VERDE)</t>
  </si>
  <si>
    <t>PERFORADORA DE 3 HOYOS</t>
  </si>
  <si>
    <t>PERFORADORA DE 2 HOYOS</t>
  </si>
  <si>
    <t>CINTA TERMO TRASFERIBLE PARA TLP 2844</t>
  </si>
  <si>
    <t>SPRAY LIMPIADOR DE PIZARRA</t>
  </si>
  <si>
    <t>TONER SHARP AR-310</t>
  </si>
  <si>
    <t>CARTUCHOS HP 662 NEGRO ( ORIGINAL)</t>
  </si>
  <si>
    <t>LIBROS REGISTROS DIARIO DE USUARIOS SONOGRAFIA</t>
  </si>
  <si>
    <t xml:space="preserve">LIBROS REGISTROS DIARIO DE USUARIOS DENSITOMETRIA </t>
  </si>
  <si>
    <t xml:space="preserve">LIBROS DE REGISTROS DIARIO DE USUARIOS MAMOGRAFIA </t>
  </si>
  <si>
    <t>LIBROS DE REGISTROS DIARIO DE USUARIOS RAYOS X</t>
  </si>
  <si>
    <t xml:space="preserve">LIBROS DE EMERGENCIA </t>
  </si>
  <si>
    <t>LIBRO REGISTRO DE ALTO RIESGO OBSTETRICO</t>
  </si>
  <si>
    <t>LIBRO REG. DE INGRESO Y EGRESO AREA DE NEOATOLOGIA  (PRE-NUMERADO)</t>
  </si>
  <si>
    <t>LIBRO REGISTRO DE PARTO Y NACIMIENTOS (PRE-NUM.)</t>
  </si>
  <si>
    <t>LIBRO REGISTRO NACIDO VIVO ( PRE-NUM)</t>
  </si>
  <si>
    <t>LIBRO RECLAMOS Y SUGERENCIAS</t>
  </si>
  <si>
    <t>LIBRO RECORD DE CUIDADOS INTENSIVO DE ADULTOS</t>
  </si>
  <si>
    <t>LIBROS REGISTRO PARASITOLOGIA</t>
  </si>
  <si>
    <t>LIBROS REGISTRO DE TIPIFICACION SANGUINEA</t>
  </si>
  <si>
    <t>LIBROS REGISTRO DE HEMOGRAMAS</t>
  </si>
  <si>
    <t>LIBROS REGISTRO DE DONANTES</t>
  </si>
  <si>
    <t>LIBROS REGISTRO DE CONTROL DE CALIDAD DE LOS REACTIVOS</t>
  </si>
  <si>
    <t>LIBROS REGISTRO DE COMPATIBILIDAD</t>
  </si>
  <si>
    <t>LIBROS REGISTROS DE SEROLOGIA</t>
  </si>
  <si>
    <t>LIBROS REGISTRO DE UROANALISIS</t>
  </si>
  <si>
    <t>LIBROS REGISTRO DE QUIMICA CLINICA II</t>
  </si>
  <si>
    <t>LIBROS REGISTRO DE QUIMICA CLINICA I</t>
  </si>
  <si>
    <t>LIBROS REGISTRO DE HEMOSTASIA SANGUINEA Y MISCELANEOS</t>
  </si>
  <si>
    <t>LIBROS REGISTRO DE DONANTES DE SANGRE</t>
  </si>
  <si>
    <t>LIBRO REGISTRO BANCO DE SANGRE</t>
  </si>
  <si>
    <t>LIBRO REGISTRO ENTRADA DE PACIENTE</t>
  </si>
  <si>
    <t>LIBRO REGISTRO ENTREGA DE RESULTADOS</t>
  </si>
  <si>
    <t>LIBRO REGISTRO PRUEBAS VIRALES</t>
  </si>
  <si>
    <t>LIBRO REGISTRO DE HORMONAS Y MARCADORES TUMORALES</t>
  </si>
  <si>
    <t>LIBRO RGISTRO DE ANESTESIA</t>
  </si>
  <si>
    <t>LIBRO REGISTRO CONSEJERIA</t>
  </si>
  <si>
    <t>LIBRO REGISTRO DE HEMOCULTIVO</t>
  </si>
  <si>
    <t>LIBRO REGISTRO SALIDA DE SANGRE NUMERADO DEL 001 AL 500</t>
  </si>
  <si>
    <t>LIBRO REGISTRO BACTERIOLOGIA,SECRECIONES MIXTAS</t>
  </si>
  <si>
    <t>CINTA NAKAJIMA AX200</t>
  </si>
  <si>
    <t>TONER MP3554</t>
  </si>
  <si>
    <t>TONER 119 A</t>
  </si>
  <si>
    <t>TONER GRP 39</t>
  </si>
  <si>
    <t xml:space="preserve">TONER COMPATIBLR HP-64 </t>
  </si>
  <si>
    <t xml:space="preserve">RECETARIOS MEDICOS </t>
  </si>
  <si>
    <t>SOLICITUD ANALISIS DE LABORATORIO</t>
  </si>
  <si>
    <t>FOLDERS 8½" x 13"</t>
  </si>
  <si>
    <t>PILA RECARGABLE AA</t>
  </si>
  <si>
    <t>SACA GRAPAS</t>
  </si>
  <si>
    <t>ORGANIZADORES DE SUAPERS Y ESCOBAS</t>
  </si>
  <si>
    <t>GOMA SACA AGUA C/PALO #22 (SGUEEGUEE)</t>
  </si>
  <si>
    <t xml:space="preserve">AMBIENTADOR 7oz. P/DISPENSADOR AUTO.  </t>
  </si>
  <si>
    <t>GAFAS PROTECCION C/VENTILACION</t>
  </si>
  <si>
    <t>LIMPIADOR DE CONTACTO (SABO) 590ml.</t>
  </si>
  <si>
    <t>LIMPIADOR DE ACERO INOXIDABLE (CREMA ESMERIL)</t>
  </si>
  <si>
    <t>AIRE COMPRIMIDO 590 MG ( SOPLAR P/QUITAR POLVO</t>
  </si>
  <si>
    <t>AMBIENTADOR EN SPRAY</t>
  </si>
  <si>
    <t>SUPER PENETRANT FAST SPRAY 12 ONZ ( 340 ML)</t>
  </si>
  <si>
    <t xml:space="preserve">GUANTES DE LIMPIEZA MANO LARGA </t>
  </si>
  <si>
    <t xml:space="preserve">BROCHA DE 1 PLG </t>
  </si>
  <si>
    <t>CEPILLO DE PARED PALOMITA VULCANO 46 CM</t>
  </si>
  <si>
    <t>RASTRILLO PLASTICO</t>
  </si>
  <si>
    <t>ESPATULA DE METAL DE 2 PLG</t>
  </si>
  <si>
    <t>VARAS EXTENSION DE 18 A 20 PIES EN METAL / FIBRA</t>
  </si>
  <si>
    <t>CEPILLO DE PARED TIPO PLANCHITA</t>
  </si>
  <si>
    <t>FUNDA DE 30 GLS. MAMEY</t>
  </si>
  <si>
    <t>FUNDAS DE 30 GLS AZUL</t>
  </si>
  <si>
    <t>FUNDAS DE 30 GLS VERDES</t>
  </si>
  <si>
    <t>FUNDAS PLASTICAS TRANSPARENTES DE 15 LIBRAS</t>
  </si>
  <si>
    <t>RECIBO DE INGRESO CONSULTA        (PRE-NUMERADO)     (1-ORIGINAL, 3-COPIA NCR)</t>
  </si>
  <si>
    <t>RECIBO DE INGRESO LABORATORIO   (PRE-NUMERADO)  (1-ORIGINAL, 3-COPIA NCR)</t>
  </si>
  <si>
    <t>RECIBO DE INGRESO EMERGENCIA   (PRE-NUMERADO)    (1-ORIGINAL, 3-COPIA NCR)</t>
  </si>
  <si>
    <t>RECIBO DE INGRESO IMAGEN          (PRE-NUMERADO)    (1-ORIGINAL, 3-COPIA NCR)</t>
  </si>
  <si>
    <t>FORMULARIO SOLICITUD  DE SANGRE Y/O COMPONENTES SANGUINEOS</t>
  </si>
  <si>
    <t>DIETA EXPREES     (1-ORIGINAL, 1-COPIA)</t>
  </si>
  <si>
    <t>ORDEN DE INT. QUIRURGICO Y DE PROCEDIMIENTO      (1-ORIGINAL, 1-COPIA)</t>
  </si>
  <si>
    <t>USUARIO DE ALTA (EXPEDIENTES EN PROCESO DE ENVIO )</t>
  </si>
  <si>
    <t>TARJETA GRUPO SANGUINEO       (TIRO Y RETIRO)</t>
  </si>
  <si>
    <t xml:space="preserve">ANALISIS DE PEDIDO </t>
  </si>
  <si>
    <t xml:space="preserve">FORM. DE CIRUGIA ELECTIVA </t>
  </si>
  <si>
    <t>TARJETA DE COMPATIBILIDAD 1/4 ( COLOR AMARILLO)</t>
  </si>
  <si>
    <t>TARJETA DE COMPATIBILIDAD 1/4 ( COLOR BLANCO)</t>
  </si>
  <si>
    <t>TARJETA DE COMPATIBILIDAD 1/4 ( COLOR ROSADO)</t>
  </si>
  <si>
    <t>TARJETA DE COMPATIBILIDAD 1/4 ( COLOR AZUL)</t>
  </si>
  <si>
    <t>STIKERS GRUPO SANGUINEO "A" POSITIVO (UD)      (ADHESIVO)</t>
  </si>
  <si>
    <t>STIKERS GRUPO SANGUINEO "B" POSITIVO (UD)      (ADHESIVO)</t>
  </si>
  <si>
    <t>STIKERS GRUPO SANGUINEO "AB" POSITIVO(UD)      (ADHESIVO)</t>
  </si>
  <si>
    <t>STIKERS GRUPO SANGUINEO "O" POSITIVO  (UD)      (ADHESIVO)</t>
  </si>
  <si>
    <t>STIKERS GRUPO SANGUINEO "A" NEGATIVO (UD)      (ADHESIVO)</t>
  </si>
  <si>
    <t>STIKERS GRUPO SANGUINEO "B" (UD) NEGATIVO    (ADHESIVO)</t>
  </si>
  <si>
    <t>STIKERS GRUPO SANGUINEO "AB" (UD)   NEGATIVO   (ADHESIVO)</t>
  </si>
  <si>
    <t>STIKERS GRUPO SANGUINEO "O" (UD)  NEGATIVO   (ADHESIVO)</t>
  </si>
  <si>
    <t>STIKERS GRUPO SANGUINEO "RH NEGATIVO" (UD)    (ADHESIVO)</t>
  </si>
  <si>
    <t>STIKERS GRUPO SANGUINEO "RH POSITIVO" (UD)    (ADHESIVO)</t>
  </si>
  <si>
    <t>PROCURAR RESULTADO CON ESTE COMPROBANTE    (1-ORIGINAL, 1-COPIA)</t>
  </si>
  <si>
    <t>STICKERS BOLSA DE SANGRE     (ADHESIVO)</t>
  </si>
  <si>
    <t xml:space="preserve">BCO. DE SANGRE PRUEBAS ESPECIALES </t>
  </si>
  <si>
    <t>FORM. PARA DESPACHO DE SANGRE    (PRE-NUMERADO)       (1-ORIGINAL, 1-COPIA)</t>
  </si>
  <si>
    <t>FORM. PARA RECIBIR SANGRE DE FUERA     (1-ORIGINAL, 1-COPIA)</t>
  </si>
  <si>
    <t>VOLANTE SU SALUD Y CUIDADOS SON IMPORTANTES PARA NOSOTROS ( VOLANTE A UN COLOR TIRO Y RETIRO)</t>
  </si>
  <si>
    <t>FICHA DE BUZON EVALUACION EXPERIENCIA DEL USUARIO</t>
  </si>
  <si>
    <t>FORM. CITOLOGICO CERVICOVAGINAL (PAP)</t>
  </si>
  <si>
    <t>CEDULA DE LA SALUD DEL NIÑO DE 0 A 5 AÑOS    (TIRO Y RETIRO)</t>
  </si>
  <si>
    <t>CEDULA DE LA SALUD DE LA NIÑA DE 0 A 5 AÑOS    (TIRO Y RETIRO)</t>
  </si>
  <si>
    <t>TARJETA DE VACUNACION ADULTOS</t>
  </si>
  <si>
    <t>CERTIFICACION DE NACIMIENTO NIÑOS ( CARTULINA)</t>
  </si>
  <si>
    <t>FORM. SELECCIÓN DEL DONANTE DATOS PERSONALES   (TIRO Y RETIRO)</t>
  </si>
  <si>
    <t>RECIBO DE DESEMBOLSO DE CAJA CHICA   (PRE-NUMERADO)  (1-ORIG, 1-COPIA NCR)</t>
  </si>
  <si>
    <t>DATOS DEL RECIEN NACIDO (AREA DE NEONATOLOGIA)</t>
  </si>
  <si>
    <t>CARTILLA PERINATAL         (TIRO Y RETIRO)</t>
  </si>
  <si>
    <t xml:space="preserve">SOLICITUD DE ESTUDIO HISTOPATOLOGICO </t>
  </si>
  <si>
    <t>CONTROL DE SIGNOS VITALES Y EXCRETAS</t>
  </si>
  <si>
    <t>REQ. DE MED. Y MAT. P/EL PACIENTE EN CIRUGIA             (1-ORIGINAL, 2-COPIA)</t>
  </si>
  <si>
    <t xml:space="preserve">HOJA DE ALIMENTACION CON LECHE MATERNA </t>
  </si>
  <si>
    <t xml:space="preserve">CUADRE DE CAJA </t>
  </si>
  <si>
    <t xml:space="preserve">REPORTE SONOMAMOGRAFIA </t>
  </si>
  <si>
    <t>REPORTE DE DIETA     (1-ORIGINAL, 1-COPIA)</t>
  </si>
  <si>
    <t xml:space="preserve">HOJA DE EVOLUCION </t>
  </si>
  <si>
    <t xml:space="preserve">ACTIVIDAD QUIRURGICA EN ENFERMERIA </t>
  </si>
  <si>
    <t>REPORTE DE SONOGRAFIA OBSTETRICA</t>
  </si>
  <si>
    <t>REPORTE SONONOGRAFIA ABDOMINAL</t>
  </si>
  <si>
    <t>HOJA DE EXPEDIENTE CLINICO (TIRO Y RETIRO)</t>
  </si>
  <si>
    <t xml:space="preserve">GERENCIA DE NEONATOLOGIA </t>
  </si>
  <si>
    <t>AUTORIZACION PARA TRANSFUCION SANGRE Y DERIVADOS</t>
  </si>
  <si>
    <t>EVALUACION DEL RECIEN NACIDO     (TIRO Y RETIRO)</t>
  </si>
  <si>
    <t>HOJA DE TEMPERATURA  (1-ORIGINAL, 1-COPIA)</t>
  </si>
  <si>
    <t>EVALUACION CARDIOVASCULAR PRE-QUIRURGICA      (TIRO Y RETIRO)</t>
  </si>
  <si>
    <t>DOCUMENTO DE CONSENTIMIENTO INFORMADO       (TIRO Y RETIRO)</t>
  </si>
  <si>
    <t>REPORTE DE IMAGENOLOGIA (RAYO X Y/O MAMOGAFRIAS )</t>
  </si>
  <si>
    <t>LISTADO DE VERIFICACION DE LA CIRUGIA (TIRO Y RETIRO)</t>
  </si>
  <si>
    <t xml:space="preserve">PARTOGRAMA DE LA OMS MODIFICADO </t>
  </si>
  <si>
    <t xml:space="preserve">SOLICITUD DE ESTUDIO POR IMAGEN A USUARIO </t>
  </si>
  <si>
    <t>FORMULARIO CONSENTIMIENTO INFORMADO PARA PRUEBA VIH</t>
  </si>
  <si>
    <t>ASIGNACION DE TRABAJO DE ENFERMERIA ( 1-ORIGINAL, 1-COPIA)</t>
  </si>
  <si>
    <t>SIGNOGRAMA PARA SINDROME DE ABSTINENCIA EN RECIEN NACIDO</t>
  </si>
  <si>
    <t>SOLICITUD DE MEDICAMENTOS Y MATERIALES GASTABLE     (1-ORIGINAL, 2-COPIA)</t>
  </si>
  <si>
    <t>REGISTRO MONITOREO PROCEDIMIENTO ANESTESICO    (1-ORIGINAL, 1-COPIA)</t>
  </si>
  <si>
    <t>EVALUACION PRE-ANESTESICA    (1-ORIGINAL, 1-COPIA)</t>
  </si>
  <si>
    <t xml:space="preserve">CUESTIONARIO DEL PACIENTE PARA DENSITOMETRIA OSEA </t>
  </si>
  <si>
    <t xml:space="preserve">REPORTE SONOGRAFIA TIROIDE </t>
  </si>
  <si>
    <t xml:space="preserve">REPORTE DE SONOGRAFIA PELVICA </t>
  </si>
  <si>
    <t xml:space="preserve">CUESTIONARIO DE PACIENTE PARA MAMOGRAFIA </t>
  </si>
  <si>
    <t>REGISTRO DE PROCEDIMIENTOS ANESTESICOS DIARIOS</t>
  </si>
  <si>
    <t xml:space="preserve">DEVOLUCION DE MEDICAMENTO </t>
  </si>
  <si>
    <t>HOJAS DE SEGUIMIENTO (URPA)     (TIRO Y RETIRO)</t>
  </si>
  <si>
    <t xml:space="preserve">SOLICITUD DE ALTA A PETICION </t>
  </si>
  <si>
    <t>FORM. CONTROL BALANCE HIDRICO</t>
  </si>
  <si>
    <t xml:space="preserve">SOLICITUD INTERCONSULTA </t>
  </si>
  <si>
    <t>KARDEX DE AREAS CERRADAS</t>
  </si>
  <si>
    <t>KARDEX DE MEDICAMENTOS     (TIRO Y RETIRO)</t>
  </si>
  <si>
    <t>CONSTANCIA DE ENTREGA DE RECIEN NACIDO DADO DE ALTA (1 ORG., 1 COP. NCR)</t>
  </si>
  <si>
    <t>HOJA DE ADMISION/INGRESO (TIRO Y RETIRO)</t>
  </si>
  <si>
    <t>HOJA DE ENFERMERIA EN EMERGENCIA   (MODIFICADA)</t>
  </si>
  <si>
    <t xml:space="preserve">HISTORIA CLINICA </t>
  </si>
  <si>
    <t>REFERIMIENTO USUARIO      (1-ORIGINAL, 2-COPIA)</t>
  </si>
  <si>
    <t xml:space="preserve">CONTROL DE LIQUIDO </t>
  </si>
  <si>
    <t>FORM.INFORME DIARIO</t>
  </si>
  <si>
    <t>FORM.TRASLADO INTRAHOSPITALARIO</t>
  </si>
  <si>
    <t>ORDENES MEDICAS            (1-ORIGINAL, 2-COPIA)</t>
  </si>
  <si>
    <t>HOJA DE CONDICION       (1-ORIGINAL, 1-COPIA)</t>
  </si>
  <si>
    <t xml:space="preserve">CONTROL DE GLUCOSA </t>
  </si>
  <si>
    <t xml:space="preserve">DESCRIPCION DE PARTO </t>
  </si>
  <si>
    <t>INSUMO DE FARMACIA      (1-ORIGINAL, 2-COPIA)</t>
  </si>
  <si>
    <t>CONSENTIMIENTO INFORMADO ASPIRACION MANUAL ENDO UTERINA  Y LEGRADO</t>
  </si>
  <si>
    <t xml:space="preserve">CONSENTIMIENTO INFORMADO LIGADURAS DE TROMPAS </t>
  </si>
  <si>
    <t xml:space="preserve">CONSENTIMIENTO INFORMADO ATENCION AL TRABAJO DE PARTO </t>
  </si>
  <si>
    <t xml:space="preserve">CONSENTIMIENTO INFORMADO LAPARATOMIA EXPLORATORIA </t>
  </si>
  <si>
    <t>CONSENTIMIENTO INFORMADO  PROCEDIMIENTO CESAREA</t>
  </si>
  <si>
    <t xml:space="preserve">FORMULARIO RECEPCION DE QUEJAS,RECLAMOS O SUGERENCIA </t>
  </si>
  <si>
    <t xml:space="preserve">AUTORIZACION DE CIRUGIA NEONATAL </t>
  </si>
  <si>
    <t>HOJA DE PROCEDIMIENTO QUIRURGICO    (TIRO Y RETIRO)</t>
  </si>
  <si>
    <t>EXAMEN PERINATAL AL INGRESO    (TIRO Y RETIRO)</t>
  </si>
  <si>
    <t xml:space="preserve">SOLICITUD DE HOSPITALIZACION SALA DE EMERGENCIA Y URGENCIAS </t>
  </si>
  <si>
    <t xml:space="preserve">FORMULARIO PARA LA ADMINISTRACION DE MEDIO DE CONTRASTE </t>
  </si>
  <si>
    <t xml:space="preserve">FORM. DE DESCRIPCION GRAL. DE PROCEDIMIENTO </t>
  </si>
  <si>
    <t xml:space="preserve">HOJA DE CONTROL DE OXIGENO POR ENFERMERIA </t>
  </si>
  <si>
    <t>HOJA DE ADMINISTRACION SULFATO DE MAGNESIO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</si>
  <si>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</si>
  <si>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</si>
  <si>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</si>
  <si>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</si>
  <si>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</si>
  <si>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</si>
  <si>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</si>
  <si>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</si>
  <si>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</si>
  <si>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</si>
  <si>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</si>
  <si>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</si>
  <si>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</si>
  <si>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</si>
  <si>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</si>
  <si>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</si>
  <si>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</si>
  <si>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</si>
  <si>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</si>
  <si>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</si>
  <si>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</si>
  <si>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</si>
  <si>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</si>
  <si>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</si>
  <si>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</si>
  <si>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</si>
  <si>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</si>
  <si>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</si>
  <si>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</si>
  <si>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</si>
  <si>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</si>
  <si>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</si>
  <si>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</si>
  <si>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</si>
  <si>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</si>
  <si>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</si>
  <si>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</si>
  <si>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</si>
  <si>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</si>
  <si>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</si>
  <si>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</si>
  <si>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</si>
  <si>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</si>
  <si>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</si>
  <si>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</si>
  <si>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</si>
  <si>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</si>
  <si>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</si>
  <si>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</si>
  <si>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</si>
  <si>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</si>
  <si>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</si>
  <si>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</si>
  <si>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</si>
  <si>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</si>
  <si>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</si>
  <si>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</si>
  <si>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</si>
  <si>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</si>
  <si>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</si>
  <si>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</si>
  <si>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</si>
  <si>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</si>
  <si>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</si>
  <si>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</si>
  <si>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</si>
  <si>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</si>
  <si>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</si>
  <si>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</si>
  <si>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</si>
  <si>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</si>
  <si>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</si>
  <si>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</si>
  <si>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</si>
  <si>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</si>
  <si>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</si>
  <si>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</si>
  <si>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</si>
  <si>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</si>
  <si>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</si>
  <si>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</si>
  <si>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</si>
  <si>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</si>
  <si>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</si>
  <si>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</si>
  <si>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</si>
  <si>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</si>
  <si>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</si>
  <si>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</si>
  <si>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</si>
  <si>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</si>
  <si>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</si>
  <si>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</si>
  <si>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</si>
  <si>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</si>
  <si>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</si>
  <si>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</si>
  <si>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</si>
  <si>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</si>
  <si>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</si>
  <si>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</si>
  <si>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</si>
  <si>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</si>
  <si>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</si>
  <si>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</si>
  <si>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</si>
  <si>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</si>
  <si>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</si>
  <si>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</si>
  <si>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</si>
  <si>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</si>
  <si>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</si>
  <si>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</si>
  <si>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</si>
  <si>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</si>
  <si>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</si>
  <si>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</si>
  <si>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</si>
  <si>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</si>
  <si>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</si>
  <si>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</si>
  <si>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</si>
  <si>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</si>
  <si>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</si>
  <si>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</si>
  <si>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</si>
  <si>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</si>
  <si>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</si>
  <si>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</si>
  <si>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</si>
  <si>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</si>
  <si>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</si>
  <si>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</si>
  <si>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</si>
  <si>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</si>
  <si>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</si>
  <si>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</si>
  <si>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</si>
  <si>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</si>
  <si>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</si>
  <si>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</si>
  <si>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</si>
  <si>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</si>
  <si>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</si>
  <si>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</si>
  <si>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</si>
  <si>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</si>
  <si>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</si>
  <si>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</si>
  <si>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</si>
  <si>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</si>
  <si>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</si>
  <si>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</si>
  <si>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</si>
  <si>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</si>
  <si>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</si>
  <si>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</si>
  <si>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</si>
  <si>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</si>
  <si>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</si>
  <si>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</si>
  <si>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</si>
  <si>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</si>
  <si>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</si>
  <si>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</si>
  <si>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</si>
  <si>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</si>
  <si>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</si>
  <si>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</si>
  <si>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</si>
  <si>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</si>
  <si>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</si>
  <si>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</si>
  <si>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</si>
  <si>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</si>
  <si>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</si>
  <si>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</si>
  <si>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</si>
  <si>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</si>
  <si>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</si>
  <si>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</si>
  <si>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</si>
  <si>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</si>
  <si>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</si>
  <si>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</si>
  <si>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</si>
  <si>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</si>
  <si>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</si>
  <si>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</si>
  <si>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</si>
  <si>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</si>
  <si>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</si>
  <si>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</si>
  <si>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</si>
  <si>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</si>
  <si>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</si>
  <si>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</si>
  <si>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</si>
  <si>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</si>
  <si>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</si>
  <si>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</si>
  <si>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</si>
  <si>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</si>
  <si>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</si>
  <si>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</si>
  <si>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</si>
  <si>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</si>
  <si>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</si>
  <si>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</si>
  <si>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</si>
  <si>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</si>
  <si>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</si>
  <si>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</si>
  <si>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</si>
  <si>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</si>
  <si>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</si>
  <si>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</si>
  <si>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</si>
  <si>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</si>
  <si>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</si>
  <si>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</si>
  <si>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</si>
  <si>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</si>
  <si>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</si>
  <si>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</si>
  <si>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</si>
  <si>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</si>
  <si>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</si>
  <si>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</si>
  <si>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</si>
  <si>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</si>
  <si>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</si>
  <si>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</si>
  <si>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</si>
  <si>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</si>
  <si>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</si>
  <si>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</si>
  <si>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</si>
  <si>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</si>
  <si>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</si>
  <si>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</si>
  <si>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</si>
  <si>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</si>
  <si>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</si>
  <si>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</si>
  <si>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</si>
  <si>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</si>
  <si>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</si>
  <si>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</si>
  <si>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</si>
  <si>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</si>
  <si>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</si>
  <si>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</si>
  <si>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</si>
  <si>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</si>
  <si>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</si>
  <si>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</si>
  <si>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</si>
  <si>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</si>
  <si>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</si>
  <si>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</si>
  <si>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</si>
  <si>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</si>
  <si>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</si>
  <si>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</si>
  <si>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</si>
  <si>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</si>
  <si>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</si>
  <si>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</si>
  <si>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</si>
  <si>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</si>
  <si>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</si>
  <si>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</si>
  <si>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</si>
  <si>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</si>
  <si>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</si>
  <si>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</si>
  <si>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</si>
  <si>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</si>
  <si>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</si>
  <si>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</si>
  <si>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</si>
  <si>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</si>
  <si>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</si>
  <si>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</si>
  <si>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</si>
  <si>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</si>
  <si>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</si>
  <si>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</si>
  <si>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</si>
  <si>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</si>
  <si>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</si>
  <si>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</si>
  <si>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</si>
  <si>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</si>
  <si>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</si>
  <si>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</si>
  <si>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</si>
  <si>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</si>
  <si>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</si>
  <si>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</si>
  <si>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</si>
  <si>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</si>
  <si>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</si>
  <si>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</si>
  <si>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</si>
  <si>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</si>
  <si>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</si>
  <si>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</si>
  <si>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</si>
  <si>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</si>
  <si>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</si>
  <si>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</si>
  <si>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</si>
  <si>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</si>
  <si>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</si>
  <si>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</si>
  <si>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</si>
  <si>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</si>
  <si>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</si>
  <si>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</si>
  <si>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</si>
  <si>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</si>
  <si>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</si>
  <si>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</si>
  <si>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</si>
  <si>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PAPEL TIMBRADO 8½"X11"</t>
  </si>
  <si>
    <t xml:space="preserve">BOMBILLO 100W 110V     </t>
  </si>
  <si>
    <t xml:space="preserve">CARPETA DE INVITACION PARA SEGURO (CARTON)    </t>
  </si>
  <si>
    <t xml:space="preserve">CARPETA DE INVITACION CON BOLSITO (CARTON)   </t>
  </si>
  <si>
    <t xml:space="preserve">PAPEL CARBON 8½"*11" </t>
  </si>
  <si>
    <t xml:space="preserve">LIBRO RECORD 500 PAGINAS    </t>
  </si>
  <si>
    <t xml:space="preserve">LIBRETAS RAYADAS  8½"X11" </t>
  </si>
  <si>
    <t xml:space="preserve">LIBRETAS RAYADAS  5"X8"  </t>
  </si>
  <si>
    <t xml:space="preserve">PROTECTORES DE HOJAS (TRASPARETE)  </t>
  </si>
  <si>
    <t>PAQ. 100/1</t>
  </si>
  <si>
    <t xml:space="preserve">TINTA EN GOTERO AZUL   </t>
  </si>
  <si>
    <t xml:space="preserve">TINTA EN GOTERO ROJO   </t>
  </si>
  <si>
    <t xml:space="preserve">TINTA EN GOTERO VERDE  </t>
  </si>
  <si>
    <t xml:space="preserve">SEPARADORES PLASTICOS   </t>
  </si>
  <si>
    <t>PAQ.5/1</t>
  </si>
  <si>
    <t xml:space="preserve">REGLA DE METAL  </t>
  </si>
  <si>
    <t xml:space="preserve">CD EN BLANCO </t>
  </si>
  <si>
    <t>CD DVD EN BLANCO</t>
  </si>
  <si>
    <t xml:space="preserve">PORTA CD  </t>
  </si>
  <si>
    <t xml:space="preserve">CAJA CHICA  </t>
  </si>
  <si>
    <t xml:space="preserve">ALMOHADILLA </t>
  </si>
  <si>
    <t xml:space="preserve">PILA DURACELL DURALOCK  1,5V  </t>
  </si>
  <si>
    <t>PILA GRANDE TIPO D ( FOCO)</t>
  </si>
  <si>
    <t xml:space="preserve">PILA DURACELL AA  </t>
  </si>
  <si>
    <t>PILA AAA</t>
  </si>
  <si>
    <t xml:space="preserve">EXTENSION ELECTRICA DE 25" </t>
  </si>
  <si>
    <t xml:space="preserve">EXTENSION ELECTRICA DE 15"  </t>
  </si>
  <si>
    <t xml:space="preserve">REGLETA ELECTRICA DE 6 SALIDAS </t>
  </si>
  <si>
    <t xml:space="preserve">CLIPS BILLETEROS 2"  </t>
  </si>
  <si>
    <t>CAJA 12/1</t>
  </si>
  <si>
    <t>CLIPS BILLETEROS 1"</t>
  </si>
  <si>
    <t xml:space="preserve">GANCHOS MACHO Y HEMBRA </t>
  </si>
  <si>
    <t>CAJA 50/1</t>
  </si>
  <si>
    <t>GRAPAS ESTÁNDAR</t>
  </si>
  <si>
    <t>CLIPS PEQUEÑOS</t>
  </si>
  <si>
    <t>CAJA 100/1</t>
  </si>
  <si>
    <t>CLIPS GRANDES</t>
  </si>
  <si>
    <t>PAQ.12/1</t>
  </si>
  <si>
    <t xml:space="preserve">CORRECTORES LIQUIDO </t>
  </si>
  <si>
    <t xml:space="preserve">CINTA ADHESIVA DOBLE CARA </t>
  </si>
  <si>
    <t xml:space="preserve">CHINCHETAS </t>
  </si>
  <si>
    <t xml:space="preserve">GOMITAS </t>
  </si>
  <si>
    <t xml:space="preserve">CINTA ADHESIVA DE ¾" P/DISPENSADOR </t>
  </si>
  <si>
    <t>LABEL CODIGO DE BARRA 2" x 1"</t>
  </si>
  <si>
    <t xml:space="preserve">CINTA ADHESIVA 3" </t>
  </si>
  <si>
    <t xml:space="preserve">TICKECT P/MAQ. DE TURNOS BLANCO       </t>
  </si>
  <si>
    <t xml:space="preserve">TICKECT P/MAQ. DE TURNOS ROSADO       </t>
  </si>
  <si>
    <t xml:space="preserve">TICKECT P/ MAQ. DE TURNOS AMARILLO </t>
  </si>
  <si>
    <t xml:space="preserve">TICKECT P/ MAQ. DE TURNOS VERDES </t>
  </si>
  <si>
    <t xml:space="preserve">TICKECT P/ MAQ. DE TURNOS AZUL </t>
  </si>
  <si>
    <t xml:space="preserve">MARCADORES PERMANENTE (VARIADOS) </t>
  </si>
  <si>
    <t xml:space="preserve">MARCADORES BORRABLES  (VARIADOS) </t>
  </si>
  <si>
    <t xml:space="preserve">RESALTADORES </t>
  </si>
  <si>
    <t xml:space="preserve">MARCADORES PERMANENTE PUNTA FINA (VARIADOS) </t>
  </si>
  <si>
    <t xml:space="preserve">LABEL P/ FOLDERS </t>
  </si>
  <si>
    <t xml:space="preserve">MAKE TAPE ¾" </t>
  </si>
  <si>
    <t xml:space="preserve">SELLO PAGADO </t>
  </si>
  <si>
    <t xml:space="preserve">BORRADOR PARA PIZARRA </t>
  </si>
  <si>
    <t xml:space="preserve">CUENTA FACIL   </t>
  </si>
  <si>
    <t xml:space="preserve">BORRA STUDMARK </t>
  </si>
  <si>
    <t xml:space="preserve">BOLIGRAFO ROJOS </t>
  </si>
  <si>
    <t xml:space="preserve">BOLIGRAFO NEGROS </t>
  </si>
  <si>
    <t xml:space="preserve">LAPIZ DE CARBON </t>
  </si>
  <si>
    <t xml:space="preserve">BOLIGRAFO AZUL </t>
  </si>
  <si>
    <t xml:space="preserve">PAPEL P/ IMPRESORA PUNTO DE VENTA S/COPIA </t>
  </si>
  <si>
    <t xml:space="preserve">PAPEL P/ IMPRESORA PUNTO DE VENTA C/COPIA </t>
  </si>
  <si>
    <t xml:space="preserve">PAPEL CALCULADORA </t>
  </si>
  <si>
    <t xml:space="preserve">TONER COMPATIBLE CON HP 505A </t>
  </si>
  <si>
    <t xml:space="preserve">CARTUCHO HP 920 NEGRO    </t>
  </si>
  <si>
    <t xml:space="preserve">CARTUCHO HP 920 MAGENTA    </t>
  </si>
  <si>
    <t xml:space="preserve">CARTUCHO HP 920 AMARILLO    </t>
  </si>
  <si>
    <t xml:space="preserve">CARTUCHO HP 920 AZUL   </t>
  </si>
  <si>
    <t xml:space="preserve">CARTUCHO HP 950 NEGRO  </t>
  </si>
  <si>
    <t xml:space="preserve">CARTUCHO HP 951 AZUL (CYAN)  </t>
  </si>
  <si>
    <t>CARTUCHO CANON DE COLOR 141</t>
  </si>
  <si>
    <t xml:space="preserve">CARTUCHO CANON NEGRO 140 </t>
  </si>
  <si>
    <t xml:space="preserve">PAPEL SATINADO 8½X11 </t>
  </si>
  <si>
    <t>CARCULADORA ELECTRICA SHARP EL-2630P III     (UD.)</t>
  </si>
  <si>
    <t>LIBROS DE VACUNACION EMPASTADOS EN NEGRO Y LETRA DORADA</t>
  </si>
  <si>
    <t xml:space="preserve">CINTA DE IMPRESIÓN EPSON  P/IMP. MATRICIAL 8750 </t>
  </si>
  <si>
    <t>CINTA DE IMP. KORE P/CAL. ELECTRICA  REF:26160</t>
  </si>
  <si>
    <t xml:space="preserve">CINTA DE IMP.  KORE AX10/177   P/MAQ. DE ESC. (BROTHER)  </t>
  </si>
  <si>
    <t>CINTA DE IMPRESIÓN P/IMPR. PUNTO DE VENTA 32, 34, 36</t>
  </si>
  <si>
    <t xml:space="preserve">CINTA BORRADOR (CORRECTORA)  P/MAQUINA DE ESCRIBIR </t>
  </si>
  <si>
    <t>TONER MP 501, 601</t>
  </si>
  <si>
    <t>TONER MP 6054, 5054</t>
  </si>
  <si>
    <t xml:space="preserve">CINTA DE IMPRESIÓN EPSON SO15329 (FX-890)    </t>
  </si>
  <si>
    <t xml:space="preserve">CARTUCHO CANON 211    </t>
  </si>
  <si>
    <t xml:space="preserve">CARTUCHO CANON 210 NEGRO   </t>
  </si>
  <si>
    <t xml:space="preserve">TONER COMPATIBLE CON HP 280A   </t>
  </si>
  <si>
    <t xml:space="preserve">CARPETA CON 3 GANCHOS DE 1" PLAS.  </t>
  </si>
  <si>
    <t xml:space="preserve">CARPETA CON 3 GANCHOS DE 2" PLAS.  </t>
  </si>
  <si>
    <t xml:space="preserve">CARPETA CON 3 GANCHOS DE 3" PLAS.  </t>
  </si>
  <si>
    <t xml:space="preserve">PENDAFLEX 8½"X11" </t>
  </si>
  <si>
    <t xml:space="preserve">TONER COMPATIBLE CON HP 278A   </t>
  </si>
  <si>
    <t xml:space="preserve">SOBRE DE CARTA TIMBRADO #10 </t>
  </si>
  <si>
    <t xml:space="preserve">TONER COMPATIBLE CON HP 285A    </t>
  </si>
  <si>
    <t>SOBRE DE CARTA TIMBRADO #10 CON VENTANILLA</t>
  </si>
  <si>
    <t>PAPEL BLANCO S/C CONTINUO 9½" x 11"</t>
  </si>
  <si>
    <t xml:space="preserve">PAPEL C/C CONTINUO 9½" x 11"  (1-ORIG, 2-COP. NCR) </t>
  </si>
  <si>
    <t xml:space="preserve">SOBRE MANILA 7"X10"   </t>
  </si>
  <si>
    <t xml:space="preserve">SOBRE TIMBRADO 14"X17"  </t>
  </si>
  <si>
    <t xml:space="preserve">SOBRE TIMBRADO 12"X15½" </t>
  </si>
  <si>
    <t xml:space="preserve">FOLDERS 8½"X11" </t>
  </si>
  <si>
    <t>PAPEL C/C CONTINUO 9½" x 5½" (1-ORIG, 2-COP. NCR)</t>
  </si>
  <si>
    <t>PAPEL CONTINUO NCR 9½X5½ ( 1 ORIGINAL, 1 COP. NCR, ROSADA )</t>
  </si>
  <si>
    <t xml:space="preserve">SOBRE TIMBRADO  10"X13" </t>
  </si>
  <si>
    <t>PILA RECARGABLE TIPO D</t>
  </si>
  <si>
    <t>PILA RECARGABLE  9V</t>
  </si>
  <si>
    <t xml:space="preserve">BUZONES DE SUGERENCIA  </t>
  </si>
  <si>
    <t xml:space="preserve">JABON LIQUIDO </t>
  </si>
  <si>
    <t xml:space="preserve">DESINFECTANTE DE BAÑO </t>
  </si>
  <si>
    <t xml:space="preserve">TOALLA  BAYETA MICROFIBRA TERRY  </t>
  </si>
  <si>
    <t xml:space="preserve">GEL ANTISEPTICO   </t>
  </si>
  <si>
    <t>C.J DE 3 BOLSAS 800 GMS.</t>
  </si>
  <si>
    <t xml:space="preserve">JABON LIQUIDO BACTERICIDA  </t>
  </si>
  <si>
    <t>CJ. DE 4 BOLSAS 400 gms..</t>
  </si>
  <si>
    <t>JABON CLORINADO</t>
  </si>
  <si>
    <t xml:space="preserve">GALACTICO 4 MULTIUSO LIMON </t>
  </si>
  <si>
    <t xml:space="preserve">CLORO  AL 10%  </t>
  </si>
  <si>
    <t xml:space="preserve">SULFATEX R-25 EN PASTA </t>
  </si>
  <si>
    <t>CUBO</t>
  </si>
  <si>
    <t xml:space="preserve">DESINFECTANTE GACELA </t>
  </si>
  <si>
    <t xml:space="preserve">DESINCRUSTANTE GACELA </t>
  </si>
  <si>
    <t>ESCOBILLA P/INODORO</t>
  </si>
  <si>
    <t xml:space="preserve">GORRITOS DESECHABLES </t>
  </si>
  <si>
    <t>CJ. 100/1</t>
  </si>
  <si>
    <t xml:space="preserve">DESGRASANTE GACELA </t>
  </si>
  <si>
    <t xml:space="preserve">GACELA  A </t>
  </si>
  <si>
    <t xml:space="preserve">ESCOBAS P/TELAS DE ARAÑA </t>
  </si>
  <si>
    <t xml:space="preserve">DESGRASANTE  </t>
  </si>
  <si>
    <t xml:space="preserve">LIMPIADOR ALCALINO </t>
  </si>
  <si>
    <t xml:space="preserve">BACTERIUN LESS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</si>
  <si>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</si>
  <si>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</si>
  <si>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</si>
  <si>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</si>
  <si>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</si>
  <si>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</si>
  <si>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ASEP-GEL (HIGIENIZADOR DE MANOS)  </t>
  </si>
  <si>
    <t>MOPA No. 48 CON PALO Y BASE</t>
  </si>
  <si>
    <t xml:space="preserve">MAGIC (ABRILLANTADOR) </t>
  </si>
  <si>
    <t>FRASCO 750ml</t>
  </si>
  <si>
    <t>INSECTICIDA 600ml. (MATA MOSCAS Y MOSQ.)</t>
  </si>
  <si>
    <t xml:space="preserve">PINA ESPUMA  19oz.(MIXTI ALL PURPONSE) </t>
  </si>
  <si>
    <t xml:space="preserve">BRILLO MARRON  </t>
  </si>
  <si>
    <t>PIEDRA DE BAÑO P/URINARIO (PARADICLOROBEN)</t>
  </si>
  <si>
    <t xml:space="preserve">DELANTAR EN VINIL (BLANCO) </t>
  </si>
  <si>
    <t xml:space="preserve">GUANTES DESECHABLES (M) </t>
  </si>
  <si>
    <t>CJ. 20/1</t>
  </si>
  <si>
    <t xml:space="preserve">MASCARILLA DESECHABLE 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</si>
  <si>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</si>
  <si>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</si>
  <si>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</si>
  <si>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</si>
  <si>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</si>
  <si>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PAPEL 8½"X13" </t>
  </si>
  <si>
    <t xml:space="preserve">SERVILLETAS TIPO C-FOLD </t>
  </si>
  <si>
    <t>FALDO 24/1</t>
  </si>
  <si>
    <t xml:space="preserve">PAPEL DE BAÑO JUNIOR </t>
  </si>
  <si>
    <t>FARDO  12/1</t>
  </si>
  <si>
    <t xml:space="preserve">PAPEL 8½"X11" </t>
  </si>
  <si>
    <t xml:space="preserve">VASOS No.7 DESECHABLES </t>
  </si>
  <si>
    <t>BOTELLA P/POTE Y ATOMIZADOR 32 ONZ.</t>
  </si>
  <si>
    <t xml:space="preserve">SUAPER FIBRA ALGODÓN NO. 28 </t>
  </si>
  <si>
    <t>SUAPER FIBRA ALGODÓN NO. 32</t>
  </si>
  <si>
    <t>CUBETA 50LBS</t>
  </si>
  <si>
    <t>SEÑAL LIMPIEZA ADVERTENCIA (RUBERMAID)</t>
  </si>
  <si>
    <t xml:space="preserve">FUNDA DE 30 GLS. ROJA </t>
  </si>
  <si>
    <t>FUNDA DE 55 GLS. NEGRA</t>
  </si>
  <si>
    <t xml:space="preserve">REMOVEDOR DE SANGRE CONCENTRADO </t>
  </si>
  <si>
    <t xml:space="preserve">FUNDA 56*60 ROJA CALIBRE 200 </t>
  </si>
  <si>
    <t xml:space="preserve">FUNDA 56*60 NEGRA CALIBRE 200 </t>
  </si>
  <si>
    <t xml:space="preserve">FUNDA 18*22 ROJA   </t>
  </si>
  <si>
    <t xml:space="preserve">VASOS P/NEONATO  DESECHABLES </t>
  </si>
  <si>
    <t xml:space="preserve">SOLUCION CAVICIDE </t>
  </si>
  <si>
    <t xml:space="preserve">FUNDA DE 55 GLS. AZUL </t>
  </si>
  <si>
    <t xml:space="preserve">FUNDA DE 55 GLS. AMARILLA </t>
  </si>
  <si>
    <t xml:space="preserve">FUNDA DE 55 GLS. VERDE  </t>
  </si>
  <si>
    <t xml:space="preserve">FORTY 6 </t>
  </si>
  <si>
    <t>TANQUE 55 GLS</t>
  </si>
  <si>
    <t>BLANQUEADOR G (CLORO)</t>
  </si>
  <si>
    <t xml:space="preserve">CAJA P/ ARCHIVO T/F (CARTON) </t>
  </si>
  <si>
    <t>AGUJA CACO FINO #16</t>
  </si>
  <si>
    <t>PAQ.12 /1</t>
  </si>
  <si>
    <t xml:space="preserve">AGUJA INDUSTRIAL CABEZA FINA #14 </t>
  </si>
  <si>
    <t>PAQ. 12/1</t>
  </si>
  <si>
    <t>BLOCK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</si>
  <si>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</si>
  <si>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</si>
  <si>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</si>
  <si>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</si>
  <si>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</si>
  <si>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</si>
  <si>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</si>
  <si>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</si>
  <si>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</si>
  <si>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</si>
  <si>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</si>
  <si>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</si>
  <si>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</si>
  <si>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</si>
  <si>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</si>
  <si>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</si>
  <si>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</si>
  <si>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</si>
  <si>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</si>
  <si>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</si>
  <si>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</si>
  <si>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</si>
  <si>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</si>
  <si>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</si>
  <si>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</si>
  <si>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</si>
  <si>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</si>
  <si>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</si>
  <si>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</si>
  <si>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</si>
  <si>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</si>
  <si>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</si>
  <si>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</si>
  <si>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</si>
  <si>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</si>
  <si>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</si>
  <si>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</si>
  <si>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</si>
  <si>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</si>
  <si>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</si>
  <si>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</si>
  <si>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</si>
  <si>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</si>
  <si>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</si>
  <si>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</si>
  <si>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</si>
  <si>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</si>
  <si>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</si>
  <si>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</si>
  <si>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</si>
  <si>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</si>
  <si>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</si>
  <si>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</si>
  <si>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</si>
  <si>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</si>
  <si>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</si>
  <si>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>LICUACLEAN</t>
  </si>
  <si>
    <t>GARRAFA 10 LTS</t>
  </si>
  <si>
    <t xml:space="preserve">PROPASTA </t>
  </si>
  <si>
    <t xml:space="preserve">ROTULOS DE SOLUCIONES PAPEL ADHESIVO 15*6 CM.UN COLOR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</si>
  <si>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</si>
  <si>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</si>
  <si>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</si>
  <si>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</si>
  <si>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</si>
  <si>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</si>
  <si>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</si>
  <si>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</si>
  <si>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</si>
  <si>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</si>
  <si>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</si>
  <si>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</si>
  <si>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</si>
  <si>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</si>
  <si>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</si>
  <si>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</si>
  <si>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</si>
  <si>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</si>
  <si>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</si>
  <si>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</si>
  <si>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</si>
  <si>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</si>
  <si>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</si>
  <si>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</si>
  <si>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</si>
  <si>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</si>
  <si>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</si>
  <si>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</si>
  <si>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</si>
  <si>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</si>
  <si>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</si>
  <si>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</si>
  <si>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</si>
  <si>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</si>
  <si>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</si>
  <si>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</si>
  <si>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</si>
  <si>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</si>
  <si>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</si>
  <si>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</si>
  <si>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</si>
  <si>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</si>
  <si>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</si>
  <si>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</si>
  <si>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</si>
  <si>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</si>
  <si>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</si>
  <si>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</si>
  <si>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</si>
  <si>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</si>
  <si>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</si>
  <si>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</si>
  <si>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</si>
  <si>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</si>
  <si>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</si>
  <si>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</si>
  <si>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</si>
  <si>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</si>
  <si>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</si>
  <si>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</si>
  <si>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</si>
  <si>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</si>
  <si>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</si>
  <si>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</si>
  <si>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</si>
  <si>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</si>
  <si>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</si>
  <si>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</si>
  <si>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</si>
  <si>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</si>
  <si>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</si>
  <si>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</si>
  <si>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</si>
  <si>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</si>
  <si>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</si>
  <si>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</si>
  <si>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</si>
  <si>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</si>
  <si>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</si>
  <si>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</si>
  <si>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</si>
  <si>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</si>
  <si>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</si>
  <si>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</si>
  <si>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</si>
  <si>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</si>
  <si>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</si>
  <si>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</si>
  <si>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</si>
  <si>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</si>
  <si>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</si>
  <si>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</si>
  <si>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</si>
  <si>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</si>
  <si>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</si>
  <si>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</si>
  <si>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</si>
  <si>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</si>
  <si>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</si>
  <si>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</si>
  <si>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</si>
  <si>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</si>
  <si>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</si>
  <si>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</si>
  <si>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</si>
  <si>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</si>
  <si>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</si>
  <si>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</si>
  <si>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</si>
  <si>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</si>
  <si>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</si>
  <si>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</si>
  <si>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</si>
  <si>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</si>
  <si>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</si>
  <si>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</si>
  <si>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</si>
  <si>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</si>
  <si>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</si>
  <si>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</si>
  <si>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</si>
  <si>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</si>
  <si>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</si>
  <si>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</si>
  <si>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</si>
  <si>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</si>
  <si>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</si>
  <si>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</si>
  <si>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</si>
  <si>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</si>
  <si>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</si>
  <si>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</si>
  <si>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</si>
  <si>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</si>
  <si>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</si>
  <si>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</si>
  <si>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</si>
  <si>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</si>
  <si>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</si>
  <si>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</si>
  <si>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</si>
  <si>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</si>
  <si>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</si>
  <si>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</si>
  <si>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</si>
  <si>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</si>
  <si>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</si>
  <si>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</si>
  <si>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</si>
  <si>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</si>
  <si>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</si>
  <si>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</si>
  <si>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</si>
  <si>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</si>
  <si>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</si>
  <si>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</si>
  <si>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</si>
  <si>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</si>
  <si>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</si>
  <si>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</si>
  <si>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</si>
  <si>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REMA</t>
  </si>
  <si>
    <t>CINTA EPSON SO15631 (LX 350) ORIGINAL</t>
  </si>
  <si>
    <t>JUEGOS DE LISTA OMS DE LA SEGURIDAD DEL PARTO , EN PAPEL BOND 20 FULL COLOR TIRO Y RETIRO</t>
  </si>
  <si>
    <t>HOJAS DE HISTORIA CLINICA DE MUJERES EN SITUACION DE ABORTO CLAP OMS, EN BOND 20 FULL COLOR TIRO Y RETIRO A  8 1/2 X 11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</si>
  <si>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</si>
  <si>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</si>
  <si>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</si>
  <si>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</si>
  <si>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</si>
  <si>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</si>
  <si>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</si>
  <si>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</si>
  <si>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</si>
  <si>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</si>
  <si>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</si>
  <si>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</si>
  <si>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</si>
  <si>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</si>
  <si>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</si>
  <si>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</si>
  <si>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</si>
  <si>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</si>
  <si>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</si>
  <si>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</si>
  <si>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</si>
  <si>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</si>
  <si>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</si>
  <si>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</si>
  <si>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</si>
  <si>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</si>
  <si>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</si>
  <si>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</si>
  <si>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</si>
  <si>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</si>
  <si>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</si>
  <si>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</si>
  <si>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</si>
  <si>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</si>
  <si>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</si>
  <si>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</si>
  <si>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</si>
  <si>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</si>
  <si>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</si>
  <si>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</si>
  <si>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</si>
  <si>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</si>
  <si>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</si>
  <si>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</si>
  <si>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</si>
  <si>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</si>
  <si>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</si>
  <si>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</si>
  <si>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</si>
  <si>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</si>
  <si>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</si>
  <si>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</si>
  <si>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</si>
  <si>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</si>
  <si>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</si>
  <si>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</si>
  <si>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</si>
  <si>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</si>
  <si>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</si>
  <si>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</si>
  <si>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</si>
  <si>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</si>
  <si>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</si>
  <si>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</si>
  <si>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</si>
  <si>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</si>
  <si>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</si>
  <si>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</si>
  <si>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</si>
  <si>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</si>
  <si>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</si>
  <si>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</si>
  <si>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</si>
  <si>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</si>
  <si>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</si>
  <si>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</si>
  <si>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</si>
  <si>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</si>
  <si>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</si>
  <si>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</si>
  <si>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</si>
  <si>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</si>
  <si>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</si>
  <si>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</si>
  <si>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</si>
  <si>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</si>
  <si>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</si>
  <si>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</si>
  <si>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</si>
  <si>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</si>
  <si>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</si>
  <si>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</si>
  <si>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</si>
  <si>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</si>
  <si>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</si>
  <si>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</si>
  <si>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</si>
  <si>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</si>
  <si>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</si>
  <si>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</si>
  <si>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</si>
  <si>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</si>
  <si>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</si>
  <si>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</si>
  <si>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</si>
  <si>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</si>
  <si>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</si>
  <si>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</si>
  <si>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</si>
  <si>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</si>
  <si>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</si>
  <si>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</si>
  <si>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</si>
  <si>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</si>
  <si>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</si>
  <si>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</si>
  <si>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</si>
  <si>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</si>
  <si>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</si>
  <si>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</si>
  <si>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</si>
  <si>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</si>
  <si>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</si>
  <si>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</si>
  <si>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</si>
  <si>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</si>
  <si>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</si>
  <si>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</si>
  <si>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</si>
  <si>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</si>
  <si>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</si>
  <si>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</si>
  <si>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</si>
  <si>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</si>
  <si>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</si>
  <si>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</si>
  <si>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</si>
  <si>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</si>
  <si>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</si>
  <si>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</si>
  <si>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</si>
  <si>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</si>
  <si>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</si>
  <si>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</si>
  <si>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</si>
  <si>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</si>
  <si>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</si>
  <si>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</si>
  <si>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</si>
  <si>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</si>
  <si>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</si>
  <si>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</si>
  <si>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</si>
  <si>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</si>
  <si>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</si>
  <si>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</si>
  <si>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</si>
  <si>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</si>
  <si>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</si>
  <si>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</si>
  <si>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</si>
  <si>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</si>
  <si>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</si>
  <si>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</si>
  <si>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</si>
  <si>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</si>
  <si>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</si>
  <si>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</si>
  <si>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</si>
  <si>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</si>
  <si>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</si>
  <si>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</si>
  <si>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</si>
  <si>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</si>
  <si>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</si>
  <si>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</si>
  <si>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</si>
  <si>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</si>
  <si>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</si>
  <si>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</si>
  <si>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</si>
  <si>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</si>
  <si>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</si>
  <si>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</si>
  <si>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</si>
  <si>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</si>
  <si>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</si>
  <si>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</si>
  <si>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</si>
  <si>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</si>
  <si>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</si>
  <si>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</si>
  <si>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</si>
  <si>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</si>
  <si>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</si>
  <si>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</si>
  <si>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</si>
  <si>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</si>
  <si>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</si>
  <si>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</si>
  <si>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</si>
  <si>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</si>
  <si>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</si>
  <si>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</si>
  <si>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</si>
  <si>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</si>
  <si>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</si>
  <si>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</si>
  <si>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</si>
  <si>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</si>
  <si>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</si>
  <si>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</si>
  <si>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</si>
  <si>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</si>
  <si>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</si>
  <si>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</si>
  <si>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</si>
  <si>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</si>
  <si>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</si>
  <si>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</si>
  <si>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</si>
  <si>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</si>
  <si>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</si>
  <si>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</si>
  <si>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</si>
  <si>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LABEL CODIGO DE BARRA SIZE  2.250"W X 1.250" L(ROLLO 2100 LABEL)</t>
  </si>
  <si>
    <t>TONER HP LASER JET 217A ( ORIGINAL)</t>
  </si>
  <si>
    <t>LIBRO REGISTRO DE CULTIVOS TAMAÑO 8½ X 11, 500 PAG.</t>
  </si>
  <si>
    <t xml:space="preserve">MULTIUSO( ALPA HP M-3 RTD CLEANER) </t>
  </si>
  <si>
    <t xml:space="preserve">PAPEL 8½"X14" </t>
  </si>
  <si>
    <t xml:space="preserve">SUAVISOL 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</si>
  <si>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</si>
  <si>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</si>
  <si>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</si>
  <si>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</si>
  <si>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</si>
  <si>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</si>
  <si>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</si>
  <si>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</si>
  <si>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</si>
  <si>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</si>
  <si>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</si>
  <si>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</si>
  <si>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</si>
  <si>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</si>
  <si>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</si>
  <si>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</si>
  <si>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</si>
  <si>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</si>
  <si>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</si>
  <si>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</si>
  <si>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</si>
  <si>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</si>
  <si>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</si>
  <si>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</si>
  <si>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</si>
  <si>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</si>
  <si>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</si>
  <si>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</si>
  <si>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</si>
  <si>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</si>
  <si>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</si>
  <si>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</si>
  <si>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</si>
  <si>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</si>
  <si>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</si>
  <si>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</si>
  <si>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</si>
  <si>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</si>
  <si>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</si>
  <si>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</si>
  <si>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</si>
  <si>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</si>
  <si>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</si>
  <si>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</si>
  <si>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</si>
  <si>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</si>
  <si>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</si>
  <si>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</si>
  <si>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</si>
  <si>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</si>
  <si>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</si>
  <si>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</si>
  <si>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</si>
  <si>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</si>
  <si>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</si>
  <si>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</si>
  <si>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</si>
  <si>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</si>
  <si>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</si>
  <si>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</si>
  <si>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</si>
  <si>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</si>
  <si>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</si>
  <si>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</si>
  <si>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</si>
  <si>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</si>
  <si>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</si>
  <si>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</si>
  <si>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</si>
  <si>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</si>
  <si>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</si>
  <si>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</si>
  <si>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</si>
  <si>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</si>
  <si>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</si>
  <si>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</si>
  <si>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</si>
  <si>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</si>
  <si>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</si>
  <si>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</si>
  <si>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</si>
  <si>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</si>
  <si>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</si>
  <si>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</si>
  <si>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</si>
  <si>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</si>
  <si>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</si>
  <si>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</si>
  <si>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</si>
  <si>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</si>
  <si>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</si>
  <si>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</si>
  <si>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</si>
  <si>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</si>
  <si>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</si>
  <si>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</si>
  <si>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</si>
  <si>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</si>
  <si>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</si>
  <si>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</si>
  <si>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</si>
  <si>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</si>
  <si>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</si>
  <si>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</si>
  <si>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</si>
  <si>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</si>
  <si>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</si>
  <si>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</si>
  <si>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</si>
  <si>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</si>
  <si>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</si>
  <si>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</si>
  <si>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</si>
  <si>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</si>
  <si>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</si>
  <si>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</si>
  <si>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</si>
  <si>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</si>
  <si>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</si>
  <si>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</si>
  <si>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</si>
  <si>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</si>
  <si>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</si>
  <si>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</si>
  <si>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</si>
  <si>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</si>
  <si>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</si>
  <si>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</si>
  <si>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</si>
  <si>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</si>
  <si>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</si>
  <si>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</si>
  <si>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</si>
  <si>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</si>
  <si>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</si>
  <si>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</si>
  <si>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</si>
  <si>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BINGDING CASE NEGRO No.50</t>
  </si>
  <si>
    <t>CARTUCHOS HP 662 TRICOLOR ( ORIGINAL)</t>
  </si>
  <si>
    <t xml:space="preserve">DETERGENTE LIQ. AZUL </t>
  </si>
  <si>
    <t xml:space="preserve">NEUTRY  </t>
  </si>
  <si>
    <t>RECOMENDACIONES MATERNAS</t>
  </si>
  <si>
    <t>SURFANIOS PREMIUM 5 LITROS ( FUMIGACION)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</si>
  <si>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</si>
  <si>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</si>
  <si>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</si>
  <si>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</si>
  <si>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</si>
  <si>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</si>
  <si>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</si>
  <si>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</si>
  <si>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</si>
  <si>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</si>
  <si>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</si>
  <si>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</si>
  <si>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</si>
  <si>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</si>
  <si>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AGUA DESTILADA DIAGNOSTIKA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</si>
  <si>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</si>
  <si>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</si>
  <si>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</si>
  <si>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</si>
  <si>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</si>
  <si>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</si>
  <si>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</si>
  <si>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</si>
  <si>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</si>
  <si>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</si>
  <si>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</si>
  <si>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</si>
  <si>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</si>
  <si>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</si>
  <si>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</si>
  <si>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</si>
  <si>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</si>
  <si>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</si>
  <si>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</si>
  <si>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</si>
  <si>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</si>
  <si>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</si>
  <si>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</si>
  <si>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>TONER CANON 052 HP</t>
  </si>
  <si>
    <t>TONER COMP. HP CF226X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</si>
  <si>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</si>
  <si>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</si>
  <si>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</si>
  <si>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</si>
  <si>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</si>
  <si>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</si>
  <si>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</si>
  <si>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</si>
  <si>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</si>
  <si>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</si>
  <si>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</si>
  <si>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</si>
  <si>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</si>
  <si>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</si>
  <si>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</si>
  <si>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</si>
  <si>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</si>
  <si>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</si>
  <si>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</si>
  <si>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ACORDEON DE CARTON 8½ X 14</t>
  </si>
  <si>
    <t xml:space="preserve">CLIPS BILLETEROS 1/4"  </t>
  </si>
  <si>
    <t>CAJA 12/2</t>
  </si>
  <si>
    <t>GRAPADORA ESTÁNDAR</t>
  </si>
  <si>
    <t xml:space="preserve">HOJAS PARA ROTAFOLIO 27"*34"       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</si>
  <si>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</si>
  <si>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</si>
  <si>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</si>
  <si>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</si>
  <si>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</si>
  <si>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</si>
  <si>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</si>
  <si>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</si>
  <si>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</si>
  <si>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</si>
  <si>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</si>
  <si>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</si>
  <si>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</si>
  <si>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</si>
  <si>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</si>
  <si>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</si>
  <si>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</si>
  <si>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</si>
  <si>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</si>
  <si>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</si>
  <si>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</si>
  <si>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</si>
  <si>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</si>
  <si>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</si>
  <si>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</si>
  <si>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</si>
  <si>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</si>
  <si>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</si>
  <si>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</si>
  <si>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</si>
  <si>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</si>
  <si>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</si>
  <si>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</si>
  <si>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</si>
  <si>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</si>
  <si>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</si>
  <si>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</si>
  <si>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</si>
  <si>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</si>
  <si>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</si>
  <si>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</si>
  <si>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</si>
  <si>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</si>
  <si>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</si>
  <si>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</si>
  <si>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</si>
  <si>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</si>
  <si>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</si>
  <si>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</si>
  <si>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</si>
  <si>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</si>
  <si>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</si>
  <si>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</si>
  <si>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</si>
  <si>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</si>
  <si>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</si>
  <si>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</si>
  <si>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</si>
  <si>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</si>
  <si>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</si>
  <si>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</si>
  <si>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</si>
  <si>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</si>
  <si>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</si>
  <si>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</si>
  <si>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</si>
  <si>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</si>
  <si>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</si>
  <si>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</si>
  <si>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</si>
  <si>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</si>
  <si>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</si>
  <si>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</si>
  <si>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</si>
  <si>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</si>
  <si>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</si>
  <si>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</si>
  <si>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</si>
  <si>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</si>
  <si>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</si>
  <si>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</si>
  <si>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</si>
  <si>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</si>
  <si>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</si>
  <si>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</si>
  <si>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</si>
  <si>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</si>
  <si>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</si>
  <si>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</si>
  <si>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</si>
  <si>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</si>
  <si>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</si>
  <si>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</si>
  <si>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</si>
  <si>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</si>
  <si>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</si>
  <si>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</si>
  <si>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</si>
  <si>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</si>
  <si>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</si>
  <si>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</si>
  <si>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</si>
  <si>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</si>
  <si>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</si>
  <si>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</si>
  <si>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</si>
  <si>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</si>
  <si>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</si>
  <si>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</si>
  <si>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</si>
  <si>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</si>
  <si>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</si>
  <si>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</si>
  <si>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</si>
  <si>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</si>
  <si>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</si>
  <si>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</si>
  <si>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</si>
  <si>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</si>
  <si>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</si>
  <si>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</si>
  <si>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</si>
  <si>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</si>
  <si>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</si>
  <si>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</si>
  <si>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</si>
  <si>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</si>
  <si>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</si>
  <si>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</si>
  <si>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</si>
  <si>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</si>
  <si>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</si>
  <si>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</si>
  <si>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</si>
  <si>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</si>
  <si>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</si>
  <si>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</si>
  <si>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</si>
  <si>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</si>
  <si>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</si>
  <si>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</si>
  <si>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</si>
  <si>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</si>
  <si>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</si>
  <si>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</si>
  <si>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</si>
  <si>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</si>
  <si>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</si>
  <si>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</si>
  <si>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</si>
  <si>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</si>
  <si>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</si>
  <si>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</si>
  <si>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</si>
  <si>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</si>
  <si>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</si>
  <si>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</si>
  <si>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</si>
  <si>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</si>
  <si>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</si>
  <si>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</si>
  <si>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</si>
  <si>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</si>
  <si>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</si>
  <si>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</si>
  <si>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</si>
  <si>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</si>
  <si>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</si>
  <si>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</si>
  <si>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</si>
  <si>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</si>
  <si>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</si>
  <si>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</si>
  <si>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</si>
  <si>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</si>
  <si>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</si>
  <si>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</si>
  <si>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</si>
  <si>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</si>
  <si>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</si>
  <si>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</si>
  <si>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</si>
  <si>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</si>
  <si>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</si>
  <si>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</si>
  <si>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</si>
  <si>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</si>
  <si>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</si>
  <si>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</si>
  <si>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</si>
  <si>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</si>
  <si>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</si>
  <si>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</si>
  <si>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</si>
  <si>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</si>
  <si>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</si>
  <si>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</si>
  <si>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</si>
  <si>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</si>
  <si>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</si>
  <si>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</si>
  <si>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</si>
  <si>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</si>
  <si>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</si>
  <si>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</si>
  <si>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</si>
  <si>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</si>
  <si>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</si>
  <si>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</si>
  <si>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</si>
  <si>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</si>
  <si>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</si>
  <si>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</si>
  <si>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</si>
  <si>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</si>
  <si>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</si>
  <si>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</si>
  <si>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</si>
  <si>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</si>
  <si>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</si>
  <si>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</si>
  <si>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</si>
  <si>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</si>
  <si>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</si>
  <si>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</si>
  <si>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</si>
  <si>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</si>
  <si>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</si>
  <si>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</si>
  <si>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</si>
  <si>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</si>
  <si>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</si>
  <si>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</si>
  <si>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</si>
  <si>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</si>
  <si>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</si>
  <si>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ANIOSPLAY 5 LITROS (DESINFECANTE</t>
  </si>
  <si>
    <t>ARMAZON P/ARCHIVO (UD)</t>
  </si>
  <si>
    <t>YODO GACELA</t>
  </si>
  <si>
    <t xml:space="preserve">ENALAPRIL 20MG </t>
  </si>
  <si>
    <t>ROLITO DE IMPRESIÓN P/CACULADORA ELEC. IR-40T</t>
  </si>
  <si>
    <t>TONER HP LASER JET 226A ( ORIGINAL)</t>
  </si>
  <si>
    <t>CONSENTIMIENTO INFORMADO HISTEROTOMIA ABDOMINAL Y VAGINAL</t>
  </si>
  <si>
    <t xml:space="preserve">LIMPIADOR DE CRISTALES </t>
  </si>
  <si>
    <t>FUNDA DE 55 GLS. ROJA  CALIBRE 300</t>
  </si>
  <si>
    <t>FUNDA 18*22 NEGRA CALIBRE 200</t>
  </si>
  <si>
    <t>FUNDA DE 30 GLS. NEGRA CALIBRE 200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</si>
  <si>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</si>
  <si>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</si>
  <si>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</si>
  <si>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</si>
  <si>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</si>
  <si>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</si>
  <si>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</si>
  <si>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</si>
  <si>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</si>
  <si>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</si>
  <si>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</si>
  <si>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</si>
  <si>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</si>
  <si>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</si>
  <si>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</si>
  <si>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</si>
  <si>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</si>
  <si>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</si>
  <si>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</si>
  <si>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</si>
  <si>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</si>
  <si>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</si>
  <si>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</si>
  <si>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</si>
  <si>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</si>
  <si>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</si>
  <si>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</si>
  <si>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</si>
  <si>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</si>
  <si>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</si>
  <si>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</si>
  <si>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</si>
  <si>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</si>
  <si>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</si>
  <si>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</si>
  <si>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</si>
  <si>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</si>
  <si>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</si>
  <si>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</si>
  <si>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</si>
  <si>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</si>
  <si>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</si>
  <si>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</si>
  <si>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</si>
  <si>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</si>
  <si>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</si>
  <si>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</si>
  <si>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</si>
  <si>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</si>
  <si>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</si>
  <si>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</si>
  <si>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</si>
  <si>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</si>
  <si>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</si>
  <si>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</si>
  <si>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</si>
  <si>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</si>
  <si>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</si>
  <si>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</si>
  <si>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</si>
  <si>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</si>
  <si>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</si>
  <si>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</si>
  <si>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</si>
  <si>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</si>
  <si>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</si>
  <si>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</si>
  <si>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</si>
  <si>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</si>
  <si>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</si>
  <si>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</si>
  <si>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</si>
  <si>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</si>
  <si>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</si>
  <si>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</si>
  <si>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</si>
  <si>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</si>
  <si>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</si>
  <si>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</si>
  <si>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</si>
  <si>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</si>
  <si>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</si>
  <si>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</si>
  <si>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</si>
  <si>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</si>
  <si>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</si>
  <si>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</si>
  <si>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</si>
  <si>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</si>
  <si>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</si>
  <si>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</si>
  <si>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</si>
  <si>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</si>
  <si>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</si>
  <si>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</si>
  <si>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</si>
  <si>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</si>
  <si>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</si>
  <si>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</si>
  <si>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</si>
  <si>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</si>
  <si>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</si>
  <si>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</si>
  <si>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</si>
  <si>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</si>
  <si>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</si>
  <si>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</si>
  <si>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 xml:space="preserve">
               “Año de la Consolidación de la Seguridad Alimentaria”
</t>
  </si>
  <si>
    <t>Correspondiente al 29 de Febrero 2020</t>
  </si>
  <si>
    <t>HIDRALAZINA CLORHIDRATO 20MG/2ML (PROMESE).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</si>
  <si>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</si>
  <si>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</si>
  <si>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</si>
  <si>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</si>
  <si>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</si>
  <si>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</si>
  <si>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</si>
  <si>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</si>
  <si>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</si>
  <si>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TONER HP W9004MC ORIGINAL</t>
  </si>
  <si>
    <t>FUNDAS DE 55 GLS CALIBRE 300 TRASPARENTE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</si>
  <si>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</si>
  <si>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</si>
  <si>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</si>
  <si>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</si>
  <si>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</si>
  <si>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</si>
  <si>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</si>
  <si>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</si>
  <si>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</si>
  <si>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</si>
  <si>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</si>
  <si>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</si>
  <si>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</si>
  <si>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</si>
  <si>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</si>
  <si>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</si>
  <si>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</si>
  <si>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</si>
  <si>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</si>
  <si>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</si>
  <si>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</si>
  <si>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</si>
  <si>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</si>
  <si>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</si>
  <si>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</si>
  <si>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</si>
  <si>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</si>
  <si>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</si>
  <si>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</si>
  <si>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</si>
  <si>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</si>
  <si>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</si>
  <si>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</si>
  <si>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</si>
  <si>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</si>
  <si>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</si>
  <si>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</si>
  <si>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</si>
  <si>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</si>
  <si>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</si>
  <si>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</si>
  <si>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</si>
  <si>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</si>
  <si>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</si>
  <si>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</si>
  <si>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</si>
  <si>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</si>
  <si>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</si>
  <si>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</si>
  <si>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</si>
  <si>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</si>
  <si>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</si>
  <si>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</si>
  <si>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</si>
  <si>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</si>
  <si>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</si>
  <si>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</si>
  <si>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</si>
  <si>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</si>
  <si>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</si>
  <si>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</si>
  <si>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</si>
  <si>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</si>
  <si>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</si>
  <si>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</si>
  <si>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</si>
  <si>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</si>
  <si>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</si>
  <si>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</si>
  <si>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</si>
  <si>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</si>
  <si>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</si>
  <si>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</si>
  <si>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</si>
  <si>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</si>
  <si>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</si>
  <si>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</si>
  <si>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</si>
  <si>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</si>
  <si>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</si>
  <si>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</si>
  <si>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</si>
  <si>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</si>
  <si>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</si>
  <si>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</si>
  <si>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</si>
  <si>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</si>
  <si>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</si>
  <si>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CALIBRADOR 420 CAL-2351-1209UE</t>
  </si>
  <si>
    <t>CONTROL 2 PATOLOGICO</t>
  </si>
  <si>
    <t>CONTROL 3 PATOLOGICO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</si>
  <si>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</si>
  <si>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</si>
  <si>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</si>
  <si>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</si>
  <si>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</si>
  <si>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LIBROS REGISTRO PARA PRUEBAS DE VIH DE 200 PAG., IMPRESOS EN PAPEL BOND 20 UN COLOR, TAMAÑO 8.5 X 13 CON TAPA DURA</t>
  </si>
  <si>
    <t xml:space="preserve">PLATO NO.9 LLANO DESECHABLES  </t>
  </si>
  <si>
    <t>FALDO 500/1</t>
  </si>
  <si>
    <t xml:space="preserve">PLATO BANDEJA CON TAPA DESECHABLES </t>
  </si>
  <si>
    <t>FALDO 200/1</t>
  </si>
  <si>
    <t>HIPOCLORITO ( DESIFETANTE DE HIPOCLORITO DE SODIO 100 PPM 1 GALÓN)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</si>
  <si>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</si>
  <si>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</si>
  <si>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</si>
  <si>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</si>
  <si>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</si>
  <si>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</si>
  <si>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</si>
  <si>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</si>
  <si>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</si>
  <si>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</si>
  <si>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</si>
  <si>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>IUNIDAD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</si>
  <si>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</si>
  <si>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</si>
  <si>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</si>
  <si>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</si>
  <si>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</si>
  <si>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</si>
  <si>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</si>
  <si>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</si>
  <si>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</si>
  <si>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</si>
  <si>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</si>
  <si>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</si>
  <si>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</si>
  <si>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</si>
  <si>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</si>
  <si>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</si>
  <si>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</si>
  <si>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</si>
  <si>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</si>
  <si>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</si>
  <si>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</si>
  <si>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</si>
  <si>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</si>
  <si>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</si>
  <si>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</si>
  <si>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</si>
  <si>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</si>
  <si>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</si>
  <si>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</si>
  <si>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</si>
  <si>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</si>
  <si>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</si>
  <si>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</si>
  <si>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</si>
  <si>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</si>
  <si>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</si>
  <si>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</si>
  <si>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</si>
  <si>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</si>
  <si>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</si>
  <si>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</si>
  <si>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</si>
  <si>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</si>
  <si>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</si>
  <si>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</si>
  <si>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</si>
  <si>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</si>
  <si>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</si>
  <si>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JJERINGA 50 ML</t>
  </si>
  <si>
    <t>SOLUCION SALINA 100CC</t>
  </si>
  <si>
    <t>CATETER HEMODIALISIS 12 LUMEN REF: NDLPC20</t>
  </si>
  <si>
    <t>SISTEMA DE CPAP #2 CON ADAPTADORES REF: 1686</t>
  </si>
  <si>
    <t>SERTAL COMPUESTO IM./IV 15MG/2ML</t>
  </si>
  <si>
    <t>FOSFOMICINA 30 UG, 50 Disco</t>
  </si>
  <si>
    <t>IMIPENEN 10 UG 50 DISCOS BIONALYSE IPM-10</t>
  </si>
  <si>
    <t>LINEZOLID LNZ 10UG</t>
  </si>
  <si>
    <t>TRIMETROPIN SULFA. 50 DISCO</t>
  </si>
  <si>
    <t>Salsa de tomate</t>
  </si>
  <si>
    <t xml:space="preserve">Unidad </t>
  </si>
  <si>
    <t>Platos desechables</t>
  </si>
  <si>
    <t>LbS</t>
  </si>
  <si>
    <t>Habichuela Yacomelo</t>
  </si>
  <si>
    <t>Yogur sin azucar</t>
  </si>
  <si>
    <t>ATOMISADORES (UDS.)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</si>
  <si>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</si>
  <si>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</si>
  <si>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</si>
  <si>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</si>
  <si>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</si>
  <si>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</si>
  <si>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</si>
  <si>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</si>
  <si>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</si>
  <si>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</si>
  <si>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</si>
  <si>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</si>
  <si>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</si>
  <si>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</si>
  <si>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</si>
  <si>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</si>
  <si>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</si>
  <si>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</si>
  <si>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</si>
  <si>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</si>
  <si>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</si>
  <si>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</si>
  <si>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</si>
  <si>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Chinola</t>
  </si>
  <si>
    <t>unds.</t>
  </si>
  <si>
    <t>MASCARILLA N95</t>
  </si>
  <si>
    <t>MASCARILLA KN95</t>
  </si>
  <si>
    <t>SERVILLETAS DE MESA 10/100</t>
  </si>
  <si>
    <t>FALDO 10/100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</si>
  <si>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</si>
  <si>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</si>
  <si>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</si>
  <si>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</si>
  <si>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</si>
  <si>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</si>
  <si>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</si>
  <si>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</si>
  <si>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</si>
  <si>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</si>
  <si>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</si>
  <si>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</si>
  <si>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</si>
  <si>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</si>
  <si>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</si>
  <si>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</si>
  <si>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</si>
  <si>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</si>
  <si>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</si>
  <si>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</si>
  <si>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</si>
  <si>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>LENTE DE PROTECCION</t>
  </si>
  <si>
    <t>CALIBRADOR CEA TOTAL</t>
  </si>
  <si>
    <t>PRUEBAS RAPIDAS DE COVID 19</t>
  </si>
  <si>
    <t>TUBOS CONICOS DE ORINA PAQ. C/250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</si>
  <si>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</si>
  <si>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</si>
  <si>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</si>
  <si>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</si>
  <si>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</si>
  <si>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</si>
  <si>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</si>
  <si>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</si>
  <si>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</si>
  <si>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</si>
  <si>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</si>
  <si>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</si>
  <si>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</si>
  <si>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</si>
  <si>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</si>
  <si>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</si>
  <si>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</si>
  <si>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</si>
  <si>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</si>
  <si>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</si>
  <si>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</si>
  <si>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 xml:space="preserve">Sazon goya 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</si>
  <si>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</si>
  <si>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</si>
  <si>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</si>
  <si>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</si>
  <si>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</si>
  <si>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</si>
  <si>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</si>
  <si>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</si>
  <si>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 xml:space="preserve">COLESTINA 100 MG </t>
  </si>
  <si>
    <t xml:space="preserve">AZITROMICINA 200MG </t>
  </si>
  <si>
    <t>NORADRENALINA 1MG/2ML</t>
  </si>
  <si>
    <t>CEA-15-3 ACCESS</t>
  </si>
  <si>
    <t>KIT DE PROTECCION</t>
  </si>
  <si>
    <t>MASCARILLA KN95 CON FILTRO</t>
  </si>
  <si>
    <t>BROMURO DE BUDESONIDA 0.5 MG/2ML</t>
  </si>
  <si>
    <t>HDL CHOLESTEROL 40MM S/CAL</t>
  </si>
  <si>
    <t>ACIDO HIDROCLOACETICO</t>
  </si>
  <si>
    <t>AGUJA SPINAL 27</t>
  </si>
  <si>
    <t>AGUJA SPINAL 25</t>
  </si>
  <si>
    <t>AGUJA PERI # 18</t>
  </si>
  <si>
    <t>AGUJA SAFETY 1CC</t>
  </si>
  <si>
    <t>ALCOHOL AL 62 (ETILICO)</t>
  </si>
  <si>
    <t>CEPILLO SIN YODO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</si>
  <si>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</si>
  <si>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</si>
  <si>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</si>
  <si>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</si>
  <si>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</si>
  <si>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</si>
  <si>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LENTE PARA FOTOTERAPIA MEDIUM</t>
  </si>
  <si>
    <t>LUBRICANTE GEL 188GR</t>
  </si>
  <si>
    <t>LUBRICANTE GEL 120G</t>
  </si>
  <si>
    <t>MASCARA LARINGUEA # 5</t>
  </si>
  <si>
    <t>MASCARILLA DE NEBULIZACION NEONATO</t>
  </si>
  <si>
    <t>NORISTERAT</t>
  </si>
  <si>
    <t>PAPEL ECG</t>
  </si>
  <si>
    <t xml:space="preserve">PAÑOS PARA ESTERILIZAR </t>
  </si>
  <si>
    <t xml:space="preserve">RHYSODIME </t>
  </si>
  <si>
    <t>JABON (ROSA)</t>
  </si>
  <si>
    <t>PRESEPT 50 ESTERELIZANTE</t>
  </si>
  <si>
    <t>SOLUCION DEXTROSA 5%100ML</t>
  </si>
  <si>
    <t>SOLUCION DEXTROSA 5% 250 ML</t>
  </si>
  <si>
    <t>SOLUCION DEXTROSA 5%500ML</t>
  </si>
  <si>
    <t>SOLUCION SALINA 0.45% 1000 ML</t>
  </si>
  <si>
    <t>TARRO PLASTICO 14 OZ</t>
  </si>
  <si>
    <t>TRANSPILORICA #10</t>
  </si>
  <si>
    <t>TRANSPILORICA #11</t>
  </si>
  <si>
    <t>Albahaca</t>
  </si>
  <si>
    <t>Manzana</t>
  </si>
  <si>
    <t>Pasa</t>
  </si>
  <si>
    <t xml:space="preserve">Caja </t>
  </si>
  <si>
    <t xml:space="preserve">Uva </t>
  </si>
  <si>
    <t>Inventario de Gerencia de Laboratorio</t>
  </si>
  <si>
    <t>Director General</t>
  </si>
  <si>
    <t>Sub-Director Adm. y Financiero</t>
  </si>
  <si>
    <t xml:space="preserve">Dr. Freddy M. Novas Cuevas </t>
  </si>
  <si>
    <t>Dr.Freddy M. Novas Cuevas</t>
  </si>
  <si>
    <t xml:space="preserve"> Sub-Director Adm. y Financiero</t>
  </si>
  <si>
    <t xml:space="preserve"> Licda. Leidy Sanchez</t>
  </si>
  <si>
    <t>Contadora</t>
  </si>
  <si>
    <r>
      <t xml:space="preserve"> </t>
    </r>
    <r>
      <rPr>
        <b/>
        <u/>
        <sz val="22"/>
        <color theme="1"/>
        <rFont val="Calibri"/>
        <family val="2"/>
        <scheme val="minor"/>
      </rPr>
      <t>Lic. Geraldo A. Acosta Tifas</t>
    </r>
  </si>
  <si>
    <t>KIT CARTUCHO CANON GI-190 NEGRA, CYAN,AMARILLA,MAGENTA   (UD.)</t>
  </si>
  <si>
    <t>TONER HP 30A ORIGINAL</t>
  </si>
  <si>
    <t xml:space="preserve">CJ. </t>
  </si>
  <si>
    <t xml:space="preserve">PALOS PARA ESCOBA CON ROCA </t>
  </si>
  <si>
    <r>
      <t xml:space="preserve"> </t>
    </r>
    <r>
      <rPr>
        <b/>
        <u/>
        <sz val="18"/>
        <color theme="1"/>
        <rFont val="Calibri"/>
        <family val="2"/>
        <scheme val="minor"/>
      </rPr>
      <t>Lic. Geraldo A. Acosta Tifas</t>
    </r>
  </si>
  <si>
    <r>
      <t xml:space="preserve"> </t>
    </r>
    <r>
      <rPr>
        <b/>
        <u/>
        <sz val="24"/>
        <color theme="1"/>
        <rFont val="Calibri"/>
        <family val="2"/>
        <scheme val="minor"/>
      </rPr>
      <t>Lic. Geraldo A. Acosta Tifas</t>
    </r>
  </si>
  <si>
    <t>CEPILLO DE CITOLOGIA</t>
  </si>
  <si>
    <t>ELECTRODO DE BOLA 0.2</t>
  </si>
  <si>
    <t>MASCARILLA N95 CON FILTRO</t>
  </si>
  <si>
    <t>OXIHOOD MEDIANO</t>
  </si>
  <si>
    <t>SOPORTE PARA TUBO ENDOTRAQUEAL</t>
  </si>
  <si>
    <t>ADRENALINA 1 MG/1ML\</t>
  </si>
  <si>
    <t>CLARITROMICINA 500MG</t>
  </si>
  <si>
    <t xml:space="preserve">M-53 LH LYSE </t>
  </si>
  <si>
    <t>SISMEX XN SULFOLYSZER 5L</t>
  </si>
  <si>
    <t>Gorro</t>
  </si>
  <si>
    <t>Guantes</t>
  </si>
  <si>
    <t>Parmesano</t>
  </si>
  <si>
    <t>Perejil</t>
  </si>
  <si>
    <t>Platos pequeños</t>
  </si>
  <si>
    <t>Salsa Blanca</t>
  </si>
  <si>
    <t>Tomillo</t>
  </si>
  <si>
    <t>CAMISA O MANGA PORTA AGUJA VACUNAITER</t>
  </si>
  <si>
    <t>FACTOR X VIAL, 50 DISCOS</t>
  </si>
  <si>
    <t>SISMEX XN CELLPACK DCL 20L</t>
  </si>
  <si>
    <t xml:space="preserve">HILO PROLENE 2-0 REF 8185 </t>
  </si>
  <si>
    <t xml:space="preserve">ANFOTERICINA B 50MG </t>
  </si>
  <si>
    <t>Correspondiente al trimestre  Julio/Septiembre  2021</t>
  </si>
  <si>
    <t>Existencia Julio</t>
  </si>
  <si>
    <t>Existencia Agosto</t>
  </si>
  <si>
    <t>Existencia Septiembre</t>
  </si>
  <si>
    <t>Correspondiente al Trimestre de Julio/Septiembre  2021</t>
  </si>
  <si>
    <t>Correspondiente al trimestre de Julio/Septiembre 2021</t>
  </si>
  <si>
    <t>Existencia  Julio</t>
  </si>
  <si>
    <t>Existencia  Agosto</t>
  </si>
  <si>
    <t>Existencia  Septiembre</t>
  </si>
  <si>
    <t>Correspondiente al Trimestre  Julio/Septiembre 2021</t>
  </si>
  <si>
    <t>ASO LATEX SPINEART 100P</t>
  </si>
  <si>
    <t>ASO 100P</t>
  </si>
  <si>
    <t>AMIKACINA 30UG</t>
  </si>
  <si>
    <t>ARCHITEC CALIBRADOR AFP</t>
  </si>
  <si>
    <t>ARCHITEC CALIBRADOR B-HCG</t>
  </si>
  <si>
    <t>ARCHITEC CALIBRADOR CA-125</t>
  </si>
  <si>
    <t>ARCHITEC CA-15-3</t>
  </si>
  <si>
    <t>ARCHITEC CALIBRADOR CA-15-3</t>
  </si>
  <si>
    <t>ARCHITEC CALIBRADOR CA-19-9</t>
  </si>
  <si>
    <t>ARCHITEC CALIBRADOR E2 (ESTRADIOL)</t>
  </si>
  <si>
    <t>ARCHITEC CALIBRADOR HCV</t>
  </si>
  <si>
    <t>ARCHITEC CALIBRADOR LH</t>
  </si>
  <si>
    <t>ARCHITEC CALIBRADOR PROG</t>
  </si>
  <si>
    <t>ARCHITEC CALIBRADOR T3</t>
  </si>
  <si>
    <t>ARCHITEC CALIBRADOR TSH</t>
  </si>
  <si>
    <t>ARCHITEC CALIBRADOR TT4 (TOTAL)</t>
  </si>
  <si>
    <t>ARCHITEC CALIBRADOR TOXO G</t>
  </si>
  <si>
    <t>ARCHITEC CUBETAS DE MUESTRAS</t>
  </si>
  <si>
    <t>ARCHITEC CUBETAS DE REACCION</t>
  </si>
  <si>
    <t>ARCHITEC FSH</t>
  </si>
  <si>
    <t>ARCHITEC HBC</t>
  </si>
  <si>
    <t>ARCHITEC HIV</t>
  </si>
  <si>
    <t>ARCHITEC HBSAG</t>
  </si>
  <si>
    <t>ARCHITEC PRETRIGUER</t>
  </si>
  <si>
    <t>ARCHITEC B-HCG</t>
  </si>
  <si>
    <t>ARCHITEC E2 (ESTRADIOL)</t>
  </si>
  <si>
    <t>ARCHITEC LH</t>
  </si>
  <si>
    <t>ARCHITEC T3</t>
  </si>
  <si>
    <t>ARCHITEC T4 LIBRE</t>
  </si>
  <si>
    <t>ARCHITEC TT4 (TOTAL)</t>
  </si>
  <si>
    <t>ARCHITEC TOXO M</t>
  </si>
  <si>
    <t>ARCHITEC TRIGUER</t>
  </si>
  <si>
    <t>ARCHITEC TSH</t>
  </si>
  <si>
    <t>ARCHITEC WASH BUFFER</t>
  </si>
  <si>
    <t>CALIBRADOR HEMOGLOBINA DIRECTA 1C REF. 31048</t>
  </si>
  <si>
    <t>CALIBRADOR QUIMICA A25 5X5ML. MINDRAY</t>
  </si>
  <si>
    <t>CELLCLEAN AUTO</t>
  </si>
  <si>
    <t xml:space="preserve">CELLPACK </t>
  </si>
  <si>
    <t>COLORACION DE GRAM (KITS 4X250ML)</t>
  </si>
  <si>
    <t>D-DIMER ESTÁNDAR</t>
  </si>
  <si>
    <t>HDL COLOR MONOFASE AA PLUS</t>
  </si>
  <si>
    <t xml:space="preserve">HEMOGLOBINA GLICOSILADA (HBA1C) </t>
  </si>
  <si>
    <t>KIT/20</t>
  </si>
  <si>
    <t>HEKTOEN ENTERIC FRASCO 500 GR</t>
  </si>
  <si>
    <t>HIV CROMATOGRAFIA</t>
  </si>
  <si>
    <t>HIV CROMATOGRAFIA CONFIRMATORIA</t>
  </si>
  <si>
    <t>MULTI-SAMPLE NEEDLE</t>
  </si>
  <si>
    <t>1000 UDS</t>
  </si>
  <si>
    <t>PRL ACCESS</t>
  </si>
  <si>
    <t>PCR GB</t>
  </si>
  <si>
    <t>PCR LATEX (SPINEART)</t>
  </si>
  <si>
    <t xml:space="preserve">PCT </t>
  </si>
  <si>
    <t>REPLACE ARCHITEC</t>
  </si>
  <si>
    <t>RETICULOSITO REACTIVO 100ML</t>
  </si>
  <si>
    <t>SETUM ARCHITEC</t>
  </si>
  <si>
    <t>SIFILIS ALL TEST C/40P</t>
  </si>
  <si>
    <t>SISMEX XN LISERCELL WDF-5L</t>
  </si>
  <si>
    <t>SISMEX XN FLUOROCELL WDF 2X42 ML</t>
  </si>
  <si>
    <t>SOLUCION DE LAVADO BS200</t>
  </si>
  <si>
    <t>TSI (TRIPLE SUGAR IRON)</t>
  </si>
  <si>
    <t>THIOCLYCOLATO FLUID (CALDO) 500G.</t>
  </si>
  <si>
    <t>PAQ. 100UNDS</t>
  </si>
  <si>
    <t>31/07/2021</t>
  </si>
  <si>
    <t>AGUJA SPINAL 26</t>
  </si>
  <si>
    <t>AZA DIATERMICA 1.5 X 0.8 CM REF 9006205</t>
  </si>
  <si>
    <t>AZA DIATERMICA 2.0 X 0.8 CM REF 9006215</t>
  </si>
  <si>
    <t>CANULA DE MAYO # 9</t>
  </si>
  <si>
    <t xml:space="preserve">CONECTOR EN Y </t>
  </si>
  <si>
    <t xml:space="preserve">FUNDA DE PARAFINA 2.2 </t>
  </si>
  <si>
    <t xml:space="preserve">LIBRAS </t>
  </si>
  <si>
    <t>HEMATOXILINA LIQUIDA (PATOLOGIA)</t>
  </si>
  <si>
    <t xml:space="preserve">GALON </t>
  </si>
  <si>
    <t>JERINGA AUTO-BLOQUINTE 1 ML (PLANIFICACION)</t>
  </si>
  <si>
    <t>MASCARILLA AMBU # 3</t>
  </si>
  <si>
    <t xml:space="preserve">MANITO LIMPIA </t>
  </si>
  <si>
    <t>MANTA TERMICA PARA ADULTO</t>
  </si>
  <si>
    <t>OXIHOOD PEQUENO</t>
  </si>
  <si>
    <t xml:space="preserve">  </t>
  </si>
  <si>
    <t>ALBUTEROL 2.5MG /3 ML</t>
  </si>
  <si>
    <t>CIPROFLOXACINA 200MH/100ML ( PHARMATECH )</t>
  </si>
  <si>
    <t>DOPAMINA 40MG/5ML</t>
  </si>
  <si>
    <t>DORIXINA 0.25MG/2ML</t>
  </si>
  <si>
    <t>FITOMENODIONA 10MG/1ML  ( VITAMINA K )</t>
  </si>
  <si>
    <t>FITOMENODIONA 1MG/1ML  ( VITAMINA K )</t>
  </si>
  <si>
    <t xml:space="preserve">HIDRALAZINA 25 MG V.O </t>
  </si>
  <si>
    <t xml:space="preserve">HIDROCLOROTIAZIDA 25MG V.O </t>
  </si>
  <si>
    <t xml:space="preserve">HIDROCLOROTIAZIDA 50MG V.O </t>
  </si>
  <si>
    <t>HIERRO SACAROSA 20MG / 2ML</t>
  </si>
  <si>
    <t xml:space="preserve">METOPROLOL 50 MG </t>
  </si>
  <si>
    <t xml:space="preserve">RITODRINA 50MG/2ML </t>
  </si>
  <si>
    <t xml:space="preserve">KIT DE TURNOS     </t>
  </si>
  <si>
    <t>TONER HP COMP CE255X</t>
  </si>
  <si>
    <t>FORM. DE ENTREGA DE EXPEDIENTE CLINICO   (1-ORI.1-COP.) (MODIFICADO)</t>
  </si>
  <si>
    <t>EVALUACION ENFERMERIA   (MODIFICADA)     (2-HOJAS TIRO Y RETIRO)</t>
  </si>
  <si>
    <t>KARDEX DE ENFERMERIA      (MODIFICADO)</t>
  </si>
  <si>
    <t xml:space="preserve">MOPAS 36 PULG. CON SU BASE Y PALO </t>
  </si>
  <si>
    <t xml:space="preserve">MOPAS 24 PULG. CON SU BASE Y PALO </t>
  </si>
  <si>
    <t xml:space="preserve">VASOS No.10 DESECHABLES </t>
  </si>
  <si>
    <t>ARCHITEC CEA</t>
  </si>
  <si>
    <t>ARCHITEC PRL (PROLACTIN)</t>
  </si>
  <si>
    <t>LYSE MEDMAY 500 ML</t>
  </si>
  <si>
    <t>PROCALCITONA (PCT) 20P</t>
  </si>
  <si>
    <t>REACTIVO DE ROBERT</t>
  </si>
  <si>
    <t>RETICULOCITOS REACTIVO 50P</t>
  </si>
  <si>
    <t>SISMEX XN CELLCLEAN AUTO</t>
  </si>
  <si>
    <t xml:space="preserve">BAJANTE DE 3 VIAS </t>
  </si>
  <si>
    <t>CLORURO DE SUXAMETONIO</t>
  </si>
  <si>
    <t xml:space="preserve">NORADRENALINA 5MG/ML </t>
  </si>
  <si>
    <t>31/07/2022</t>
  </si>
  <si>
    <t>31/07/2023</t>
  </si>
  <si>
    <t>AGUA BI-DESTILADA</t>
  </si>
  <si>
    <t>ARCHITEC CALIBRADOR FSH</t>
  </si>
  <si>
    <t>ARCHITEC CALIBRADOR HBC</t>
  </si>
  <si>
    <t>ARCHITEC SOLUCION ACONDICIONADORA</t>
  </si>
  <si>
    <t>ARCHITEC TOXO G</t>
  </si>
  <si>
    <t>ASO LATEX MEDICAL</t>
  </si>
  <si>
    <t>AST/TGO B-200 MINDRAY</t>
  </si>
  <si>
    <t>FR-LATEX MONLAB</t>
  </si>
  <si>
    <t>HCV ELISA ACCUTELL C</t>
  </si>
  <si>
    <t>HIV CROMATOGRADIA MACRO SD</t>
  </si>
  <si>
    <t>PAPEL DE FILTRO 110 CM</t>
  </si>
  <si>
    <t>PLACA DE PETRI 90X14 MMM500  DOBLES</t>
  </si>
  <si>
    <t>PCR LATEX (MONLAB)</t>
  </si>
  <si>
    <t xml:space="preserve">SIFILIS SD C/25P </t>
  </si>
  <si>
    <t xml:space="preserve">TIK DE ELECTROLITOS (1) </t>
  </si>
  <si>
    <t xml:space="preserve">VDL CROMATEST </t>
  </si>
  <si>
    <t>ANUKACINA 500MG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</si>
</sst>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24"/>
      <name val="Times New Roman"/>
      <family val="1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indexed="8"/>
      <name val="Calibri"/>
      <family val="2"/>
      <scheme val="minor"/>
    </font>
    <font>
      <sz val="24"/>
      <name val="Calibri"/>
      <family val="2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name val="Arial"/>
      <family val="2"/>
    </font>
    <font>
      <sz val="24"/>
      <color indexed="8"/>
      <name val="Cambria"/>
      <family val="1"/>
      <scheme val="maj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4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ont="0" applyBorder="0" applyProtection="0"/>
  </cellStyleXfs>
  <cellXfs count="34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9" fillId="0" borderId="0" xfId="0" applyFont="1"/>
    <xf numFmtId="0" fontId="21" fillId="3" borderId="3" xfId="1" applyFont="1" applyFill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0" fontId="22" fillId="2" borderId="3" xfId="0" applyFont="1" applyFill="1" applyBorder="1"/>
    <xf numFmtId="0" fontId="22" fillId="2" borderId="3" xfId="0" applyFont="1" applyFill="1" applyBorder="1" applyAlignment="1">
      <alignment horizontal="left"/>
    </xf>
    <xf numFmtId="0" fontId="22" fillId="2" borderId="3" xfId="7" applyNumberFormat="1" applyFont="1" applyFill="1" applyBorder="1" applyAlignment="1">
      <alignment horizontal="center"/>
    </xf>
    <xf numFmtId="0" fontId="22" fillId="2" borderId="3" xfId="7" applyFont="1" applyFill="1" applyBorder="1"/>
    <xf numFmtId="0" fontId="22" fillId="2" borderId="3" xfId="7" applyFont="1" applyFill="1" applyBorder="1" applyAlignment="1">
      <alignment vertical="center"/>
    </xf>
    <xf numFmtId="3" fontId="22" fillId="2" borderId="3" xfId="7" applyNumberFormat="1" applyFont="1" applyFill="1" applyBorder="1" applyAlignment="1">
      <alignment horizontal="center"/>
    </xf>
    <xf numFmtId="0" fontId="22" fillId="2" borderId="3" xfId="7" applyFont="1" applyFill="1" applyBorder="1" applyAlignment="1">
      <alignment horizontal="left"/>
    </xf>
    <xf numFmtId="0" fontId="19" fillId="0" borderId="3" xfId="0" applyFont="1" applyBorder="1"/>
    <xf numFmtId="14" fontId="20" fillId="8" borderId="3" xfId="0" applyNumberFormat="1" applyFont="1" applyFill="1" applyBorder="1" applyAlignment="1">
      <alignment horizontal="center" vertical="center"/>
    </xf>
    <xf numFmtId="0" fontId="22" fillId="8" borderId="3" xfId="7" applyNumberFormat="1" applyFont="1" applyFill="1" applyBorder="1" applyAlignment="1">
      <alignment horizontal="center"/>
    </xf>
    <xf numFmtId="0" fontId="22" fillId="2" borderId="3" xfId="7" applyFont="1" applyFill="1" applyBorder="1" applyAlignment="1">
      <alignment horizontal="left" wrapText="1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3" fontId="22" fillId="2" borderId="3" xfId="7" applyNumberFormat="1" applyFont="1" applyFill="1" applyBorder="1" applyAlignment="1">
      <alignment horizontal="left"/>
    </xf>
    <xf numFmtId="0" fontId="19" fillId="2" borderId="3" xfId="7" applyFont="1" applyFill="1" applyBorder="1" applyAlignment="1">
      <alignment horizontal="left"/>
    </xf>
    <xf numFmtId="0" fontId="22" fillId="0" borderId="3" xfId="8" applyNumberFormat="1" applyFont="1" applyBorder="1" applyAlignment="1">
      <alignment horizontal="left"/>
    </xf>
    <xf numFmtId="14" fontId="22" fillId="2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23" fillId="0" borderId="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/>
    <xf numFmtId="0" fontId="23" fillId="0" borderId="23" xfId="0" applyFont="1" applyBorder="1"/>
    <xf numFmtId="0" fontId="2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20" fillId="9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righ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7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23" fillId="3" borderId="3" xfId="0" applyFont="1" applyFill="1" applyBorder="1"/>
    <xf numFmtId="0" fontId="23" fillId="3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 wrapText="1"/>
      <protection locked="0"/>
    </xf>
    <xf numFmtId="14" fontId="4" fillId="0" borderId="3" xfId="0" applyNumberFormat="1" applyFont="1" applyBorder="1" applyAlignment="1">
      <alignment horizontal="center"/>
    </xf>
    <xf numFmtId="0" fontId="7" fillId="2" borderId="26" xfId="0" applyFont="1" applyFill="1" applyBorder="1" applyAlignment="1">
      <alignment horizontal="left"/>
    </xf>
    <xf numFmtId="0" fontId="4" fillId="0" borderId="3" xfId="0" applyFont="1" applyBorder="1"/>
    <xf numFmtId="0" fontId="7" fillId="2" borderId="3" xfId="0" applyFont="1" applyFill="1" applyBorder="1" applyAlignment="1">
      <alignment horizontal="left"/>
    </xf>
    <xf numFmtId="0" fontId="7" fillId="5" borderId="26" xfId="0" applyFont="1" applyFill="1" applyBorder="1"/>
    <xf numFmtId="2" fontId="7" fillId="2" borderId="3" xfId="5" applyNumberFormat="1" applyFont="1" applyFill="1" applyBorder="1" applyAlignment="1">
      <alignment horizontal="left"/>
    </xf>
    <xf numFmtId="0" fontId="7" fillId="2" borderId="26" xfId="0" applyFont="1" applyFill="1" applyBorder="1"/>
    <xf numFmtId="0" fontId="7" fillId="5" borderId="26" xfId="0" applyFont="1" applyFill="1" applyBorder="1" applyAlignment="1">
      <alignment horizontal="left"/>
    </xf>
    <xf numFmtId="0" fontId="7" fillId="0" borderId="3" xfId="0" applyFont="1" applyBorder="1"/>
    <xf numFmtId="0" fontId="7" fillId="5" borderId="3" xfId="0" applyFont="1" applyFill="1" applyBorder="1"/>
    <xf numFmtId="2" fontId="7" fillId="5" borderId="3" xfId="0" applyNumberFormat="1" applyFont="1" applyFill="1" applyBorder="1" applyAlignment="1">
      <alignment horizontal="left"/>
    </xf>
    <xf numFmtId="0" fontId="7" fillId="2" borderId="26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11" fillId="0" borderId="3" xfId="0" applyNumberFormat="1" applyFont="1" applyFill="1" applyBorder="1" applyAlignment="1" applyProtection="1">
      <alignment wrapText="1"/>
    </xf>
    <xf numFmtId="0" fontId="7" fillId="2" borderId="3" xfId="0" applyFont="1" applyFill="1" applyBorder="1"/>
    <xf numFmtId="0" fontId="7" fillId="2" borderId="0" xfId="0" applyFont="1" applyFill="1" applyBorder="1" applyAlignment="1">
      <alignment horizontal="left"/>
    </xf>
    <xf numFmtId="0" fontId="7" fillId="5" borderId="4" xfId="0" applyFont="1" applyFill="1" applyBorder="1"/>
    <xf numFmtId="0" fontId="4" fillId="5" borderId="6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0" fontId="7" fillId="5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/>
    <xf numFmtId="0" fontId="7" fillId="5" borderId="3" xfId="0" applyFont="1" applyFill="1" applyBorder="1" applyAlignment="1">
      <alignment wrapText="1"/>
    </xf>
    <xf numFmtId="0" fontId="4" fillId="2" borderId="6" xfId="0" applyFont="1" applyFill="1" applyBorder="1"/>
    <xf numFmtId="0" fontId="11" fillId="5" borderId="27" xfId="0" applyNumberFormat="1" applyFont="1" applyFill="1" applyBorder="1" applyAlignment="1">
      <alignment wrapText="1"/>
    </xf>
    <xf numFmtId="0" fontId="11" fillId="5" borderId="0" xfId="0" applyNumberFormat="1" applyFont="1" applyFill="1" applyBorder="1" applyAlignment="1">
      <alignment wrapText="1"/>
    </xf>
    <xf numFmtId="0" fontId="7" fillId="2" borderId="14" xfId="0" applyFont="1" applyFill="1" applyBorder="1"/>
    <xf numFmtId="0" fontId="7" fillId="5" borderId="28" xfId="0" applyFont="1" applyFill="1" applyBorder="1"/>
    <xf numFmtId="0" fontId="7" fillId="5" borderId="5" xfId="0" applyFont="1" applyFill="1" applyBorder="1"/>
    <xf numFmtId="0" fontId="4" fillId="2" borderId="6" xfId="0" applyFont="1" applyFill="1" applyBorder="1" applyAlignment="1">
      <alignment wrapText="1"/>
    </xf>
    <xf numFmtId="0" fontId="11" fillId="5" borderId="29" xfId="0" applyNumberFormat="1" applyFont="1" applyFill="1" applyBorder="1" applyAlignment="1"/>
    <xf numFmtId="0" fontId="11" fillId="5" borderId="0" xfId="0" applyNumberFormat="1" applyFont="1" applyFill="1" applyBorder="1" applyAlignment="1"/>
    <xf numFmtId="0" fontId="7" fillId="2" borderId="26" xfId="0" applyFont="1" applyFill="1" applyBorder="1" applyAlignment="1">
      <alignment wrapText="1"/>
    </xf>
    <xf numFmtId="0" fontId="7" fillId="0" borderId="26" xfId="0" applyFont="1" applyBorder="1"/>
    <xf numFmtId="0" fontId="7" fillId="0" borderId="26" xfId="0" applyFont="1" applyFill="1" applyBorder="1"/>
    <xf numFmtId="2" fontId="4" fillId="5" borderId="3" xfId="0" applyNumberFormat="1" applyFont="1" applyFill="1" applyBorder="1" applyAlignment="1">
      <alignment horizontal="left"/>
    </xf>
    <xf numFmtId="0" fontId="4" fillId="2" borderId="3" xfId="0" applyFont="1" applyFill="1" applyBorder="1"/>
    <xf numFmtId="0" fontId="7" fillId="0" borderId="3" xfId="0" applyFont="1" applyFill="1" applyBorder="1"/>
    <xf numFmtId="0" fontId="11" fillId="0" borderId="14" xfId="0" applyNumberFormat="1" applyFont="1" applyFill="1" applyBorder="1" applyAlignment="1" applyProtection="1">
      <alignment wrapText="1"/>
    </xf>
    <xf numFmtId="0" fontId="4" fillId="0" borderId="6" xfId="0" applyFont="1" applyBorder="1"/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1" fillId="0" borderId="3" xfId="0" applyNumberFormat="1" applyFont="1" applyFill="1" applyBorder="1" applyAlignment="1" applyProtection="1"/>
    <xf numFmtId="0" fontId="28" fillId="0" borderId="3" xfId="0" applyNumberFormat="1" applyFont="1" applyFill="1" applyBorder="1" applyAlignment="1" applyProtection="1"/>
    <xf numFmtId="0" fontId="4" fillId="0" borderId="0" xfId="0" applyFont="1" applyAlignment="1">
      <alignment wrapText="1"/>
    </xf>
    <xf numFmtId="0" fontId="7" fillId="2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9" fillId="3" borderId="25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11" xfId="1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4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13" fillId="0" borderId="0" xfId="0" applyFont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43" fontId="4" fillId="0" borderId="3" xfId="8" applyFont="1" applyBorder="1"/>
    <xf numFmtId="43" fontId="4" fillId="0" borderId="3" xfId="8" applyFont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left" wrapText="1"/>
    </xf>
    <xf numFmtId="0" fontId="36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14" fontId="37" fillId="0" borderId="3" xfId="0" applyNumberFormat="1" applyFont="1" applyBorder="1" applyAlignment="1">
      <alignment horizontal="center"/>
    </xf>
    <xf numFmtId="0" fontId="37" fillId="0" borderId="0" xfId="0" applyFont="1" applyAlignment="1">
      <alignment wrapText="1"/>
    </xf>
    <xf numFmtId="0" fontId="37" fillId="0" borderId="3" xfId="0" applyFont="1" applyBorder="1" applyAlignment="1">
      <alignment wrapText="1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3" fillId="2" borderId="3" xfId="7" applyFont="1" applyFill="1" applyBorder="1" applyAlignment="1">
      <alignment wrapText="1"/>
    </xf>
    <xf numFmtId="0" fontId="9" fillId="3" borderId="1" xfId="1" applyFont="1" applyFill="1" applyBorder="1" applyAlignment="1">
      <alignment horizontal="center" wrapText="1"/>
    </xf>
    <xf numFmtId="0" fontId="7" fillId="0" borderId="0" xfId="0" applyFont="1" applyBorder="1" applyAlignment="1" applyProtection="1">
      <alignment horizontal="left" wrapText="1"/>
      <protection locked="0"/>
    </xf>
    <xf numFmtId="165" fontId="13" fillId="2" borderId="3" xfId="8" applyNumberFormat="1" applyFont="1" applyFill="1" applyBorder="1" applyAlignment="1">
      <alignment wrapText="1"/>
    </xf>
    <xf numFmtId="0" fontId="7" fillId="0" borderId="3" xfId="0" applyNumberFormat="1" applyFont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2" borderId="3" xfId="8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/>
    </xf>
    <xf numFmtId="3" fontId="7" fillId="2" borderId="3" xfId="5" applyNumberFormat="1" applyFont="1" applyFill="1" applyBorder="1" applyAlignment="1">
      <alignment horizontal="center" wrapText="1"/>
    </xf>
    <xf numFmtId="3" fontId="7" fillId="2" borderId="12" xfId="5" applyNumberFormat="1" applyFont="1" applyFill="1" applyBorder="1" applyAlignment="1">
      <alignment horizontal="center"/>
    </xf>
    <xf numFmtId="0" fontId="7" fillId="2" borderId="26" xfId="5" applyFont="1" applyFill="1" applyBorder="1" applyAlignment="1">
      <alignment horizontal="center"/>
    </xf>
    <xf numFmtId="0" fontId="7" fillId="2" borderId="4" xfId="5" applyFont="1" applyFill="1" applyBorder="1" applyAlignment="1">
      <alignment horizontal="center"/>
    </xf>
    <xf numFmtId="3" fontId="7" fillId="2" borderId="3" xfId="5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7" fillId="2" borderId="14" xfId="5" applyFont="1" applyFill="1" applyBorder="1" applyAlignment="1">
      <alignment horizontal="center"/>
    </xf>
    <xf numFmtId="3" fontId="7" fillId="2" borderId="14" xfId="5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7" fillId="2" borderId="3" xfId="5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wrapText="1"/>
    </xf>
    <xf numFmtId="165" fontId="4" fillId="0" borderId="3" xfId="0" applyNumberFormat="1" applyFont="1" applyBorder="1"/>
    <xf numFmtId="165" fontId="4" fillId="0" borderId="3" xfId="8" applyNumberFormat="1" applyFont="1" applyBorder="1" applyAlignment="1">
      <alignment horizontal="right"/>
    </xf>
    <xf numFmtId="165" fontId="4" fillId="2" borderId="3" xfId="8" applyNumberFormat="1" applyFont="1" applyFill="1" applyBorder="1" applyAlignment="1">
      <alignment horizontal="right"/>
    </xf>
    <xf numFmtId="14" fontId="4" fillId="0" borderId="0" xfId="0" applyNumberFormat="1" applyFont="1" applyBorder="1" applyAlignment="1">
      <alignment horizontal="center"/>
    </xf>
    <xf numFmtId="0" fontId="7" fillId="2" borderId="0" xfId="0" applyFont="1" applyFill="1" applyBorder="1"/>
    <xf numFmtId="0" fontId="4" fillId="0" borderId="0" xfId="0" applyFont="1" applyBorder="1" applyAlignment="1">
      <alignment horizontal="center" vertical="center"/>
    </xf>
    <xf numFmtId="165" fontId="4" fillId="2" borderId="0" xfId="8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44" fillId="2" borderId="3" xfId="0" applyNumberFormat="1" applyFont="1" applyFill="1" applyBorder="1" applyAlignment="1">
      <alignment horizontal="center" vertical="center" wrapText="1"/>
    </xf>
    <xf numFmtId="2" fontId="7" fillId="10" borderId="3" xfId="5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 applyProtection="1"/>
    <xf numFmtId="0" fontId="27" fillId="0" borderId="3" xfId="0" applyFont="1" applyBorder="1" applyAlignment="1">
      <alignment vertical="center"/>
    </xf>
    <xf numFmtId="165" fontId="4" fillId="0" borderId="14" xfId="0" applyNumberFormat="1" applyFont="1" applyBorder="1"/>
    <xf numFmtId="2" fontId="7" fillId="10" borderId="3" xfId="5" applyNumberFormat="1" applyFont="1" applyFill="1" applyBorder="1" applyAlignment="1"/>
    <xf numFmtId="2" fontId="7" fillId="10" borderId="14" xfId="5" applyNumberFormat="1" applyFont="1" applyFill="1" applyBorder="1" applyAlignment="1"/>
    <xf numFmtId="0" fontId="7" fillId="0" borderId="12" xfId="0" applyFont="1" applyFill="1" applyBorder="1"/>
    <xf numFmtId="165" fontId="4" fillId="0" borderId="3" xfId="0" applyNumberFormat="1" applyFont="1" applyBorder="1" applyAlignment="1"/>
    <xf numFmtId="0" fontId="7" fillId="0" borderId="26" xfId="0" applyFont="1" applyBorder="1" applyAlignment="1">
      <alignment horizontal="center"/>
    </xf>
    <xf numFmtId="0" fontId="43" fillId="2" borderId="3" xfId="0" applyFont="1" applyFill="1" applyBorder="1" applyAlignment="1">
      <alignment wrapText="1"/>
    </xf>
    <xf numFmtId="14" fontId="45" fillId="0" borderId="3" xfId="0" applyNumberFormat="1" applyFont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left" wrapText="1"/>
    </xf>
    <xf numFmtId="0" fontId="43" fillId="0" borderId="4" xfId="8" applyNumberFormat="1" applyFont="1" applyFill="1" applyBorder="1" applyAlignment="1">
      <alignment horizontal="center" wrapText="1"/>
    </xf>
    <xf numFmtId="0" fontId="43" fillId="0" borderId="20" xfId="8" applyNumberFormat="1" applyFont="1" applyFill="1" applyBorder="1" applyAlignment="1">
      <alignment horizontal="center" wrapText="1"/>
    </xf>
    <xf numFmtId="0" fontId="43" fillId="2" borderId="3" xfId="7" applyFont="1" applyFill="1" applyBorder="1" applyAlignment="1">
      <alignment vertical="center" wrapText="1"/>
    </xf>
    <xf numFmtId="14" fontId="45" fillId="0" borderId="3" xfId="0" applyNumberFormat="1" applyFont="1" applyBorder="1" applyAlignment="1">
      <alignment horizontal="center" wrapText="1"/>
    </xf>
    <xf numFmtId="0" fontId="43" fillId="2" borderId="3" xfId="7" applyFont="1" applyFill="1" applyBorder="1" applyAlignment="1">
      <alignment horizontal="left" wrapText="1"/>
    </xf>
    <xf numFmtId="0" fontId="43" fillId="2" borderId="20" xfId="8" applyNumberFormat="1" applyFont="1" applyFill="1" applyBorder="1" applyAlignment="1">
      <alignment horizontal="center" wrapText="1"/>
    </xf>
    <xf numFmtId="165" fontId="43" fillId="2" borderId="3" xfId="8" applyNumberFormat="1" applyFont="1" applyFill="1" applyBorder="1" applyAlignment="1">
      <alignment horizontal="right" wrapText="1"/>
    </xf>
    <xf numFmtId="3" fontId="43" fillId="2" borderId="4" xfId="8" applyNumberFormat="1" applyFont="1" applyFill="1" applyBorder="1" applyAlignment="1">
      <alignment horizontal="center" wrapText="1"/>
    </xf>
    <xf numFmtId="3" fontId="43" fillId="2" borderId="20" xfId="8" applyNumberFormat="1" applyFont="1" applyFill="1" applyBorder="1" applyAlignment="1">
      <alignment horizontal="center" wrapText="1"/>
    </xf>
    <xf numFmtId="14" fontId="46" fillId="8" borderId="3" xfId="0" applyNumberFormat="1" applyFont="1" applyFill="1" applyBorder="1" applyAlignment="1">
      <alignment horizontal="center" vertical="center" wrapText="1"/>
    </xf>
    <xf numFmtId="165" fontId="46" fillId="8" borderId="3" xfId="0" applyNumberFormat="1" applyFont="1" applyFill="1" applyBorder="1" applyAlignment="1">
      <alignment horizontal="center" vertical="center" wrapText="1"/>
    </xf>
    <xf numFmtId="0" fontId="43" fillId="2" borderId="3" xfId="8" applyNumberFormat="1" applyFont="1" applyFill="1" applyBorder="1" applyAlignment="1">
      <alignment horizontal="center" wrapText="1"/>
    </xf>
    <xf numFmtId="0" fontId="43" fillId="2" borderId="4" xfId="8" applyNumberFormat="1" applyFont="1" applyFill="1" applyBorder="1" applyAlignment="1">
      <alignment horizontal="center" wrapText="1"/>
    </xf>
    <xf numFmtId="0" fontId="43" fillId="2" borderId="4" xfId="8" applyNumberFormat="1" applyFont="1" applyFill="1" applyBorder="1" applyAlignment="1">
      <alignment horizontal="center" vertical="center"/>
    </xf>
    <xf numFmtId="164" fontId="43" fillId="2" borderId="20" xfId="8" applyNumberFormat="1" applyFont="1" applyFill="1" applyBorder="1" applyAlignment="1">
      <alignment horizontal="center" wrapText="1"/>
    </xf>
    <xf numFmtId="165" fontId="43" fillId="2" borderId="3" xfId="8" applyNumberFormat="1" applyFont="1" applyFill="1" applyBorder="1" applyAlignment="1">
      <alignment wrapText="1"/>
    </xf>
    <xf numFmtId="0" fontId="45" fillId="2" borderId="3" xfId="0" applyFont="1" applyFill="1" applyBorder="1" applyAlignment="1">
      <alignment horizontal="left" wrapText="1"/>
    </xf>
    <xf numFmtId="3" fontId="43" fillId="2" borderId="3" xfId="7" applyNumberFormat="1" applyFont="1" applyFill="1" applyBorder="1" applyAlignment="1">
      <alignment horizontal="left" wrapText="1"/>
    </xf>
    <xf numFmtId="14" fontId="45" fillId="0" borderId="3" xfId="0" applyNumberFormat="1" applyFont="1" applyBorder="1" applyAlignment="1">
      <alignment horizontal="center"/>
    </xf>
    <xf numFmtId="0" fontId="30" fillId="2" borderId="3" xfId="0" applyFont="1" applyFill="1" applyBorder="1" applyAlignment="1">
      <alignment horizontal="left" vertical="center" wrapText="1"/>
    </xf>
    <xf numFmtId="165" fontId="30" fillId="0" borderId="3" xfId="0" applyNumberFormat="1" applyFont="1" applyBorder="1" applyAlignment="1">
      <alignment horizontal="center" wrapText="1"/>
    </xf>
    <xf numFmtId="0" fontId="30" fillId="2" borderId="3" xfId="0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7" borderId="3" xfId="0" applyFont="1" applyFill="1" applyBorder="1" applyAlignment="1">
      <alignment horizontal="left" vertical="center" wrapText="1"/>
    </xf>
    <xf numFmtId="165" fontId="30" fillId="2" borderId="3" xfId="0" applyNumberFormat="1" applyFont="1" applyFill="1" applyBorder="1" applyAlignment="1">
      <alignment horizontal="center" wrapText="1"/>
    </xf>
    <xf numFmtId="3" fontId="30" fillId="2" borderId="3" xfId="0" applyNumberFormat="1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left" vertical="center" wrapText="1"/>
    </xf>
    <xf numFmtId="165" fontId="47" fillId="2" borderId="3" xfId="0" applyNumberFormat="1" applyFont="1" applyFill="1" applyBorder="1" applyAlignment="1">
      <alignment horizontal="center" wrapText="1"/>
    </xf>
    <xf numFmtId="0" fontId="37" fillId="0" borderId="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wrapText="1"/>
    </xf>
    <xf numFmtId="0" fontId="34" fillId="0" borderId="0" xfId="0" applyFont="1" applyAlignment="1">
      <alignment horizontal="right" wrapText="1"/>
    </xf>
    <xf numFmtId="0" fontId="43" fillId="2" borderId="3" xfId="0" applyFont="1" applyFill="1" applyBorder="1" applyAlignment="1">
      <alignment horizontal="right" wrapText="1"/>
    </xf>
    <xf numFmtId="0" fontId="43" fillId="2" borderId="3" xfId="7" applyFont="1" applyFill="1" applyBorder="1" applyAlignment="1">
      <alignment horizontal="right" wrapText="1"/>
    </xf>
    <xf numFmtId="0" fontId="43" fillId="2" borderId="3" xfId="7" applyFont="1" applyFill="1" applyBorder="1" applyAlignment="1">
      <alignment horizontal="right" vertical="center" wrapText="1"/>
    </xf>
    <xf numFmtId="14" fontId="46" fillId="8" borderId="3" xfId="0" applyNumberFormat="1" applyFont="1" applyFill="1" applyBorder="1" applyAlignment="1">
      <alignment horizontal="right" vertical="center" wrapText="1"/>
    </xf>
    <xf numFmtId="0" fontId="45" fillId="2" borderId="3" xfId="0" applyFont="1" applyFill="1" applyBorder="1" applyAlignment="1">
      <alignment horizontal="right" wrapText="1"/>
    </xf>
    <xf numFmtId="3" fontId="43" fillId="2" borderId="3" xfId="7" applyNumberFormat="1" applyFont="1" applyFill="1" applyBorder="1" applyAlignment="1">
      <alignment horizontal="right" wrapText="1"/>
    </xf>
    <xf numFmtId="0" fontId="45" fillId="2" borderId="3" xfId="7" applyFont="1" applyFill="1" applyBorder="1" applyAlignment="1">
      <alignment horizontal="right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45" fillId="0" borderId="0" xfId="0" applyFont="1" applyBorder="1" applyAlignment="1">
      <alignment horizontal="center" wrapText="1"/>
    </xf>
    <xf numFmtId="0" fontId="41" fillId="3" borderId="0" xfId="1" applyFont="1" applyFill="1" applyBorder="1" applyAlignment="1">
      <alignment horizontal="center" vertical="center" wrapText="1"/>
    </xf>
    <xf numFmtId="0" fontId="43" fillId="0" borderId="0" xfId="8" applyNumberFormat="1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22" fillId="0" borderId="0" xfId="8" applyNumberFormat="1" applyFont="1" applyFill="1" applyBorder="1" applyAlignment="1">
      <alignment horizontal="left" wrapText="1"/>
    </xf>
    <xf numFmtId="3" fontId="22" fillId="0" borderId="0" xfId="8" applyNumberFormat="1" applyFont="1" applyFill="1" applyBorder="1" applyAlignment="1">
      <alignment horizontal="left" wrapText="1"/>
    </xf>
    <xf numFmtId="0" fontId="19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9" fillId="2" borderId="3" xfId="7" applyFont="1" applyFill="1" applyBorder="1" applyAlignment="1">
      <alignment horizontal="right" wrapText="1"/>
    </xf>
    <xf numFmtId="0" fontId="22" fillId="2" borderId="3" xfId="7" applyFont="1" applyFill="1" applyBorder="1" applyAlignment="1">
      <alignment horizontal="right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1" fillId="3" borderId="0" xfId="1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50" fillId="8" borderId="0" xfId="0" applyFont="1" applyFill="1" applyAlignment="1">
      <alignment horizontal="left" wrapText="1"/>
    </xf>
    <xf numFmtId="0" fontId="5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9" fillId="3" borderId="8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45" fillId="0" borderId="13" xfId="0" applyFont="1" applyBorder="1" applyAlignment="1">
      <alignment horizontal="center" wrapText="1"/>
    </xf>
    <xf numFmtId="0" fontId="41" fillId="3" borderId="3" xfId="1" applyFont="1" applyFill="1" applyBorder="1" applyAlignment="1">
      <alignment horizontal="center" vertical="center" wrapText="1"/>
    </xf>
    <xf numFmtId="0" fontId="42" fillId="3" borderId="14" xfId="1" applyFont="1" applyFill="1" applyBorder="1" applyAlignment="1">
      <alignment horizontal="center" vertical="center" wrapText="1"/>
    </xf>
    <xf numFmtId="0" fontId="42" fillId="3" borderId="5" xfId="1" applyFont="1" applyFill="1" applyBorder="1" applyAlignment="1">
      <alignment horizontal="center" vertical="center" wrapText="1"/>
    </xf>
    <xf numFmtId="0" fontId="42" fillId="3" borderId="4" xfId="1" applyFont="1" applyFill="1" applyBorder="1" applyAlignment="1">
      <alignment horizontal="center" vertical="center" wrapText="1"/>
    </xf>
    <xf numFmtId="0" fontId="41" fillId="3" borderId="14" xfId="1" applyFont="1" applyFill="1" applyBorder="1" applyAlignment="1">
      <alignment horizontal="center" vertical="center" wrapText="1"/>
    </xf>
    <xf numFmtId="0" fontId="41" fillId="3" borderId="5" xfId="1" applyFont="1" applyFill="1" applyBorder="1" applyAlignment="1">
      <alignment horizontal="center" vertical="center" wrapText="1"/>
    </xf>
    <xf numFmtId="0" fontId="41" fillId="3" borderId="4" xfId="1" applyFont="1" applyFill="1" applyBorder="1" applyAlignment="1">
      <alignment horizontal="center" vertical="center" wrapText="1"/>
    </xf>
    <xf numFmtId="0" fontId="41" fillId="3" borderId="14" xfId="1" applyFont="1" applyFill="1" applyBorder="1" applyAlignment="1">
      <alignment horizontal="right" vertical="center" wrapText="1"/>
    </xf>
    <xf numFmtId="0" fontId="41" fillId="3" borderId="5" xfId="1" applyFont="1" applyFill="1" applyBorder="1" applyAlignment="1">
      <alignment horizontal="right" vertical="center" wrapText="1"/>
    </xf>
    <xf numFmtId="0" fontId="41" fillId="3" borderId="4" xfId="1" applyFont="1" applyFill="1" applyBorder="1" applyAlignment="1">
      <alignment horizontal="right" vertical="center" wrapText="1"/>
    </xf>
    <xf numFmtId="0" fontId="41" fillId="3" borderId="30" xfId="1" applyFont="1" applyFill="1" applyBorder="1" applyAlignment="1">
      <alignment horizontal="center" vertical="center" wrapText="1"/>
    </xf>
    <xf numFmtId="0" fontId="41" fillId="3" borderId="31" xfId="1" applyFont="1" applyFill="1" applyBorder="1" applyAlignment="1">
      <alignment horizontal="center" vertical="center" wrapText="1"/>
    </xf>
    <xf numFmtId="0" fontId="41" fillId="3" borderId="10" xfId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9" fillId="3" borderId="3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0" fillId="3" borderId="3" xfId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1" fillId="3" borderId="3" xfId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5" fontId="51" fillId="2" borderId="3" xfId="8" applyNumberFormat="1" applyFont="1" applyFill="1" applyBorder="1" applyAlignment="1">
      <alignment horizontal="right" wrapText="1"/>
    </xf>
    <xf numFmtId="0" fontId="34" fillId="2" borderId="0" xfId="0" applyFont="1" applyFill="1" applyAlignment="1">
      <alignment horizontal="center" wrapText="1"/>
    </xf>
    <xf numFmtId="0" fontId="43" fillId="2" borderId="6" xfId="8" applyNumberFormat="1" applyFont="1" applyFill="1" applyBorder="1" applyAlignment="1">
      <alignment horizontal="center" wrapText="1"/>
    </xf>
    <xf numFmtId="0" fontId="45" fillId="2" borderId="3" xfId="0" applyFont="1" applyFill="1" applyBorder="1" applyAlignment="1">
      <alignment wrapText="1"/>
    </xf>
    <xf numFmtId="165" fontId="41" fillId="2" borderId="3" xfId="8" applyNumberFormat="1" applyFont="1" applyFill="1" applyBorder="1" applyAlignment="1">
      <alignment wrapText="1"/>
    </xf>
    <xf numFmtId="3" fontId="43" fillId="2" borderId="3" xfId="8" applyNumberFormat="1" applyFont="1" applyFill="1" applyBorder="1" applyAlignment="1">
      <alignment horizontal="center" wrapText="1"/>
    </xf>
    <xf numFmtId="0" fontId="43" fillId="2" borderId="3" xfId="8" applyNumberFormat="1" applyFont="1" applyFill="1" applyBorder="1" applyAlignment="1">
      <alignment horizontal="center" vertical="center"/>
    </xf>
    <xf numFmtId="3" fontId="43" fillId="2" borderId="3" xfId="8" applyNumberFormat="1" applyFont="1" applyFill="1" applyBorder="1" applyAlignment="1">
      <alignment horizontal="center" vertical="center"/>
    </xf>
    <xf numFmtId="3" fontId="43" fillId="2" borderId="6" xfId="8" applyNumberFormat="1" applyFont="1" applyFill="1" applyBorder="1" applyAlignment="1">
      <alignment horizontal="center" wrapText="1"/>
    </xf>
    <xf numFmtId="0" fontId="43" fillId="2" borderId="3" xfId="8" applyNumberFormat="1" applyFont="1" applyFill="1" applyBorder="1" applyAlignment="1">
      <alignment horizontal="center"/>
    </xf>
    <xf numFmtId="0" fontId="43" fillId="2" borderId="3" xfId="8" applyNumberFormat="1" applyFont="1" applyFill="1" applyBorder="1" applyAlignment="1">
      <alignment horizontal="left" wrapText="1"/>
    </xf>
    <xf numFmtId="165" fontId="45" fillId="2" borderId="3" xfId="0" applyNumberFormat="1" applyFont="1" applyFill="1" applyBorder="1" applyAlignment="1"/>
  </cellXfs>
  <cellStyles count="12">
    <cellStyle name="Buena" xfId="5" builtinId="26"/>
    <cellStyle name="Millares" xfId="8" builtinId="3"/>
    <cellStyle name="Millares 2" xfId="2"/>
    <cellStyle name="Millares 2 2" xfId="6"/>
    <cellStyle name="Millares 2 3" xfId="9"/>
    <cellStyle name="Normal" xfId="0" builtinId="0"/>
    <cellStyle name="Normal 2" xfId="3"/>
    <cellStyle name="Normal 2 2" xfId="7"/>
    <cellStyle name="Normal 2 3" xfId="11"/>
    <cellStyle name="Normal 3" xfId="1"/>
    <cellStyle name="Porcentual 2" xfId="4"/>
    <cellStyle name="Porcentual 2 2" xfId="1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309562</xdr:rowOff>
    </xdr:from>
    <xdr:to>
      <xdr:col>1</xdr:col>
      <xdr:colOff>2749262</xdr:colOff>
      <xdr:row>6</xdr:row>
      <xdr:rowOff>47625</xdr:rowOff>
    </xdr:to>
    <xdr:pic>
      <xdr:nvPicPr>
        <xdr:cNvPr id="8" name="7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309562"/>
          <a:ext cx="5011450" cy="21669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452438</xdr:colOff>
      <xdr:row>1</xdr:row>
      <xdr:rowOff>23812</xdr:rowOff>
    </xdr:from>
    <xdr:to>
      <xdr:col>6</xdr:col>
      <xdr:colOff>1357312</xdr:colOff>
      <xdr:row>5</xdr:row>
      <xdr:rowOff>300582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0813" y="428625"/>
          <a:ext cx="4810124" cy="1896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71440</xdr:colOff>
      <xdr:row>0</xdr:row>
      <xdr:rowOff>238125</xdr:rowOff>
    </xdr:from>
    <xdr:to>
      <xdr:col>1</xdr:col>
      <xdr:colOff>1916908</xdr:colOff>
      <xdr:row>4</xdr:row>
      <xdr:rowOff>23813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971" y="238125"/>
          <a:ext cx="1845468" cy="1214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111125</xdr:colOff>
      <xdr:row>502</xdr:row>
      <xdr:rowOff>0</xdr:rowOff>
    </xdr:from>
    <xdr:to>
      <xdr:col>2</xdr:col>
      <xdr:colOff>323850</xdr:colOff>
      <xdr:row>502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502</xdr:row>
      <xdr:rowOff>0</xdr:rowOff>
    </xdr:from>
    <xdr:to>
      <xdr:col>2</xdr:col>
      <xdr:colOff>323850</xdr:colOff>
      <xdr:row>502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502</xdr:row>
      <xdr:rowOff>0</xdr:rowOff>
    </xdr:from>
    <xdr:to>
      <xdr:col>8</xdr:col>
      <xdr:colOff>212725</xdr:colOff>
      <xdr:row>502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9685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502</xdr:row>
      <xdr:rowOff>0</xdr:rowOff>
    </xdr:from>
    <xdr:to>
      <xdr:col>9</xdr:col>
      <xdr:colOff>212725</xdr:colOff>
      <xdr:row>502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90447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514350</xdr:colOff>
      <xdr:row>0</xdr:row>
      <xdr:rowOff>76200</xdr:rowOff>
    </xdr:from>
    <xdr:to>
      <xdr:col>1</xdr:col>
      <xdr:colOff>1809750</xdr:colOff>
      <xdr:row>6</xdr:row>
      <xdr:rowOff>114300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76200"/>
          <a:ext cx="3505200" cy="24384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502</xdr:row>
      <xdr:rowOff>0</xdr:rowOff>
    </xdr:from>
    <xdr:to>
      <xdr:col>2</xdr:col>
      <xdr:colOff>323850</xdr:colOff>
      <xdr:row>502</xdr:row>
      <xdr:rowOff>130908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54367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502</xdr:row>
      <xdr:rowOff>0</xdr:rowOff>
    </xdr:from>
    <xdr:to>
      <xdr:col>2</xdr:col>
      <xdr:colOff>323850</xdr:colOff>
      <xdr:row>502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1398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502</xdr:row>
      <xdr:rowOff>0</xdr:rowOff>
    </xdr:from>
    <xdr:to>
      <xdr:col>2</xdr:col>
      <xdr:colOff>323850</xdr:colOff>
      <xdr:row>502</xdr:row>
      <xdr:rowOff>130908</xdr:rowOff>
    </xdr:to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32841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212725</xdr:colOff>
      <xdr:row>428</xdr:row>
      <xdr:rowOff>130908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649224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406</xdr:row>
      <xdr:rowOff>0</xdr:rowOff>
    </xdr:from>
    <xdr:to>
      <xdr:col>2</xdr:col>
      <xdr:colOff>323850</xdr:colOff>
      <xdr:row>406</xdr:row>
      <xdr:rowOff>130908</xdr:rowOff>
    </xdr:to>
    <xdr:pic>
      <xdr:nvPicPr>
        <xdr:cNvPr id="1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09219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418</xdr:row>
      <xdr:rowOff>0</xdr:rowOff>
    </xdr:from>
    <xdr:to>
      <xdr:col>2</xdr:col>
      <xdr:colOff>323850</xdr:colOff>
      <xdr:row>418</xdr:row>
      <xdr:rowOff>130908</xdr:rowOff>
    </xdr:to>
    <xdr:pic>
      <xdr:nvPicPr>
        <xdr:cNvPr id="1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31317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415</xdr:row>
      <xdr:rowOff>0</xdr:rowOff>
    </xdr:from>
    <xdr:to>
      <xdr:col>2</xdr:col>
      <xdr:colOff>323850</xdr:colOff>
      <xdr:row>415</xdr:row>
      <xdr:rowOff>130908</xdr:rowOff>
    </xdr:to>
    <xdr:pic>
      <xdr:nvPicPr>
        <xdr:cNvPr id="1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3697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415</xdr:row>
      <xdr:rowOff>0</xdr:rowOff>
    </xdr:from>
    <xdr:to>
      <xdr:col>2</xdr:col>
      <xdr:colOff>323850</xdr:colOff>
      <xdr:row>415</xdr:row>
      <xdr:rowOff>130908</xdr:rowOff>
    </xdr:to>
    <xdr:pic>
      <xdr:nvPicPr>
        <xdr:cNvPr id="1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3697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404</xdr:row>
      <xdr:rowOff>0</xdr:rowOff>
    </xdr:from>
    <xdr:to>
      <xdr:col>2</xdr:col>
      <xdr:colOff>323850</xdr:colOff>
      <xdr:row>404</xdr:row>
      <xdr:rowOff>130908</xdr:rowOff>
    </xdr:to>
    <xdr:pic>
      <xdr:nvPicPr>
        <xdr:cNvPr id="2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05218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439</xdr:row>
      <xdr:rowOff>0</xdr:rowOff>
    </xdr:from>
    <xdr:to>
      <xdr:col>2</xdr:col>
      <xdr:colOff>323850</xdr:colOff>
      <xdr:row>439</xdr:row>
      <xdr:rowOff>130908</xdr:rowOff>
    </xdr:to>
    <xdr:pic>
      <xdr:nvPicPr>
        <xdr:cNvPr id="2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77608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449</xdr:row>
      <xdr:rowOff>0</xdr:rowOff>
    </xdr:from>
    <xdr:to>
      <xdr:col>2</xdr:col>
      <xdr:colOff>323850</xdr:colOff>
      <xdr:row>449</xdr:row>
      <xdr:rowOff>130908</xdr:rowOff>
    </xdr:to>
    <xdr:pic>
      <xdr:nvPicPr>
        <xdr:cNvPr id="2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1609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479</xdr:row>
      <xdr:rowOff>0</xdr:rowOff>
    </xdr:from>
    <xdr:ext cx="212725" cy="130908"/>
    <xdr:pic>
      <xdr:nvPicPr>
        <xdr:cNvPr id="2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45617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111125</xdr:colOff>
      <xdr:row>483</xdr:row>
      <xdr:rowOff>0</xdr:rowOff>
    </xdr:from>
    <xdr:to>
      <xdr:col>2</xdr:col>
      <xdr:colOff>323850</xdr:colOff>
      <xdr:row>485</xdr:row>
      <xdr:rowOff>130908</xdr:rowOff>
    </xdr:to>
    <xdr:pic>
      <xdr:nvPicPr>
        <xdr:cNvPr id="2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065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174625</xdr:rowOff>
    </xdr:from>
    <xdr:to>
      <xdr:col>1</xdr:col>
      <xdr:colOff>1682750</xdr:colOff>
      <xdr:row>6</xdr:row>
      <xdr:rowOff>7937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4625"/>
          <a:ext cx="3635375" cy="2214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46"/>
  <sheetViews>
    <sheetView topLeftCell="A426" zoomScale="40" zoomScaleNormal="40" zoomScaleSheetLayoutView="44" workbookViewId="0">
      <selection activeCell="A11" sqref="A11:G433"/>
    </sheetView>
  </sheetViews>
  <sheetFormatPr baseColWidth="10" defaultColWidth="86.85546875" defaultRowHeight="31.5" x14ac:dyDescent="0.25"/>
  <cols>
    <col min="1" max="1" width="34" style="3" customWidth="1"/>
    <col min="2" max="2" width="94.7109375" style="3" customWidth="1"/>
    <col min="3" max="3" width="34.7109375" style="3" customWidth="1"/>
    <col min="4" max="4" width="31.42578125" style="3" customWidth="1"/>
    <col min="5" max="5" width="28.7109375" style="3" customWidth="1"/>
    <col min="6" max="6" width="30.140625" style="3" customWidth="1"/>
    <col min="7" max="7" width="25" style="3" customWidth="1"/>
    <col min="8" max="16384" width="86.85546875" style="3"/>
  </cols>
  <sheetData>
    <row r="1" spans="1:7" x14ac:dyDescent="0.25">
      <c r="A1" s="269" t="s">
        <v>204</v>
      </c>
      <c r="B1" s="270"/>
      <c r="C1" s="270"/>
      <c r="D1" s="270"/>
      <c r="E1" s="270"/>
      <c r="F1" s="270"/>
      <c r="G1" s="270"/>
    </row>
    <row r="2" spans="1:7" x14ac:dyDescent="0.25">
      <c r="A2" s="269" t="s">
        <v>205</v>
      </c>
      <c r="B2" s="270"/>
      <c r="C2" s="270"/>
      <c r="D2" s="270"/>
      <c r="E2" s="270"/>
      <c r="F2" s="270"/>
      <c r="G2" s="270"/>
    </row>
    <row r="3" spans="1:7" x14ac:dyDescent="0.25">
      <c r="A3" s="269" t="s">
        <v>207</v>
      </c>
      <c r="B3" s="270"/>
      <c r="C3" s="270"/>
      <c r="D3" s="270"/>
      <c r="E3" s="270"/>
      <c r="F3" s="270"/>
      <c r="G3" s="270"/>
    </row>
    <row r="4" spans="1:7" x14ac:dyDescent="0.25">
      <c r="A4" s="269" t="s">
        <v>206</v>
      </c>
      <c r="B4" s="270"/>
      <c r="C4" s="270"/>
      <c r="D4" s="270"/>
      <c r="E4" s="270"/>
      <c r="F4" s="270"/>
      <c r="G4" s="270"/>
    </row>
    <row r="5" spans="1:7" x14ac:dyDescent="0.25">
      <c r="A5" s="269" t="s">
        <v>1729</v>
      </c>
      <c r="B5" s="270"/>
      <c r="C5" s="270"/>
      <c r="D5" s="270"/>
      <c r="E5" s="270"/>
      <c r="F5" s="270"/>
      <c r="G5" s="270"/>
    </row>
    <row r="6" spans="1:7" x14ac:dyDescent="0.25">
      <c r="A6" s="269" t="s">
        <v>208</v>
      </c>
      <c r="B6" s="270"/>
      <c r="C6" s="270"/>
      <c r="D6" s="270"/>
      <c r="E6" s="270"/>
      <c r="F6" s="270"/>
      <c r="G6" s="270"/>
    </row>
    <row r="7" spans="1:7" x14ac:dyDescent="0.25">
      <c r="A7" s="271" t="s">
        <v>2089</v>
      </c>
      <c r="B7" s="272"/>
      <c r="C7" s="272"/>
      <c r="D7" s="272"/>
      <c r="E7" s="272"/>
      <c r="F7" s="272"/>
      <c r="G7" s="272"/>
    </row>
    <row r="8" spans="1:7" x14ac:dyDescent="0.5">
      <c r="A8" s="274" t="s">
        <v>0</v>
      </c>
      <c r="B8" s="108"/>
      <c r="C8" s="277" t="s">
        <v>2</v>
      </c>
      <c r="D8" s="108"/>
      <c r="E8" s="277" t="s">
        <v>2086</v>
      </c>
      <c r="F8" s="277" t="s">
        <v>2087</v>
      </c>
      <c r="G8" s="277" t="s">
        <v>2088</v>
      </c>
    </row>
    <row r="9" spans="1:7" ht="63" x14ac:dyDescent="0.5">
      <c r="A9" s="275"/>
      <c r="B9" s="109" t="s">
        <v>1</v>
      </c>
      <c r="C9" s="278"/>
      <c r="D9" s="137" t="s">
        <v>3</v>
      </c>
      <c r="E9" s="278"/>
      <c r="F9" s="278"/>
      <c r="G9" s="278"/>
    </row>
    <row r="10" spans="1:7" x14ac:dyDescent="0.5">
      <c r="A10" s="276"/>
      <c r="B10" s="110"/>
      <c r="C10" s="279"/>
      <c r="D10" s="110"/>
      <c r="E10" s="279"/>
      <c r="F10" s="279"/>
      <c r="G10" s="279"/>
    </row>
    <row r="11" spans="1:7" s="120" customFormat="1" x14ac:dyDescent="0.5">
      <c r="A11" s="58" t="s">
        <v>2157</v>
      </c>
      <c r="B11" s="59" t="s">
        <v>524</v>
      </c>
      <c r="C11" s="59" t="s">
        <v>933</v>
      </c>
      <c r="D11" s="172">
        <v>885</v>
      </c>
      <c r="E11" s="143">
        <v>17</v>
      </c>
      <c r="F11" s="143">
        <v>17</v>
      </c>
      <c r="G11" s="143">
        <v>17</v>
      </c>
    </row>
    <row r="12" spans="1:7" s="120" customFormat="1" x14ac:dyDescent="0.5">
      <c r="A12" s="58" t="s">
        <v>2157</v>
      </c>
      <c r="B12" s="59" t="s">
        <v>525</v>
      </c>
      <c r="C12" s="59" t="s">
        <v>198</v>
      </c>
      <c r="D12" s="172">
        <v>53.1</v>
      </c>
      <c r="E12" s="143">
        <v>178</v>
      </c>
      <c r="F12" s="143">
        <v>178</v>
      </c>
      <c r="G12" s="143">
        <v>178</v>
      </c>
    </row>
    <row r="13" spans="1:7" s="120" customFormat="1" x14ac:dyDescent="0.5">
      <c r="A13" s="58" t="s">
        <v>2157</v>
      </c>
      <c r="B13" s="61" t="s">
        <v>6</v>
      </c>
      <c r="C13" s="61" t="s">
        <v>216</v>
      </c>
      <c r="D13" s="172">
        <v>112.1</v>
      </c>
      <c r="E13" s="143">
        <v>5</v>
      </c>
      <c r="F13" s="143">
        <v>5</v>
      </c>
      <c r="G13" s="143">
        <v>5</v>
      </c>
    </row>
    <row r="14" spans="1:7" s="120" customFormat="1" x14ac:dyDescent="0.5">
      <c r="A14" s="58" t="s">
        <v>2157</v>
      </c>
      <c r="B14" s="59" t="s">
        <v>1370</v>
      </c>
      <c r="C14" s="59" t="s">
        <v>198</v>
      </c>
      <c r="D14" s="172">
        <v>1177.6400000000001</v>
      </c>
      <c r="E14" s="143">
        <v>9</v>
      </c>
      <c r="F14" s="143">
        <v>9</v>
      </c>
      <c r="G14" s="143">
        <v>9</v>
      </c>
    </row>
    <row r="15" spans="1:7" s="120" customFormat="1" x14ac:dyDescent="0.5">
      <c r="A15" s="58" t="s">
        <v>2157</v>
      </c>
      <c r="B15" s="59" t="s">
        <v>8</v>
      </c>
      <c r="C15" s="59" t="s">
        <v>198</v>
      </c>
      <c r="D15" s="172">
        <v>176.41</v>
      </c>
      <c r="E15" s="143">
        <v>7</v>
      </c>
      <c r="F15" s="143">
        <v>7</v>
      </c>
      <c r="G15" s="143">
        <v>7</v>
      </c>
    </row>
    <row r="16" spans="1:7" s="120" customFormat="1" x14ac:dyDescent="0.5">
      <c r="A16" s="58" t="s">
        <v>2157</v>
      </c>
      <c r="B16" s="59" t="s">
        <v>7</v>
      </c>
      <c r="C16" s="59" t="s">
        <v>198</v>
      </c>
      <c r="D16" s="172">
        <v>55.17</v>
      </c>
      <c r="E16" s="143">
        <v>153</v>
      </c>
      <c r="F16" s="143">
        <v>153</v>
      </c>
      <c r="G16" s="143">
        <v>153</v>
      </c>
    </row>
    <row r="17" spans="1:7" s="120" customFormat="1" x14ac:dyDescent="0.5">
      <c r="A17" s="58" t="s">
        <v>2157</v>
      </c>
      <c r="B17" s="59" t="s">
        <v>567</v>
      </c>
      <c r="C17" s="62" t="s">
        <v>216</v>
      </c>
      <c r="D17" s="172">
        <v>454.3</v>
      </c>
      <c r="E17" s="143">
        <v>3</v>
      </c>
      <c r="F17" s="143">
        <v>3</v>
      </c>
      <c r="G17" s="143">
        <v>3</v>
      </c>
    </row>
    <row r="18" spans="1:7" s="120" customFormat="1" x14ac:dyDescent="0.5">
      <c r="A18" s="58" t="s">
        <v>2157</v>
      </c>
      <c r="B18" s="59" t="s">
        <v>528</v>
      </c>
      <c r="C18" s="59" t="s">
        <v>199</v>
      </c>
      <c r="D18" s="172">
        <v>587.48</v>
      </c>
      <c r="E18" s="143">
        <v>13</v>
      </c>
      <c r="F18" s="143">
        <v>13</v>
      </c>
      <c r="G18" s="143">
        <v>13</v>
      </c>
    </row>
    <row r="19" spans="1:7" s="120" customFormat="1" x14ac:dyDescent="0.5">
      <c r="A19" s="58" t="s">
        <v>2157</v>
      </c>
      <c r="B19" s="63" t="s">
        <v>23</v>
      </c>
      <c r="C19" s="63" t="s">
        <v>216</v>
      </c>
      <c r="D19" s="172">
        <v>5799.7</v>
      </c>
      <c r="E19" s="143">
        <v>3</v>
      </c>
      <c r="F19" s="143">
        <v>3</v>
      </c>
      <c r="G19" s="143">
        <v>3</v>
      </c>
    </row>
    <row r="20" spans="1:7" s="120" customFormat="1" x14ac:dyDescent="0.5">
      <c r="A20" s="58" t="s">
        <v>2157</v>
      </c>
      <c r="B20" s="59" t="s">
        <v>529</v>
      </c>
      <c r="C20" s="59" t="s">
        <v>198</v>
      </c>
      <c r="D20" s="172">
        <v>575</v>
      </c>
      <c r="E20" s="143">
        <v>24</v>
      </c>
      <c r="F20" s="143">
        <v>24</v>
      </c>
      <c r="G20" s="143">
        <v>24</v>
      </c>
    </row>
    <row r="21" spans="1:7" s="120" customFormat="1" x14ac:dyDescent="0.5">
      <c r="A21" s="58" t="s">
        <v>2157</v>
      </c>
      <c r="B21" s="64" t="s">
        <v>589</v>
      </c>
      <c r="C21" s="64" t="s">
        <v>216</v>
      </c>
      <c r="D21" s="172">
        <v>105.02</v>
      </c>
      <c r="E21" s="143">
        <v>128</v>
      </c>
      <c r="F21" s="143">
        <v>128</v>
      </c>
      <c r="G21" s="143">
        <v>128</v>
      </c>
    </row>
    <row r="22" spans="1:7" s="120" customFormat="1" x14ac:dyDescent="0.5">
      <c r="A22" s="58" t="s">
        <v>2157</v>
      </c>
      <c r="B22" s="59" t="s">
        <v>530</v>
      </c>
      <c r="C22" s="59" t="s">
        <v>198</v>
      </c>
      <c r="D22" s="172">
        <v>587.48</v>
      </c>
      <c r="E22" s="143">
        <v>26</v>
      </c>
      <c r="F22" s="143">
        <v>26</v>
      </c>
      <c r="G22" s="143">
        <v>26</v>
      </c>
    </row>
    <row r="23" spans="1:7" s="120" customFormat="1" x14ac:dyDescent="0.5">
      <c r="A23" s="58" t="s">
        <v>2157</v>
      </c>
      <c r="B23" s="59" t="s">
        <v>531</v>
      </c>
      <c r="C23" s="59" t="s">
        <v>198</v>
      </c>
      <c r="D23" s="172">
        <v>41.3</v>
      </c>
      <c r="E23" s="143">
        <v>30</v>
      </c>
      <c r="F23" s="143">
        <v>30</v>
      </c>
      <c r="G23" s="143">
        <v>30</v>
      </c>
    </row>
    <row r="24" spans="1:7" s="120" customFormat="1" x14ac:dyDescent="0.5">
      <c r="A24" s="58" t="s">
        <v>2157</v>
      </c>
      <c r="B24" s="59" t="s">
        <v>17</v>
      </c>
      <c r="C24" s="59" t="s">
        <v>198</v>
      </c>
      <c r="D24" s="172">
        <v>230.08</v>
      </c>
      <c r="E24" s="143">
        <v>25</v>
      </c>
      <c r="F24" s="143">
        <v>25</v>
      </c>
      <c r="G24" s="143">
        <v>25</v>
      </c>
    </row>
    <row r="25" spans="1:7" s="120" customFormat="1" x14ac:dyDescent="0.5">
      <c r="A25" s="58" t="s">
        <v>2157</v>
      </c>
      <c r="B25" s="64" t="s">
        <v>2185</v>
      </c>
      <c r="C25" s="64" t="s">
        <v>198</v>
      </c>
      <c r="D25" s="172">
        <v>1100</v>
      </c>
      <c r="E25" s="143">
        <v>1</v>
      </c>
      <c r="F25" s="143">
        <v>1</v>
      </c>
      <c r="G25" s="143">
        <v>1</v>
      </c>
    </row>
    <row r="26" spans="1:7" s="120" customFormat="1" x14ac:dyDescent="0.5">
      <c r="A26" s="58" t="s">
        <v>2157</v>
      </c>
      <c r="B26" s="59" t="s">
        <v>532</v>
      </c>
      <c r="C26" s="59" t="s">
        <v>533</v>
      </c>
      <c r="D26" s="172">
        <v>493.12</v>
      </c>
      <c r="E26" s="143">
        <v>7</v>
      </c>
      <c r="F26" s="143">
        <v>7</v>
      </c>
      <c r="G26" s="143">
        <v>7</v>
      </c>
    </row>
    <row r="27" spans="1:7" s="120" customFormat="1" x14ac:dyDescent="0.5">
      <c r="A27" s="58" t="s">
        <v>2157</v>
      </c>
      <c r="B27" s="59" t="s">
        <v>21</v>
      </c>
      <c r="C27" s="59" t="s">
        <v>198</v>
      </c>
      <c r="D27" s="172">
        <v>383.5</v>
      </c>
      <c r="E27" s="143">
        <v>0</v>
      </c>
      <c r="F27" s="143">
        <v>0</v>
      </c>
      <c r="G27" s="143">
        <v>0</v>
      </c>
    </row>
    <row r="28" spans="1:7" s="120" customFormat="1" x14ac:dyDescent="0.5">
      <c r="A28" s="58" t="s">
        <v>2157</v>
      </c>
      <c r="B28" s="59" t="s">
        <v>11</v>
      </c>
      <c r="C28" s="59" t="s">
        <v>198</v>
      </c>
      <c r="D28" s="172">
        <v>271.41000000000003</v>
      </c>
      <c r="E28" s="143">
        <v>16</v>
      </c>
      <c r="F28" s="143">
        <v>16</v>
      </c>
      <c r="G28" s="143">
        <v>16</v>
      </c>
    </row>
    <row r="29" spans="1:7" s="120" customFormat="1" x14ac:dyDescent="0.5">
      <c r="A29" s="58" t="s">
        <v>2157</v>
      </c>
      <c r="B29" s="59" t="s">
        <v>536</v>
      </c>
      <c r="C29" s="59" t="s">
        <v>198</v>
      </c>
      <c r="D29" s="172">
        <v>84.96</v>
      </c>
      <c r="E29" s="143">
        <v>4</v>
      </c>
      <c r="F29" s="143">
        <v>4</v>
      </c>
      <c r="G29" s="143">
        <v>4</v>
      </c>
    </row>
    <row r="30" spans="1:7" s="120" customFormat="1" x14ac:dyDescent="0.5">
      <c r="A30" s="58" t="s">
        <v>2157</v>
      </c>
      <c r="B30" s="59" t="s">
        <v>535</v>
      </c>
      <c r="C30" s="59" t="s">
        <v>198</v>
      </c>
      <c r="D30" s="172">
        <v>84.96</v>
      </c>
      <c r="E30" s="143">
        <v>12</v>
      </c>
      <c r="F30" s="143">
        <v>12</v>
      </c>
      <c r="G30" s="143">
        <v>12</v>
      </c>
    </row>
    <row r="31" spans="1:7" s="120" customFormat="1" x14ac:dyDescent="0.5">
      <c r="A31" s="58" t="s">
        <v>2157</v>
      </c>
      <c r="B31" s="59" t="s">
        <v>534</v>
      </c>
      <c r="C31" s="59" t="s">
        <v>198</v>
      </c>
      <c r="D31" s="172">
        <v>457.84</v>
      </c>
      <c r="E31" s="143">
        <v>16</v>
      </c>
      <c r="F31" s="143">
        <v>16</v>
      </c>
      <c r="G31" s="143">
        <v>16</v>
      </c>
    </row>
    <row r="32" spans="1:7" s="120" customFormat="1" x14ac:dyDescent="0.5">
      <c r="A32" s="58" t="s">
        <v>2157</v>
      </c>
      <c r="B32" s="64" t="s">
        <v>24</v>
      </c>
      <c r="C32" s="64" t="s">
        <v>201</v>
      </c>
      <c r="D32" s="172">
        <v>333.94</v>
      </c>
      <c r="E32" s="143">
        <v>2</v>
      </c>
      <c r="F32" s="143">
        <v>2</v>
      </c>
      <c r="G32" s="143">
        <v>2</v>
      </c>
    </row>
    <row r="33" spans="1:7" s="120" customFormat="1" x14ac:dyDescent="0.5">
      <c r="A33" s="58" t="s">
        <v>2157</v>
      </c>
      <c r="B33" s="65" t="s">
        <v>9</v>
      </c>
      <c r="C33" s="65" t="s">
        <v>198</v>
      </c>
      <c r="D33" s="172">
        <v>60</v>
      </c>
      <c r="E33" s="143">
        <v>8</v>
      </c>
      <c r="F33" s="143">
        <v>8</v>
      </c>
      <c r="G33" s="143">
        <v>8</v>
      </c>
    </row>
    <row r="34" spans="1:7" s="120" customFormat="1" x14ac:dyDescent="0.5">
      <c r="A34" s="58" t="s">
        <v>2157</v>
      </c>
      <c r="B34" s="59" t="s">
        <v>10</v>
      </c>
      <c r="C34" s="59" t="s">
        <v>198</v>
      </c>
      <c r="D34" s="172">
        <v>41.3</v>
      </c>
      <c r="E34" s="143">
        <v>2</v>
      </c>
      <c r="F34" s="143">
        <v>2</v>
      </c>
      <c r="G34" s="143">
        <v>2</v>
      </c>
    </row>
    <row r="35" spans="1:7" s="120" customFormat="1" x14ac:dyDescent="0.5">
      <c r="A35" s="58" t="s">
        <v>2157</v>
      </c>
      <c r="B35" s="59" t="s">
        <v>537</v>
      </c>
      <c r="C35" s="59" t="s">
        <v>538</v>
      </c>
      <c r="D35" s="172">
        <v>338.5</v>
      </c>
      <c r="E35" s="143">
        <v>92</v>
      </c>
      <c r="F35" s="143">
        <v>92</v>
      </c>
      <c r="G35" s="143">
        <v>92</v>
      </c>
    </row>
    <row r="36" spans="1:7" s="120" customFormat="1" x14ac:dyDescent="0.5">
      <c r="A36" s="58" t="s">
        <v>2157</v>
      </c>
      <c r="B36" s="62" t="s">
        <v>539</v>
      </c>
      <c r="C36" s="62" t="s">
        <v>198</v>
      </c>
      <c r="D36" s="172">
        <v>88.5</v>
      </c>
      <c r="E36" s="143">
        <v>5</v>
      </c>
      <c r="F36" s="143">
        <v>5</v>
      </c>
      <c r="G36" s="143">
        <v>5</v>
      </c>
    </row>
    <row r="37" spans="1:7" s="120" customFormat="1" x14ac:dyDescent="0.5">
      <c r="A37" s="58" t="s">
        <v>2157</v>
      </c>
      <c r="B37" s="62" t="s">
        <v>14</v>
      </c>
      <c r="C37" s="62" t="s">
        <v>198</v>
      </c>
      <c r="D37" s="172">
        <v>33.04</v>
      </c>
      <c r="E37" s="143">
        <v>0</v>
      </c>
      <c r="F37" s="143">
        <v>0</v>
      </c>
      <c r="G37" s="143">
        <v>0</v>
      </c>
    </row>
    <row r="38" spans="1:7" s="120" customFormat="1" x14ac:dyDescent="0.5">
      <c r="A38" s="58" t="s">
        <v>2157</v>
      </c>
      <c r="B38" s="62" t="s">
        <v>544</v>
      </c>
      <c r="C38" s="62" t="s">
        <v>198</v>
      </c>
      <c r="D38" s="172">
        <v>264.49</v>
      </c>
      <c r="E38" s="143">
        <v>6</v>
      </c>
      <c r="F38" s="143">
        <v>6</v>
      </c>
      <c r="G38" s="143">
        <v>6</v>
      </c>
    </row>
    <row r="39" spans="1:7" s="120" customFormat="1" ht="39.75" customHeight="1" x14ac:dyDescent="0.5">
      <c r="A39" s="58" t="s">
        <v>2157</v>
      </c>
      <c r="B39" s="106" t="s">
        <v>12</v>
      </c>
      <c r="C39" s="62" t="s">
        <v>198</v>
      </c>
      <c r="D39" s="172">
        <v>75</v>
      </c>
      <c r="E39" s="143">
        <v>6</v>
      </c>
      <c r="F39" s="143">
        <v>6</v>
      </c>
      <c r="G39" s="143">
        <v>6</v>
      </c>
    </row>
    <row r="40" spans="1:7" s="120" customFormat="1" x14ac:dyDescent="0.5">
      <c r="A40" s="58" t="s">
        <v>2157</v>
      </c>
      <c r="B40" s="64" t="s">
        <v>540</v>
      </c>
      <c r="C40" s="64" t="s">
        <v>198</v>
      </c>
      <c r="D40" s="172">
        <v>65.77</v>
      </c>
      <c r="E40" s="143">
        <v>89</v>
      </c>
      <c r="F40" s="143">
        <v>89</v>
      </c>
      <c r="G40" s="143">
        <v>89</v>
      </c>
    </row>
    <row r="41" spans="1:7" s="120" customFormat="1" x14ac:dyDescent="0.5">
      <c r="A41" s="58" t="s">
        <v>2157</v>
      </c>
      <c r="B41" s="64" t="s">
        <v>541</v>
      </c>
      <c r="C41" s="64" t="s">
        <v>198</v>
      </c>
      <c r="D41" s="172">
        <v>92.38</v>
      </c>
      <c r="E41" s="143">
        <v>98</v>
      </c>
      <c r="F41" s="143">
        <v>98</v>
      </c>
      <c r="G41" s="143">
        <v>98</v>
      </c>
    </row>
    <row r="42" spans="1:7" s="120" customFormat="1" x14ac:dyDescent="0.5">
      <c r="A42" s="58" t="s">
        <v>2157</v>
      </c>
      <c r="B42" s="62" t="s">
        <v>542</v>
      </c>
      <c r="C42" s="62" t="s">
        <v>198</v>
      </c>
      <c r="D42" s="172">
        <v>4.46</v>
      </c>
      <c r="E42" s="143">
        <v>12</v>
      </c>
      <c r="F42" s="143">
        <v>12</v>
      </c>
      <c r="G42" s="143">
        <v>12</v>
      </c>
    </row>
    <row r="43" spans="1:7" s="120" customFormat="1" x14ac:dyDescent="0.5">
      <c r="A43" s="58" t="s">
        <v>2157</v>
      </c>
      <c r="B43" s="62" t="s">
        <v>13</v>
      </c>
      <c r="C43" s="62" t="s">
        <v>198</v>
      </c>
      <c r="D43" s="172">
        <v>8.0399999999999991</v>
      </c>
      <c r="E43" s="143">
        <v>220</v>
      </c>
      <c r="F43" s="143">
        <v>220</v>
      </c>
      <c r="G43" s="143">
        <v>220</v>
      </c>
    </row>
    <row r="44" spans="1:7" s="120" customFormat="1" x14ac:dyDescent="0.5">
      <c r="A44" s="58" t="s">
        <v>2157</v>
      </c>
      <c r="B44" s="66" t="s">
        <v>545</v>
      </c>
      <c r="C44" s="66" t="s">
        <v>198</v>
      </c>
      <c r="D44" s="172">
        <v>472</v>
      </c>
      <c r="E44" s="143">
        <v>12</v>
      </c>
      <c r="F44" s="143">
        <v>12</v>
      </c>
      <c r="G44" s="143">
        <v>12</v>
      </c>
    </row>
    <row r="45" spans="1:7" s="120" customFormat="1" x14ac:dyDescent="0.5">
      <c r="A45" s="58" t="s">
        <v>2157</v>
      </c>
      <c r="B45" s="59" t="s">
        <v>543</v>
      </c>
      <c r="C45" s="59" t="s">
        <v>198</v>
      </c>
      <c r="D45" s="172">
        <v>1250</v>
      </c>
      <c r="E45" s="143">
        <v>0</v>
      </c>
      <c r="F45" s="143">
        <v>0</v>
      </c>
      <c r="G45" s="143">
        <v>0</v>
      </c>
    </row>
    <row r="46" spans="1:7" s="120" customFormat="1" x14ac:dyDescent="0.5">
      <c r="A46" s="58" t="s">
        <v>2157</v>
      </c>
      <c r="B46" s="59" t="s">
        <v>546</v>
      </c>
      <c r="C46" s="59" t="s">
        <v>198</v>
      </c>
      <c r="D46" s="172">
        <v>85</v>
      </c>
      <c r="E46" s="143">
        <v>17</v>
      </c>
      <c r="F46" s="143">
        <v>17</v>
      </c>
      <c r="G46" s="143">
        <v>17</v>
      </c>
    </row>
    <row r="47" spans="1:7" s="120" customFormat="1" x14ac:dyDescent="0.5">
      <c r="A47" s="58" t="s">
        <v>2157</v>
      </c>
      <c r="B47" s="62" t="s">
        <v>15</v>
      </c>
      <c r="C47" s="62" t="s">
        <v>198</v>
      </c>
      <c r="D47" s="172">
        <v>385</v>
      </c>
      <c r="E47" s="143">
        <v>7</v>
      </c>
      <c r="F47" s="143">
        <v>7</v>
      </c>
      <c r="G47" s="143">
        <v>7</v>
      </c>
    </row>
    <row r="48" spans="1:7" s="120" customFormat="1" x14ac:dyDescent="0.5">
      <c r="A48" s="58" t="s">
        <v>2157</v>
      </c>
      <c r="B48" s="67" t="s">
        <v>548</v>
      </c>
      <c r="C48" s="67" t="s">
        <v>198</v>
      </c>
      <c r="D48" s="172">
        <v>103.22</v>
      </c>
      <c r="E48" s="143">
        <v>2</v>
      </c>
      <c r="F48" s="143">
        <v>2</v>
      </c>
      <c r="G48" s="143">
        <v>2</v>
      </c>
    </row>
    <row r="49" spans="1:7" s="120" customFormat="1" x14ac:dyDescent="0.5">
      <c r="A49" s="58" t="s">
        <v>2157</v>
      </c>
      <c r="B49" s="59" t="s">
        <v>547</v>
      </c>
      <c r="C49" s="59" t="s">
        <v>198</v>
      </c>
      <c r="D49" s="172">
        <v>115.49</v>
      </c>
      <c r="E49" s="143">
        <v>238</v>
      </c>
      <c r="F49" s="143">
        <v>238</v>
      </c>
      <c r="G49" s="143">
        <v>238</v>
      </c>
    </row>
    <row r="50" spans="1:7" s="120" customFormat="1" x14ac:dyDescent="0.5">
      <c r="A50" s="58" t="s">
        <v>2157</v>
      </c>
      <c r="B50" s="64" t="s">
        <v>568</v>
      </c>
      <c r="C50" s="64" t="s">
        <v>216</v>
      </c>
      <c r="D50" s="172">
        <v>108.56</v>
      </c>
      <c r="E50" s="143">
        <v>16</v>
      </c>
      <c r="F50" s="143">
        <v>16</v>
      </c>
      <c r="G50" s="143">
        <v>16</v>
      </c>
    </row>
    <row r="51" spans="1:7" s="120" customFormat="1" x14ac:dyDescent="0.5">
      <c r="A51" s="58" t="s">
        <v>2157</v>
      </c>
      <c r="B51" s="68" t="s">
        <v>707</v>
      </c>
      <c r="C51" s="68" t="s">
        <v>708</v>
      </c>
      <c r="D51" s="172">
        <v>295</v>
      </c>
      <c r="E51" s="144">
        <v>10</v>
      </c>
      <c r="F51" s="144">
        <v>10</v>
      </c>
      <c r="G51" s="144">
        <v>10</v>
      </c>
    </row>
    <row r="52" spans="1:7" s="120" customFormat="1" x14ac:dyDescent="0.5">
      <c r="A52" s="58" t="s">
        <v>2157</v>
      </c>
      <c r="B52" s="181" t="s">
        <v>709</v>
      </c>
      <c r="C52" s="181" t="s">
        <v>710</v>
      </c>
      <c r="D52" s="172">
        <v>295</v>
      </c>
      <c r="E52" s="144">
        <v>30</v>
      </c>
      <c r="F52" s="144">
        <v>30</v>
      </c>
      <c r="G52" s="144">
        <v>30</v>
      </c>
    </row>
    <row r="53" spans="1:7" s="120" customFormat="1" x14ac:dyDescent="0.5">
      <c r="A53" s="58" t="s">
        <v>2157</v>
      </c>
      <c r="B53" s="59" t="s">
        <v>19</v>
      </c>
      <c r="C53" s="59" t="s">
        <v>198</v>
      </c>
      <c r="D53" s="172">
        <v>172.49</v>
      </c>
      <c r="E53" s="143">
        <v>4</v>
      </c>
      <c r="F53" s="143">
        <v>4</v>
      </c>
      <c r="G53" s="143">
        <v>4</v>
      </c>
    </row>
    <row r="54" spans="1:7" s="120" customFormat="1" x14ac:dyDescent="0.5">
      <c r="A54" s="58" t="s">
        <v>2157</v>
      </c>
      <c r="B54" s="62" t="s">
        <v>68</v>
      </c>
      <c r="C54" s="62" t="s">
        <v>198</v>
      </c>
      <c r="D54" s="172">
        <v>885</v>
      </c>
      <c r="E54" s="143">
        <v>6</v>
      </c>
      <c r="F54" s="145">
        <v>6</v>
      </c>
      <c r="G54" s="145">
        <v>6</v>
      </c>
    </row>
    <row r="55" spans="1:7" s="120" customFormat="1" hidden="1" x14ac:dyDescent="0.5">
      <c r="A55" s="58" t="s">
        <v>2157</v>
      </c>
      <c r="B55" s="62" t="s">
        <v>632</v>
      </c>
      <c r="C55" s="62" t="s">
        <v>198</v>
      </c>
      <c r="D55" s="172">
        <v>0</v>
      </c>
      <c r="E55" s="143">
        <v>0</v>
      </c>
      <c r="F55" s="145">
        <v>0</v>
      </c>
      <c r="G55" s="145">
        <v>0</v>
      </c>
    </row>
    <row r="56" spans="1:7" s="120" customFormat="1" hidden="1" x14ac:dyDescent="0.5">
      <c r="A56" s="58" t="s">
        <v>2157</v>
      </c>
      <c r="B56" s="62" t="s">
        <v>631</v>
      </c>
      <c r="C56" s="62" t="s">
        <v>198</v>
      </c>
      <c r="D56" s="172">
        <v>670</v>
      </c>
      <c r="E56" s="143">
        <v>0</v>
      </c>
      <c r="F56" s="145">
        <v>0</v>
      </c>
      <c r="G56" s="145">
        <v>0</v>
      </c>
    </row>
    <row r="57" spans="1:7" s="120" customFormat="1" x14ac:dyDescent="0.5">
      <c r="A57" s="58" t="s">
        <v>2157</v>
      </c>
      <c r="B57" s="59" t="s">
        <v>16</v>
      </c>
      <c r="C57" s="59" t="s">
        <v>198</v>
      </c>
      <c r="D57" s="172">
        <v>1645</v>
      </c>
      <c r="E57" s="143">
        <v>7</v>
      </c>
      <c r="F57" s="143">
        <v>7</v>
      </c>
      <c r="G57" s="143">
        <v>7</v>
      </c>
    </row>
    <row r="58" spans="1:7" s="120" customFormat="1" x14ac:dyDescent="0.5">
      <c r="A58" s="58" t="s">
        <v>2157</v>
      </c>
      <c r="B58" s="62" t="s">
        <v>550</v>
      </c>
      <c r="C58" s="62" t="s">
        <v>198</v>
      </c>
      <c r="D58" s="172">
        <v>135</v>
      </c>
      <c r="E58" s="143">
        <v>0</v>
      </c>
      <c r="F58" s="143">
        <v>0</v>
      </c>
      <c r="G58" s="143">
        <v>0</v>
      </c>
    </row>
    <row r="59" spans="1:7" s="120" customFormat="1" x14ac:dyDescent="0.5">
      <c r="A59" s="58" t="s">
        <v>2157</v>
      </c>
      <c r="B59" s="62" t="s">
        <v>549</v>
      </c>
      <c r="C59" s="62" t="s">
        <v>198</v>
      </c>
      <c r="D59" s="172">
        <v>155</v>
      </c>
      <c r="E59" s="143">
        <v>1</v>
      </c>
      <c r="F59" s="143">
        <v>1</v>
      </c>
      <c r="G59" s="143">
        <v>1</v>
      </c>
    </row>
    <row r="60" spans="1:7" s="120" customFormat="1" x14ac:dyDescent="0.5">
      <c r="A60" s="58" t="s">
        <v>2157</v>
      </c>
      <c r="B60" s="62" t="s">
        <v>551</v>
      </c>
      <c r="C60" s="62" t="s">
        <v>198</v>
      </c>
      <c r="D60" s="172">
        <v>240</v>
      </c>
      <c r="E60" s="143">
        <v>6</v>
      </c>
      <c r="F60" s="143">
        <v>6</v>
      </c>
      <c r="G60" s="143">
        <v>6</v>
      </c>
    </row>
    <row r="61" spans="1:7" s="120" customFormat="1" x14ac:dyDescent="0.5">
      <c r="A61" s="58" t="s">
        <v>2157</v>
      </c>
      <c r="B61" s="62" t="s">
        <v>601</v>
      </c>
      <c r="C61" s="62" t="s">
        <v>198</v>
      </c>
      <c r="D61" s="172">
        <v>7316</v>
      </c>
      <c r="E61" s="143">
        <v>0</v>
      </c>
      <c r="F61" s="143">
        <v>0</v>
      </c>
      <c r="G61" s="143">
        <v>0</v>
      </c>
    </row>
    <row r="62" spans="1:7" s="120" customFormat="1" x14ac:dyDescent="0.5">
      <c r="A62" s="58" t="s">
        <v>2157</v>
      </c>
      <c r="B62" s="59" t="s">
        <v>552</v>
      </c>
      <c r="C62" s="59" t="s">
        <v>553</v>
      </c>
      <c r="D62" s="172">
        <v>303.26</v>
      </c>
      <c r="E62" s="143">
        <v>3</v>
      </c>
      <c r="F62" s="143">
        <v>3</v>
      </c>
      <c r="G62" s="143">
        <v>3</v>
      </c>
    </row>
    <row r="63" spans="1:7" s="120" customFormat="1" x14ac:dyDescent="0.5">
      <c r="A63" s="58" t="s">
        <v>2157</v>
      </c>
      <c r="B63" s="64" t="s">
        <v>1371</v>
      </c>
      <c r="C63" s="64" t="s">
        <v>1372</v>
      </c>
      <c r="D63" s="172">
        <v>114.57</v>
      </c>
      <c r="E63" s="143">
        <v>4</v>
      </c>
      <c r="F63" s="143">
        <v>4</v>
      </c>
      <c r="G63" s="143">
        <v>4</v>
      </c>
    </row>
    <row r="64" spans="1:7" s="120" customFormat="1" x14ac:dyDescent="0.5">
      <c r="A64" s="58" t="s">
        <v>2157</v>
      </c>
      <c r="B64" s="64" t="s">
        <v>574</v>
      </c>
      <c r="C64" s="64" t="s">
        <v>198</v>
      </c>
      <c r="D64" s="172">
        <v>55.2</v>
      </c>
      <c r="E64" s="143">
        <v>750</v>
      </c>
      <c r="F64" s="143">
        <v>750</v>
      </c>
      <c r="G64" s="143">
        <v>750</v>
      </c>
    </row>
    <row r="65" spans="1:7" s="120" customFormat="1" x14ac:dyDescent="0.5">
      <c r="A65" s="58" t="s">
        <v>2157</v>
      </c>
      <c r="B65" s="62" t="s">
        <v>576</v>
      </c>
      <c r="C65" s="62" t="s">
        <v>198</v>
      </c>
      <c r="D65" s="172">
        <v>48.67</v>
      </c>
      <c r="E65" s="143">
        <v>559</v>
      </c>
      <c r="F65" s="143">
        <v>559</v>
      </c>
      <c r="G65" s="143">
        <v>559</v>
      </c>
    </row>
    <row r="66" spans="1:7" s="120" customFormat="1" x14ac:dyDescent="0.5">
      <c r="A66" s="58" t="s">
        <v>2157</v>
      </c>
      <c r="B66" s="62" t="s">
        <v>577</v>
      </c>
      <c r="C66" s="62" t="s">
        <v>198</v>
      </c>
      <c r="D66" s="172">
        <v>63.07</v>
      </c>
      <c r="E66" s="143">
        <v>62</v>
      </c>
      <c r="F66" s="143">
        <v>62</v>
      </c>
      <c r="G66" s="143">
        <v>62</v>
      </c>
    </row>
    <row r="67" spans="1:7" s="120" customFormat="1" x14ac:dyDescent="0.5">
      <c r="A67" s="58" t="s">
        <v>2157</v>
      </c>
      <c r="B67" s="64" t="s">
        <v>578</v>
      </c>
      <c r="C67" s="64" t="s">
        <v>199</v>
      </c>
      <c r="D67" s="172">
        <v>131.91999999999999</v>
      </c>
      <c r="E67" s="143">
        <v>55</v>
      </c>
      <c r="F67" s="143">
        <v>55</v>
      </c>
      <c r="G67" s="143">
        <v>55</v>
      </c>
    </row>
    <row r="68" spans="1:7" s="120" customFormat="1" x14ac:dyDescent="0.5">
      <c r="A68" s="58" t="s">
        <v>2157</v>
      </c>
      <c r="B68" s="65" t="s">
        <v>1373</v>
      </c>
      <c r="C68" s="65" t="s">
        <v>198</v>
      </c>
      <c r="D68" s="172">
        <v>787.06</v>
      </c>
      <c r="E68" s="143">
        <v>0</v>
      </c>
      <c r="F68" s="143">
        <v>0</v>
      </c>
      <c r="G68" s="143">
        <v>0</v>
      </c>
    </row>
    <row r="69" spans="1:7" s="120" customFormat="1" x14ac:dyDescent="0.5">
      <c r="A69" s="58" t="s">
        <v>2157</v>
      </c>
      <c r="B69" s="59" t="s">
        <v>20</v>
      </c>
      <c r="C69" s="59" t="s">
        <v>561</v>
      </c>
      <c r="D69" s="172">
        <v>171.1</v>
      </c>
      <c r="E69" s="143">
        <v>12</v>
      </c>
      <c r="F69" s="143">
        <v>12</v>
      </c>
      <c r="G69" s="143">
        <v>12</v>
      </c>
    </row>
    <row r="70" spans="1:7" s="120" customFormat="1" x14ac:dyDescent="0.5">
      <c r="A70" s="58" t="s">
        <v>2157</v>
      </c>
      <c r="B70" s="59" t="s">
        <v>564</v>
      </c>
      <c r="C70" s="59" t="s">
        <v>199</v>
      </c>
      <c r="D70" s="172">
        <v>47.2</v>
      </c>
      <c r="E70" s="143">
        <v>3</v>
      </c>
      <c r="F70" s="143">
        <v>3</v>
      </c>
      <c r="G70" s="143">
        <v>3</v>
      </c>
    </row>
    <row r="71" spans="1:7" s="120" customFormat="1" x14ac:dyDescent="0.5">
      <c r="A71" s="58" t="s">
        <v>2157</v>
      </c>
      <c r="B71" s="59" t="s">
        <v>563</v>
      </c>
      <c r="C71" s="59" t="s">
        <v>216</v>
      </c>
      <c r="D71" s="172">
        <v>283.91000000000003</v>
      </c>
      <c r="E71" s="143">
        <v>17</v>
      </c>
      <c r="F71" s="143">
        <v>17</v>
      </c>
      <c r="G71" s="143">
        <v>17</v>
      </c>
    </row>
    <row r="72" spans="1:7" s="120" customFormat="1" x14ac:dyDescent="0.5">
      <c r="A72" s="58" t="s">
        <v>2157</v>
      </c>
      <c r="B72" s="62" t="s">
        <v>566</v>
      </c>
      <c r="C72" s="62" t="s">
        <v>216</v>
      </c>
      <c r="D72" s="172">
        <v>135.87</v>
      </c>
      <c r="E72" s="143">
        <v>56</v>
      </c>
      <c r="F72" s="143">
        <v>56</v>
      </c>
      <c r="G72" s="143">
        <v>56</v>
      </c>
    </row>
    <row r="73" spans="1:7" s="120" customFormat="1" x14ac:dyDescent="0.5">
      <c r="A73" s="58" t="s">
        <v>2157</v>
      </c>
      <c r="B73" s="62" t="s">
        <v>562</v>
      </c>
      <c r="C73" s="62" t="s">
        <v>198</v>
      </c>
      <c r="D73" s="172">
        <v>112.19</v>
      </c>
      <c r="E73" s="143">
        <v>17</v>
      </c>
      <c r="F73" s="143">
        <v>17</v>
      </c>
      <c r="G73" s="143">
        <v>17</v>
      </c>
    </row>
    <row r="74" spans="1:7" s="120" customFormat="1" x14ac:dyDescent="0.5">
      <c r="A74" s="58" t="s">
        <v>2157</v>
      </c>
      <c r="B74" s="62" t="s">
        <v>565</v>
      </c>
      <c r="C74" s="62" t="s">
        <v>199</v>
      </c>
      <c r="D74" s="172">
        <v>55</v>
      </c>
      <c r="E74" s="143">
        <v>85</v>
      </c>
      <c r="F74" s="143">
        <v>85</v>
      </c>
      <c r="G74" s="143">
        <v>85</v>
      </c>
    </row>
    <row r="75" spans="1:7" s="120" customFormat="1" x14ac:dyDescent="0.5">
      <c r="A75" s="58" t="s">
        <v>2157</v>
      </c>
      <c r="B75" s="59" t="s">
        <v>1162</v>
      </c>
      <c r="C75" s="59" t="s">
        <v>216</v>
      </c>
      <c r="D75" s="172">
        <v>2596</v>
      </c>
      <c r="E75" s="143">
        <v>74</v>
      </c>
      <c r="F75" s="143">
        <v>74</v>
      </c>
      <c r="G75" s="143">
        <v>74</v>
      </c>
    </row>
    <row r="76" spans="1:7" s="120" customFormat="1" x14ac:dyDescent="0.5">
      <c r="A76" s="58" t="s">
        <v>2157</v>
      </c>
      <c r="B76" s="69" t="s">
        <v>569</v>
      </c>
      <c r="C76" s="59" t="s">
        <v>216</v>
      </c>
      <c r="D76" s="172">
        <v>610.99</v>
      </c>
      <c r="E76" s="143">
        <v>17</v>
      </c>
      <c r="F76" s="143">
        <v>17</v>
      </c>
      <c r="G76" s="143">
        <v>17</v>
      </c>
    </row>
    <row r="77" spans="1:7" s="120" customFormat="1" x14ac:dyDescent="0.5">
      <c r="A77" s="58" t="s">
        <v>2157</v>
      </c>
      <c r="B77" s="69" t="s">
        <v>570</v>
      </c>
      <c r="C77" s="59" t="s">
        <v>216</v>
      </c>
      <c r="D77" s="172">
        <v>610.99</v>
      </c>
      <c r="E77" s="143">
        <v>25</v>
      </c>
      <c r="F77" s="143">
        <v>25</v>
      </c>
      <c r="G77" s="143">
        <v>25</v>
      </c>
    </row>
    <row r="78" spans="1:7" s="120" customFormat="1" x14ac:dyDescent="0.5">
      <c r="A78" s="58" t="s">
        <v>2157</v>
      </c>
      <c r="B78" s="62" t="s">
        <v>571</v>
      </c>
      <c r="C78" s="62" t="s">
        <v>216</v>
      </c>
      <c r="D78" s="172">
        <v>610.99</v>
      </c>
      <c r="E78" s="143">
        <v>24</v>
      </c>
      <c r="F78" s="143">
        <v>24</v>
      </c>
      <c r="G78" s="143">
        <v>24</v>
      </c>
    </row>
    <row r="79" spans="1:7" s="120" customFormat="1" x14ac:dyDescent="0.5">
      <c r="A79" s="58" t="s">
        <v>2157</v>
      </c>
      <c r="B79" s="62" t="s">
        <v>572</v>
      </c>
      <c r="C79" s="62" t="s">
        <v>216</v>
      </c>
      <c r="D79" s="172">
        <v>610.99</v>
      </c>
      <c r="E79" s="143">
        <v>18</v>
      </c>
      <c r="F79" s="143">
        <v>18</v>
      </c>
      <c r="G79" s="143">
        <v>18</v>
      </c>
    </row>
    <row r="80" spans="1:7" s="120" customFormat="1" x14ac:dyDescent="0.5">
      <c r="A80" s="58" t="s">
        <v>2157</v>
      </c>
      <c r="B80" s="64" t="s">
        <v>573</v>
      </c>
      <c r="C80" s="64" t="s">
        <v>216</v>
      </c>
      <c r="D80" s="172">
        <v>610.99</v>
      </c>
      <c r="E80" s="143">
        <v>11</v>
      </c>
      <c r="F80" s="143">
        <v>11</v>
      </c>
      <c r="G80" s="143">
        <v>11</v>
      </c>
    </row>
    <row r="81" spans="1:7" s="120" customFormat="1" x14ac:dyDescent="0.5">
      <c r="A81" s="58" t="s">
        <v>2157</v>
      </c>
      <c r="B81" s="64" t="s">
        <v>555</v>
      </c>
      <c r="C81" s="64" t="s">
        <v>556</v>
      </c>
      <c r="D81" s="172">
        <v>163.34</v>
      </c>
      <c r="E81" s="143">
        <v>0</v>
      </c>
      <c r="F81" s="143">
        <v>0</v>
      </c>
      <c r="G81" s="143">
        <v>0</v>
      </c>
    </row>
    <row r="82" spans="1:7" s="120" customFormat="1" x14ac:dyDescent="0.5">
      <c r="A82" s="58" t="s">
        <v>2157</v>
      </c>
      <c r="B82" s="64" t="s">
        <v>554</v>
      </c>
      <c r="C82" s="64" t="s">
        <v>553</v>
      </c>
      <c r="D82" s="172">
        <v>53.1</v>
      </c>
      <c r="E82" s="143">
        <v>29</v>
      </c>
      <c r="F82" s="143">
        <v>29</v>
      </c>
      <c r="G82" s="143">
        <v>29</v>
      </c>
    </row>
    <row r="83" spans="1:7" s="120" customFormat="1" x14ac:dyDescent="0.5">
      <c r="A83" s="58" t="s">
        <v>2157</v>
      </c>
      <c r="B83" s="64" t="s">
        <v>18</v>
      </c>
      <c r="C83" s="64" t="s">
        <v>198</v>
      </c>
      <c r="D83" s="172">
        <v>271.39999999999998</v>
      </c>
      <c r="E83" s="146">
        <v>10</v>
      </c>
      <c r="F83" s="146">
        <v>10</v>
      </c>
      <c r="G83" s="143">
        <v>10</v>
      </c>
    </row>
    <row r="84" spans="1:7" s="120" customFormat="1" x14ac:dyDescent="0.5">
      <c r="A84" s="58" t="s">
        <v>2157</v>
      </c>
      <c r="B84" s="64" t="s">
        <v>557</v>
      </c>
      <c r="C84" s="64" t="s">
        <v>198</v>
      </c>
      <c r="D84" s="172">
        <v>32.450000000000003</v>
      </c>
      <c r="E84" s="143">
        <v>142</v>
      </c>
      <c r="F84" s="143">
        <v>142</v>
      </c>
      <c r="G84" s="143">
        <v>142</v>
      </c>
    </row>
    <row r="85" spans="1:7" s="120" customFormat="1" x14ac:dyDescent="0.5">
      <c r="A85" s="58" t="s">
        <v>2157</v>
      </c>
      <c r="B85" s="64" t="s">
        <v>22</v>
      </c>
      <c r="C85" s="64" t="s">
        <v>198</v>
      </c>
      <c r="D85" s="172">
        <v>458.66</v>
      </c>
      <c r="E85" s="143">
        <v>3</v>
      </c>
      <c r="F85" s="143">
        <v>3</v>
      </c>
      <c r="G85" s="146">
        <v>3</v>
      </c>
    </row>
    <row r="86" spans="1:7" s="120" customFormat="1" x14ac:dyDescent="0.5">
      <c r="A86" s="58" t="s">
        <v>2157</v>
      </c>
      <c r="B86" s="64" t="s">
        <v>558</v>
      </c>
      <c r="C86" s="64" t="s">
        <v>559</v>
      </c>
      <c r="D86" s="172">
        <v>22.42</v>
      </c>
      <c r="E86" s="143">
        <v>67</v>
      </c>
      <c r="F86" s="143">
        <v>67</v>
      </c>
      <c r="G86" s="143">
        <v>67</v>
      </c>
    </row>
    <row r="87" spans="1:7" s="120" customFormat="1" x14ac:dyDescent="0.5">
      <c r="A87" s="58" t="s">
        <v>2157</v>
      </c>
      <c r="B87" s="59" t="s">
        <v>560</v>
      </c>
      <c r="C87" s="59" t="s">
        <v>559</v>
      </c>
      <c r="D87" s="172">
        <v>63.66</v>
      </c>
      <c r="E87" s="143">
        <v>24</v>
      </c>
      <c r="F87" s="143">
        <v>24</v>
      </c>
      <c r="G87" s="143">
        <v>24</v>
      </c>
    </row>
    <row r="88" spans="1:7" s="120" customFormat="1" x14ac:dyDescent="0.5">
      <c r="A88" s="58" t="s">
        <v>2157</v>
      </c>
      <c r="B88" s="59" t="s">
        <v>579</v>
      </c>
      <c r="C88" s="59" t="s">
        <v>216</v>
      </c>
      <c r="D88" s="172">
        <v>136.80000000000001</v>
      </c>
      <c r="E88" s="143">
        <v>29</v>
      </c>
      <c r="F88" s="143">
        <v>29</v>
      </c>
      <c r="G88" s="143">
        <v>29</v>
      </c>
    </row>
    <row r="89" spans="1:7" s="120" customFormat="1" x14ac:dyDescent="0.5">
      <c r="A89" s="58" t="s">
        <v>2157</v>
      </c>
      <c r="B89" s="64" t="s">
        <v>69</v>
      </c>
      <c r="C89" s="64" t="s">
        <v>198</v>
      </c>
      <c r="D89" s="172">
        <v>66.19</v>
      </c>
      <c r="E89" s="143">
        <v>7</v>
      </c>
      <c r="F89" s="143">
        <v>7</v>
      </c>
      <c r="G89" s="143">
        <v>7</v>
      </c>
    </row>
    <row r="90" spans="1:7" s="120" customFormat="1" x14ac:dyDescent="0.5">
      <c r="A90" s="58" t="s">
        <v>2157</v>
      </c>
      <c r="B90" s="64" t="s">
        <v>580</v>
      </c>
      <c r="C90" s="64" t="s">
        <v>198</v>
      </c>
      <c r="D90" s="172">
        <v>2640</v>
      </c>
      <c r="E90" s="143">
        <v>3</v>
      </c>
      <c r="F90" s="143">
        <v>3</v>
      </c>
      <c r="G90" s="143">
        <v>3</v>
      </c>
    </row>
    <row r="91" spans="1:7" s="120" customFormat="1" x14ac:dyDescent="0.5">
      <c r="A91" s="58" t="s">
        <v>2157</v>
      </c>
      <c r="B91" s="62" t="s">
        <v>575</v>
      </c>
      <c r="C91" s="62" t="s">
        <v>198</v>
      </c>
      <c r="D91" s="172">
        <v>62</v>
      </c>
      <c r="E91" s="143">
        <v>108</v>
      </c>
      <c r="F91" s="143">
        <v>108</v>
      </c>
      <c r="G91" s="143">
        <v>108</v>
      </c>
    </row>
    <row r="92" spans="1:7" s="120" customFormat="1" x14ac:dyDescent="0.5">
      <c r="A92" s="58" t="s">
        <v>2157</v>
      </c>
      <c r="B92" s="64" t="s">
        <v>581</v>
      </c>
      <c r="C92" s="64" t="s">
        <v>198</v>
      </c>
      <c r="D92" s="172">
        <v>103.13</v>
      </c>
      <c r="E92" s="143">
        <v>11</v>
      </c>
      <c r="F92" s="143">
        <v>11</v>
      </c>
      <c r="G92" s="143">
        <v>11</v>
      </c>
    </row>
    <row r="93" spans="1:7" s="120" customFormat="1" x14ac:dyDescent="0.5">
      <c r="A93" s="58" t="s">
        <v>2157</v>
      </c>
      <c r="B93" s="62" t="s">
        <v>584</v>
      </c>
      <c r="C93" s="62" t="s">
        <v>198</v>
      </c>
      <c r="D93" s="172">
        <v>14.59</v>
      </c>
      <c r="E93" s="143">
        <v>31</v>
      </c>
      <c r="F93" s="143">
        <v>31</v>
      </c>
      <c r="G93" s="143">
        <v>31</v>
      </c>
    </row>
    <row r="94" spans="1:7" s="120" customFormat="1" x14ac:dyDescent="0.5">
      <c r="A94" s="58" t="s">
        <v>2157</v>
      </c>
      <c r="B94" s="64" t="s">
        <v>583</v>
      </c>
      <c r="C94" s="64" t="s">
        <v>198</v>
      </c>
      <c r="D94" s="172">
        <v>48.38</v>
      </c>
      <c r="E94" s="143">
        <v>16</v>
      </c>
      <c r="F94" s="143">
        <v>16</v>
      </c>
      <c r="G94" s="143">
        <v>16</v>
      </c>
    </row>
    <row r="95" spans="1:7" s="120" customFormat="1" x14ac:dyDescent="0.5">
      <c r="A95" s="58" t="s">
        <v>2157</v>
      </c>
      <c r="B95" s="64" t="s">
        <v>582</v>
      </c>
      <c r="C95" s="64" t="s">
        <v>198</v>
      </c>
      <c r="D95" s="172">
        <v>145.18</v>
      </c>
      <c r="E95" s="143">
        <v>0</v>
      </c>
      <c r="F95" s="143">
        <v>0</v>
      </c>
      <c r="G95" s="143">
        <v>0</v>
      </c>
    </row>
    <row r="96" spans="1:7" s="120" customFormat="1" x14ac:dyDescent="0.5">
      <c r="A96" s="58" t="s">
        <v>2157</v>
      </c>
      <c r="B96" s="62" t="s">
        <v>585</v>
      </c>
      <c r="C96" s="62" t="s">
        <v>198</v>
      </c>
      <c r="D96" s="172">
        <v>14.59</v>
      </c>
      <c r="E96" s="143">
        <v>699</v>
      </c>
      <c r="F96" s="143">
        <v>699</v>
      </c>
      <c r="G96" s="143">
        <v>699</v>
      </c>
    </row>
    <row r="97" spans="1:7" s="120" customFormat="1" x14ac:dyDescent="0.5">
      <c r="A97" s="58" t="s">
        <v>2157</v>
      </c>
      <c r="B97" s="59" t="s">
        <v>586</v>
      </c>
      <c r="C97" s="59" t="s">
        <v>198</v>
      </c>
      <c r="D97" s="172">
        <v>7.08</v>
      </c>
      <c r="E97" s="143">
        <v>329</v>
      </c>
      <c r="F97" s="143">
        <v>329</v>
      </c>
      <c r="G97" s="143">
        <v>329</v>
      </c>
    </row>
    <row r="98" spans="1:7" s="120" customFormat="1" x14ac:dyDescent="0.5">
      <c r="A98" s="58" t="s">
        <v>2157</v>
      </c>
      <c r="B98" s="64" t="s">
        <v>587</v>
      </c>
      <c r="C98" s="64" t="s">
        <v>198</v>
      </c>
      <c r="D98" s="172">
        <v>22</v>
      </c>
      <c r="E98" s="143">
        <v>28</v>
      </c>
      <c r="F98" s="143">
        <v>28</v>
      </c>
      <c r="G98" s="143">
        <v>28</v>
      </c>
    </row>
    <row r="99" spans="1:7" s="120" customFormat="1" x14ac:dyDescent="0.5">
      <c r="A99" s="58" t="s">
        <v>2157</v>
      </c>
      <c r="B99" s="62" t="s">
        <v>588</v>
      </c>
      <c r="C99" s="62" t="s">
        <v>216</v>
      </c>
      <c r="D99" s="172">
        <v>35.4</v>
      </c>
      <c r="E99" s="143">
        <v>87</v>
      </c>
      <c r="F99" s="143">
        <v>87</v>
      </c>
      <c r="G99" s="143">
        <v>87</v>
      </c>
    </row>
    <row r="100" spans="1:7" s="120" customFormat="1" x14ac:dyDescent="0.5">
      <c r="A100" s="58" t="s">
        <v>2157</v>
      </c>
      <c r="B100" s="64" t="s">
        <v>614</v>
      </c>
      <c r="C100" s="64" t="s">
        <v>198</v>
      </c>
      <c r="D100" s="172">
        <v>413</v>
      </c>
      <c r="E100" s="143">
        <v>16</v>
      </c>
      <c r="F100" s="143">
        <v>16</v>
      </c>
      <c r="G100" s="143">
        <v>16</v>
      </c>
    </row>
    <row r="101" spans="1:7" s="120" customFormat="1" x14ac:dyDescent="0.5">
      <c r="A101" s="58" t="s">
        <v>2157</v>
      </c>
      <c r="B101" s="64" t="s">
        <v>590</v>
      </c>
      <c r="C101" s="64" t="s">
        <v>216</v>
      </c>
      <c r="D101" s="172">
        <v>16</v>
      </c>
      <c r="E101" s="143">
        <v>22</v>
      </c>
      <c r="F101" s="143">
        <v>22</v>
      </c>
      <c r="G101" s="143">
        <v>22</v>
      </c>
    </row>
    <row r="102" spans="1:7" s="120" customFormat="1" x14ac:dyDescent="0.5">
      <c r="A102" s="58" t="s">
        <v>2157</v>
      </c>
      <c r="B102" s="59" t="s">
        <v>64</v>
      </c>
      <c r="C102" s="59" t="s">
        <v>198</v>
      </c>
      <c r="D102" s="172">
        <v>3882.2</v>
      </c>
      <c r="E102" s="143">
        <v>12</v>
      </c>
      <c r="F102" s="143">
        <v>12</v>
      </c>
      <c r="G102" s="143">
        <v>12</v>
      </c>
    </row>
    <row r="103" spans="1:7" s="120" customFormat="1" x14ac:dyDescent="0.5">
      <c r="A103" s="58" t="s">
        <v>2157</v>
      </c>
      <c r="B103" s="62" t="s">
        <v>591</v>
      </c>
      <c r="C103" s="62" t="s">
        <v>198</v>
      </c>
      <c r="D103" s="172">
        <v>2157.63</v>
      </c>
      <c r="E103" s="143">
        <v>25</v>
      </c>
      <c r="F103" s="143">
        <v>25</v>
      </c>
      <c r="G103" s="143">
        <v>25</v>
      </c>
    </row>
    <row r="104" spans="1:7" s="120" customFormat="1" x14ac:dyDescent="0.5">
      <c r="A104" s="58" t="s">
        <v>2157</v>
      </c>
      <c r="B104" s="59" t="s">
        <v>613</v>
      </c>
      <c r="C104" s="59" t="s">
        <v>198</v>
      </c>
      <c r="D104" s="172">
        <v>1500</v>
      </c>
      <c r="E104" s="143">
        <v>13</v>
      </c>
      <c r="F104" s="143">
        <v>13</v>
      </c>
      <c r="G104" s="143">
        <v>13</v>
      </c>
    </row>
    <row r="105" spans="1:7" s="120" customFormat="1" x14ac:dyDescent="0.5">
      <c r="A105" s="58" t="s">
        <v>2157</v>
      </c>
      <c r="B105" s="59" t="s">
        <v>608</v>
      </c>
      <c r="C105" s="59" t="s">
        <v>198</v>
      </c>
      <c r="D105" s="172">
        <v>10632.43</v>
      </c>
      <c r="E105" s="143">
        <v>4</v>
      </c>
      <c r="F105" s="143">
        <v>4</v>
      </c>
      <c r="G105" s="143">
        <v>4</v>
      </c>
    </row>
    <row r="106" spans="1:7" s="120" customFormat="1" x14ac:dyDescent="0.5">
      <c r="A106" s="58" t="s">
        <v>2157</v>
      </c>
      <c r="B106" s="59" t="s">
        <v>609</v>
      </c>
      <c r="C106" s="59" t="s">
        <v>198</v>
      </c>
      <c r="D106" s="172">
        <v>5910.62</v>
      </c>
      <c r="E106" s="143">
        <v>5</v>
      </c>
      <c r="F106" s="143">
        <v>5</v>
      </c>
      <c r="G106" s="143">
        <v>5</v>
      </c>
    </row>
    <row r="107" spans="1:7" s="120" customFormat="1" x14ac:dyDescent="0.5">
      <c r="A107" s="58" t="s">
        <v>2157</v>
      </c>
      <c r="B107" s="182" t="s">
        <v>604</v>
      </c>
      <c r="C107" s="182" t="s">
        <v>198</v>
      </c>
      <c r="D107" s="172">
        <v>70.8</v>
      </c>
      <c r="E107" s="143">
        <v>17</v>
      </c>
      <c r="F107" s="143">
        <v>17</v>
      </c>
      <c r="G107" s="143">
        <v>17</v>
      </c>
    </row>
    <row r="108" spans="1:7" s="120" customFormat="1" x14ac:dyDescent="0.5">
      <c r="A108" s="58" t="s">
        <v>2157</v>
      </c>
      <c r="B108" s="60" t="s">
        <v>606</v>
      </c>
      <c r="C108" s="60" t="s">
        <v>198</v>
      </c>
      <c r="D108" s="172">
        <v>112.1</v>
      </c>
      <c r="E108" s="143">
        <v>7</v>
      </c>
      <c r="F108" s="143">
        <v>7</v>
      </c>
      <c r="G108" s="143">
        <v>7</v>
      </c>
    </row>
    <row r="109" spans="1:7" s="120" customFormat="1" x14ac:dyDescent="0.5">
      <c r="A109" s="58" t="s">
        <v>2157</v>
      </c>
      <c r="B109" s="59" t="s">
        <v>60</v>
      </c>
      <c r="C109" s="59" t="s">
        <v>198</v>
      </c>
      <c r="D109" s="172">
        <v>218.3</v>
      </c>
      <c r="E109" s="143">
        <v>11</v>
      </c>
      <c r="F109" s="143">
        <v>11</v>
      </c>
      <c r="G109" s="143">
        <v>11</v>
      </c>
    </row>
    <row r="110" spans="1:7" s="120" customFormat="1" x14ac:dyDescent="0.5">
      <c r="A110" s="58" t="s">
        <v>2157</v>
      </c>
      <c r="B110" s="59" t="s">
        <v>612</v>
      </c>
      <c r="C110" s="59" t="s">
        <v>198</v>
      </c>
      <c r="D110" s="172">
        <v>1652</v>
      </c>
      <c r="E110" s="143">
        <v>4</v>
      </c>
      <c r="F110" s="143">
        <v>4</v>
      </c>
      <c r="G110" s="143">
        <v>4</v>
      </c>
    </row>
    <row r="111" spans="1:7" s="120" customFormat="1" x14ac:dyDescent="0.5">
      <c r="A111" s="58" t="s">
        <v>2157</v>
      </c>
      <c r="B111" s="59" t="s">
        <v>605</v>
      </c>
      <c r="C111" s="59" t="s">
        <v>198</v>
      </c>
      <c r="D111" s="172">
        <v>235</v>
      </c>
      <c r="E111" s="143">
        <v>4</v>
      </c>
      <c r="F111" s="143">
        <v>4</v>
      </c>
      <c r="G111" s="143">
        <v>4</v>
      </c>
    </row>
    <row r="112" spans="1:7" s="120" customFormat="1" x14ac:dyDescent="0.5">
      <c r="A112" s="58" t="s">
        <v>2157</v>
      </c>
      <c r="B112" s="59" t="s">
        <v>597</v>
      </c>
      <c r="C112" s="59" t="s">
        <v>198</v>
      </c>
      <c r="D112" s="172">
        <v>680.86</v>
      </c>
      <c r="E112" s="143">
        <v>6</v>
      </c>
      <c r="F112" s="143">
        <v>6</v>
      </c>
      <c r="G112" s="143">
        <v>6</v>
      </c>
    </row>
    <row r="113" spans="1:7" s="120" customFormat="1" x14ac:dyDescent="0.5">
      <c r="A113" s="58" t="s">
        <v>2157</v>
      </c>
      <c r="B113" s="59" t="s">
        <v>611</v>
      </c>
      <c r="C113" s="59" t="s">
        <v>198</v>
      </c>
      <c r="D113" s="172">
        <v>1711</v>
      </c>
      <c r="E113" s="143">
        <v>4</v>
      </c>
      <c r="F113" s="143">
        <v>4</v>
      </c>
      <c r="G113" s="143">
        <v>4</v>
      </c>
    </row>
    <row r="114" spans="1:7" s="120" customFormat="1" x14ac:dyDescent="0.5">
      <c r="A114" s="58" t="s">
        <v>2157</v>
      </c>
      <c r="B114" s="59" t="s">
        <v>1306</v>
      </c>
      <c r="C114" s="59" t="s">
        <v>198</v>
      </c>
      <c r="D114" s="172">
        <v>1239</v>
      </c>
      <c r="E114" s="143">
        <v>1</v>
      </c>
      <c r="F114" s="143">
        <v>1</v>
      </c>
      <c r="G114" s="143">
        <v>1</v>
      </c>
    </row>
    <row r="115" spans="1:7" s="120" customFormat="1" x14ac:dyDescent="0.5">
      <c r="A115" s="58" t="s">
        <v>2157</v>
      </c>
      <c r="B115" s="59" t="s">
        <v>26</v>
      </c>
      <c r="C115" s="59" t="s">
        <v>198</v>
      </c>
      <c r="D115" s="172">
        <v>1298</v>
      </c>
      <c r="E115" s="143">
        <v>9</v>
      </c>
      <c r="F115" s="143">
        <v>9</v>
      </c>
      <c r="G115" s="143">
        <v>9</v>
      </c>
    </row>
    <row r="116" spans="1:7" s="120" customFormat="1" x14ac:dyDescent="0.5">
      <c r="A116" s="58" t="s">
        <v>2157</v>
      </c>
      <c r="B116" s="70" t="s">
        <v>596</v>
      </c>
      <c r="C116" s="70" t="s">
        <v>198</v>
      </c>
      <c r="D116" s="172">
        <v>1705.1</v>
      </c>
      <c r="E116" s="143">
        <v>3</v>
      </c>
      <c r="F116" s="143">
        <v>3</v>
      </c>
      <c r="G116" s="143">
        <v>3</v>
      </c>
    </row>
    <row r="117" spans="1:7" s="120" customFormat="1" x14ac:dyDescent="0.5">
      <c r="A117" s="58" t="s">
        <v>2157</v>
      </c>
      <c r="B117" s="71" t="s">
        <v>593</v>
      </c>
      <c r="C117" s="71" t="s">
        <v>198</v>
      </c>
      <c r="D117" s="172">
        <v>1392.4</v>
      </c>
      <c r="E117" s="143">
        <v>10</v>
      </c>
      <c r="F117" s="143">
        <v>10</v>
      </c>
      <c r="G117" s="143">
        <v>10</v>
      </c>
    </row>
    <row r="118" spans="1:7" s="120" customFormat="1" x14ac:dyDescent="0.5">
      <c r="A118" s="58" t="s">
        <v>2157</v>
      </c>
      <c r="B118" s="59" t="s">
        <v>595</v>
      </c>
      <c r="C118" s="59" t="s">
        <v>198</v>
      </c>
      <c r="D118" s="172">
        <v>1392.4</v>
      </c>
      <c r="E118" s="143">
        <v>10</v>
      </c>
      <c r="F118" s="143">
        <v>10</v>
      </c>
      <c r="G118" s="143">
        <v>10</v>
      </c>
    </row>
    <row r="119" spans="1:7" s="120" customFormat="1" x14ac:dyDescent="0.5">
      <c r="A119" s="58" t="s">
        <v>2157</v>
      </c>
      <c r="B119" s="59" t="s">
        <v>599</v>
      </c>
      <c r="C119" s="59" t="s">
        <v>198</v>
      </c>
      <c r="D119" s="172">
        <v>3519.94</v>
      </c>
      <c r="E119" s="143">
        <v>2</v>
      </c>
      <c r="F119" s="143">
        <v>2</v>
      </c>
      <c r="G119" s="143">
        <v>2</v>
      </c>
    </row>
    <row r="120" spans="1:7" s="120" customFormat="1" x14ac:dyDescent="0.5">
      <c r="A120" s="58" t="s">
        <v>2157</v>
      </c>
      <c r="B120" s="59" t="s">
        <v>598</v>
      </c>
      <c r="C120" s="59" t="s">
        <v>198</v>
      </c>
      <c r="D120" s="172">
        <v>3410.95</v>
      </c>
      <c r="E120" s="143">
        <v>3</v>
      </c>
      <c r="F120" s="143">
        <v>3</v>
      </c>
      <c r="G120" s="143">
        <v>3</v>
      </c>
    </row>
    <row r="121" spans="1:7" s="120" customFormat="1" x14ac:dyDescent="0.5">
      <c r="A121" s="58" t="s">
        <v>2157</v>
      </c>
      <c r="B121" s="59" t="s">
        <v>592</v>
      </c>
      <c r="C121" s="59" t="s">
        <v>198</v>
      </c>
      <c r="D121" s="172">
        <v>1445</v>
      </c>
      <c r="E121" s="143">
        <v>6</v>
      </c>
      <c r="F121" s="143">
        <v>6</v>
      </c>
      <c r="G121" s="143">
        <v>6</v>
      </c>
    </row>
    <row r="122" spans="1:7" s="120" customFormat="1" x14ac:dyDescent="0.5">
      <c r="A122" s="58" t="s">
        <v>2157</v>
      </c>
      <c r="B122" s="59" t="s">
        <v>594</v>
      </c>
      <c r="C122" s="59" t="s">
        <v>198</v>
      </c>
      <c r="D122" s="172">
        <v>1392.4</v>
      </c>
      <c r="E122" s="143">
        <v>9</v>
      </c>
      <c r="F122" s="143">
        <v>9</v>
      </c>
      <c r="G122" s="143">
        <v>9</v>
      </c>
    </row>
    <row r="123" spans="1:7" s="120" customFormat="1" x14ac:dyDescent="0.5">
      <c r="A123" s="58" t="s">
        <v>2157</v>
      </c>
      <c r="B123" s="59" t="s">
        <v>2058</v>
      </c>
      <c r="C123" s="59" t="s">
        <v>198</v>
      </c>
      <c r="D123" s="172">
        <v>3000</v>
      </c>
      <c r="E123" s="143">
        <v>4</v>
      </c>
      <c r="F123" s="143">
        <v>4</v>
      </c>
      <c r="G123" s="143">
        <v>4</v>
      </c>
    </row>
    <row r="124" spans="1:7" s="120" customFormat="1" x14ac:dyDescent="0.5">
      <c r="A124" s="58" t="s">
        <v>2157</v>
      </c>
      <c r="B124" s="59" t="s">
        <v>2059</v>
      </c>
      <c r="C124" s="59" t="s">
        <v>198</v>
      </c>
      <c r="D124" s="172">
        <v>4897</v>
      </c>
      <c r="E124" s="143">
        <v>8</v>
      </c>
      <c r="F124" s="143">
        <v>8</v>
      </c>
      <c r="G124" s="143">
        <v>8</v>
      </c>
    </row>
    <row r="125" spans="1:7" s="120" customFormat="1" x14ac:dyDescent="0.5">
      <c r="A125" s="58" t="s">
        <v>2157</v>
      </c>
      <c r="B125" s="72" t="s">
        <v>1615</v>
      </c>
      <c r="C125" s="72" t="s">
        <v>198</v>
      </c>
      <c r="D125" s="172">
        <v>141.6</v>
      </c>
      <c r="E125" s="147">
        <v>21</v>
      </c>
      <c r="F125" s="147">
        <v>21</v>
      </c>
      <c r="G125" s="143">
        <v>21</v>
      </c>
    </row>
    <row r="126" spans="1:7" s="120" customFormat="1" x14ac:dyDescent="0.5">
      <c r="A126" s="58" t="s">
        <v>2157</v>
      </c>
      <c r="B126" s="64" t="s">
        <v>607</v>
      </c>
      <c r="C126" s="64" t="s">
        <v>198</v>
      </c>
      <c r="D126" s="172">
        <v>230.1</v>
      </c>
      <c r="E126" s="147">
        <v>8</v>
      </c>
      <c r="F126" s="143">
        <v>8</v>
      </c>
      <c r="G126" s="143">
        <v>8</v>
      </c>
    </row>
    <row r="127" spans="1:7" s="120" customFormat="1" x14ac:dyDescent="0.5">
      <c r="A127" s="58" t="s">
        <v>2157</v>
      </c>
      <c r="B127" s="64" t="s">
        <v>1374</v>
      </c>
      <c r="C127" s="64" t="s">
        <v>198</v>
      </c>
      <c r="D127" s="172">
        <v>115</v>
      </c>
      <c r="E127" s="147">
        <v>55</v>
      </c>
      <c r="F127" s="145">
        <v>55</v>
      </c>
      <c r="G127" s="147">
        <v>55</v>
      </c>
    </row>
    <row r="128" spans="1:7" s="120" customFormat="1" x14ac:dyDescent="0.5">
      <c r="A128" s="58" t="s">
        <v>2157</v>
      </c>
      <c r="B128" s="73" t="s">
        <v>1349</v>
      </c>
      <c r="C128" s="59" t="s">
        <v>198</v>
      </c>
      <c r="D128" s="172">
        <v>0</v>
      </c>
      <c r="E128" s="143">
        <v>8</v>
      </c>
      <c r="F128" s="143">
        <v>8</v>
      </c>
      <c r="G128" s="143">
        <v>8</v>
      </c>
    </row>
    <row r="129" spans="1:7" s="120" customFormat="1" x14ac:dyDescent="0.5">
      <c r="A129" s="58" t="s">
        <v>2157</v>
      </c>
      <c r="B129" s="73" t="s">
        <v>61</v>
      </c>
      <c r="C129" s="59" t="s">
        <v>198</v>
      </c>
      <c r="D129" s="172">
        <v>5313.54</v>
      </c>
      <c r="E129" s="143">
        <v>8</v>
      </c>
      <c r="F129" s="143">
        <v>8</v>
      </c>
      <c r="G129" s="145">
        <v>8</v>
      </c>
    </row>
    <row r="130" spans="1:7" s="120" customFormat="1" x14ac:dyDescent="0.5">
      <c r="A130" s="58" t="s">
        <v>2157</v>
      </c>
      <c r="B130" s="60" t="s">
        <v>1163</v>
      </c>
      <c r="C130" s="60" t="s">
        <v>198</v>
      </c>
      <c r="D130" s="172">
        <v>11000</v>
      </c>
      <c r="E130" s="143">
        <v>6</v>
      </c>
      <c r="F130" s="143">
        <v>6</v>
      </c>
      <c r="G130" s="143">
        <v>6</v>
      </c>
    </row>
    <row r="131" spans="1:7" s="120" customFormat="1" hidden="1" x14ac:dyDescent="0.5">
      <c r="A131" s="58" t="s">
        <v>2157</v>
      </c>
      <c r="B131" s="63" t="s">
        <v>62</v>
      </c>
      <c r="C131" s="59" t="s">
        <v>198</v>
      </c>
      <c r="D131" s="172">
        <v>1430</v>
      </c>
      <c r="E131" s="143">
        <v>15</v>
      </c>
      <c r="F131" s="143">
        <v>15</v>
      </c>
      <c r="G131" s="143">
        <v>15</v>
      </c>
    </row>
    <row r="132" spans="1:7" s="120" customFormat="1" x14ac:dyDescent="0.5">
      <c r="A132" s="58" t="s">
        <v>2157</v>
      </c>
      <c r="B132" s="61" t="s">
        <v>1741</v>
      </c>
      <c r="C132" s="61" t="s">
        <v>198</v>
      </c>
      <c r="D132" s="172">
        <v>0</v>
      </c>
      <c r="E132" s="143">
        <v>4</v>
      </c>
      <c r="F132" s="143">
        <v>4</v>
      </c>
      <c r="G132" s="143">
        <v>4</v>
      </c>
    </row>
    <row r="133" spans="1:7" s="120" customFormat="1" x14ac:dyDescent="0.5">
      <c r="A133" s="58" t="s">
        <v>2157</v>
      </c>
      <c r="B133" s="63" t="s">
        <v>25</v>
      </c>
      <c r="C133" s="59" t="s">
        <v>198</v>
      </c>
      <c r="D133" s="172">
        <v>5310</v>
      </c>
      <c r="E133" s="143">
        <v>2</v>
      </c>
      <c r="F133" s="143">
        <v>2</v>
      </c>
      <c r="G133" s="143">
        <v>2</v>
      </c>
    </row>
    <row r="134" spans="1:7" s="120" customFormat="1" x14ac:dyDescent="0.5">
      <c r="A134" s="58" t="s">
        <v>2157</v>
      </c>
      <c r="B134" s="59" t="s">
        <v>934</v>
      </c>
      <c r="C134" s="59" t="s">
        <v>198</v>
      </c>
      <c r="D134" s="172">
        <v>466.1</v>
      </c>
      <c r="E134" s="143">
        <v>40</v>
      </c>
      <c r="F134" s="143">
        <v>40</v>
      </c>
      <c r="G134" s="143">
        <v>40</v>
      </c>
    </row>
    <row r="135" spans="1:7" s="120" customFormat="1" x14ac:dyDescent="0.5">
      <c r="A135" s="58" t="s">
        <v>2157</v>
      </c>
      <c r="B135" s="69" t="s">
        <v>1350</v>
      </c>
      <c r="C135" s="59" t="s">
        <v>198</v>
      </c>
      <c r="D135" s="172">
        <v>1370</v>
      </c>
      <c r="E135" s="143">
        <v>39</v>
      </c>
      <c r="F135" s="143">
        <v>39</v>
      </c>
      <c r="G135" s="143">
        <v>39</v>
      </c>
    </row>
    <row r="136" spans="1:7" s="120" customFormat="1" x14ac:dyDescent="0.5">
      <c r="A136" s="58" t="s">
        <v>2157</v>
      </c>
      <c r="B136" s="73" t="s">
        <v>63</v>
      </c>
      <c r="C136" s="59" t="s">
        <v>198</v>
      </c>
      <c r="D136" s="172">
        <v>1271.3900000000001</v>
      </c>
      <c r="E136" s="143">
        <v>14</v>
      </c>
      <c r="F136" s="143">
        <v>14</v>
      </c>
      <c r="G136" s="143">
        <v>14</v>
      </c>
    </row>
    <row r="137" spans="1:7" s="120" customFormat="1" x14ac:dyDescent="0.5">
      <c r="A137" s="58" t="s">
        <v>2157</v>
      </c>
      <c r="B137" s="61" t="s">
        <v>2186</v>
      </c>
      <c r="C137" s="61" t="s">
        <v>198</v>
      </c>
      <c r="D137" s="172">
        <v>0</v>
      </c>
      <c r="E137" s="143">
        <v>0</v>
      </c>
      <c r="F137" s="143">
        <v>0</v>
      </c>
      <c r="G137" s="143">
        <v>0</v>
      </c>
    </row>
    <row r="138" spans="1:7" s="120" customFormat="1" x14ac:dyDescent="0.5">
      <c r="A138" s="58" t="s">
        <v>2157</v>
      </c>
      <c r="B138" s="59" t="s">
        <v>603</v>
      </c>
      <c r="C138" s="59" t="s">
        <v>198</v>
      </c>
      <c r="D138" s="172">
        <v>377.6</v>
      </c>
      <c r="E138" s="143">
        <v>34</v>
      </c>
      <c r="F138" s="143">
        <v>34</v>
      </c>
      <c r="G138" s="143">
        <v>34</v>
      </c>
    </row>
    <row r="139" spans="1:7" s="120" customFormat="1" x14ac:dyDescent="0.5">
      <c r="A139" s="58" t="s">
        <v>2157</v>
      </c>
      <c r="B139" s="63" t="s">
        <v>1616</v>
      </c>
      <c r="C139" s="63" t="s">
        <v>198</v>
      </c>
      <c r="D139" s="172">
        <v>6000</v>
      </c>
      <c r="E139" s="143">
        <v>4</v>
      </c>
      <c r="F139" s="143">
        <v>4</v>
      </c>
      <c r="G139" s="143">
        <v>4</v>
      </c>
    </row>
    <row r="140" spans="1:7" s="120" customFormat="1" x14ac:dyDescent="0.5">
      <c r="A140" s="58" t="s">
        <v>2157</v>
      </c>
      <c r="B140" s="59" t="s">
        <v>610</v>
      </c>
      <c r="C140" s="59" t="s">
        <v>198</v>
      </c>
      <c r="D140" s="172">
        <v>577.02</v>
      </c>
      <c r="E140" s="143">
        <v>12</v>
      </c>
      <c r="F140" s="143">
        <v>12</v>
      </c>
      <c r="G140" s="143">
        <v>12</v>
      </c>
    </row>
    <row r="141" spans="1:7" s="120" customFormat="1" x14ac:dyDescent="0.5">
      <c r="A141" s="58" t="s">
        <v>2157</v>
      </c>
      <c r="B141" s="66" t="s">
        <v>600</v>
      </c>
      <c r="C141" s="66" t="s">
        <v>319</v>
      </c>
      <c r="D141" s="172">
        <v>1014.8</v>
      </c>
      <c r="E141" s="143">
        <v>2</v>
      </c>
      <c r="F141" s="143">
        <v>2</v>
      </c>
      <c r="G141" s="143">
        <v>2</v>
      </c>
    </row>
    <row r="142" spans="1:7" s="120" customFormat="1" x14ac:dyDescent="0.5">
      <c r="A142" s="58" t="s">
        <v>2157</v>
      </c>
      <c r="B142" s="74" t="s">
        <v>630</v>
      </c>
      <c r="C142" s="74" t="s">
        <v>198</v>
      </c>
      <c r="D142" s="172">
        <v>8.73</v>
      </c>
      <c r="E142" s="143">
        <v>4008</v>
      </c>
      <c r="F142" s="169">
        <v>4008</v>
      </c>
      <c r="G142" s="143">
        <v>4008</v>
      </c>
    </row>
    <row r="143" spans="1:7" s="120" customFormat="1" x14ac:dyDescent="0.5">
      <c r="A143" s="58" t="s">
        <v>2157</v>
      </c>
      <c r="B143" s="59" t="s">
        <v>615</v>
      </c>
      <c r="C143" s="59" t="s">
        <v>198</v>
      </c>
      <c r="D143" s="172">
        <v>460.14</v>
      </c>
      <c r="E143" s="143">
        <v>29</v>
      </c>
      <c r="F143" s="143">
        <v>29</v>
      </c>
      <c r="G143" s="143">
        <v>29</v>
      </c>
    </row>
    <row r="144" spans="1:7" s="120" customFormat="1" x14ac:dyDescent="0.5">
      <c r="A144" s="58" t="s">
        <v>2157</v>
      </c>
      <c r="B144" s="59" t="s">
        <v>616</v>
      </c>
      <c r="C144" s="59" t="s">
        <v>198</v>
      </c>
      <c r="D144" s="172">
        <v>575.63</v>
      </c>
      <c r="E144" s="143">
        <v>7</v>
      </c>
      <c r="F144" s="143">
        <v>7</v>
      </c>
      <c r="G144" s="148">
        <v>7</v>
      </c>
    </row>
    <row r="145" spans="1:7" s="120" customFormat="1" x14ac:dyDescent="0.5">
      <c r="A145" s="58" t="s">
        <v>2157</v>
      </c>
      <c r="B145" s="59" t="s">
        <v>620</v>
      </c>
      <c r="C145" s="59" t="s">
        <v>198</v>
      </c>
      <c r="D145" s="172">
        <v>1330</v>
      </c>
      <c r="E145" s="149">
        <v>25</v>
      </c>
      <c r="F145" s="143">
        <v>25</v>
      </c>
      <c r="G145" s="148">
        <v>25</v>
      </c>
    </row>
    <row r="146" spans="1:7" s="120" customFormat="1" x14ac:dyDescent="0.5">
      <c r="A146" s="58" t="s">
        <v>2157</v>
      </c>
      <c r="B146" s="59" t="s">
        <v>618</v>
      </c>
      <c r="C146" s="59" t="s">
        <v>198</v>
      </c>
      <c r="D146" s="172">
        <v>950</v>
      </c>
      <c r="E146" s="148">
        <v>31</v>
      </c>
      <c r="F146" s="143">
        <v>31</v>
      </c>
      <c r="G146" s="143">
        <v>31</v>
      </c>
    </row>
    <row r="147" spans="1:7" s="120" customFormat="1" x14ac:dyDescent="0.5">
      <c r="A147" s="58" t="s">
        <v>2157</v>
      </c>
      <c r="B147" s="71" t="s">
        <v>629</v>
      </c>
      <c r="C147" s="71" t="s">
        <v>199</v>
      </c>
      <c r="D147" s="172">
        <v>1056.0999999999999</v>
      </c>
      <c r="E147" s="143">
        <v>33</v>
      </c>
      <c r="F147" s="145">
        <v>33</v>
      </c>
      <c r="G147" s="143">
        <v>33</v>
      </c>
    </row>
    <row r="148" spans="1:7" s="120" customFormat="1" x14ac:dyDescent="0.5">
      <c r="A148" s="58" t="s">
        <v>2157</v>
      </c>
      <c r="B148" s="74" t="s">
        <v>626</v>
      </c>
      <c r="C148" s="74" t="s">
        <v>198</v>
      </c>
      <c r="D148" s="172">
        <v>44.84</v>
      </c>
      <c r="E148" s="143">
        <v>10</v>
      </c>
      <c r="F148" s="148">
        <v>10</v>
      </c>
      <c r="G148" s="143">
        <v>10</v>
      </c>
    </row>
    <row r="149" spans="1:7" s="120" customFormat="1" x14ac:dyDescent="0.5">
      <c r="A149" s="58" t="s">
        <v>2157</v>
      </c>
      <c r="B149" s="62" t="s">
        <v>617</v>
      </c>
      <c r="C149" s="62" t="s">
        <v>199</v>
      </c>
      <c r="D149" s="172">
        <v>767.23</v>
      </c>
      <c r="E149" s="143">
        <v>67</v>
      </c>
      <c r="F149" s="143">
        <v>67</v>
      </c>
      <c r="G149" s="143">
        <v>67</v>
      </c>
    </row>
    <row r="150" spans="1:7" s="120" customFormat="1" x14ac:dyDescent="0.5">
      <c r="A150" s="58" t="s">
        <v>2157</v>
      </c>
      <c r="B150" s="62" t="s">
        <v>1612</v>
      </c>
      <c r="C150" s="62" t="s">
        <v>198</v>
      </c>
      <c r="D150" s="172">
        <v>331.87</v>
      </c>
      <c r="E150" s="143">
        <v>0</v>
      </c>
      <c r="F150" s="143">
        <v>0</v>
      </c>
      <c r="G150" s="148">
        <v>0</v>
      </c>
    </row>
    <row r="151" spans="1:7" s="120" customFormat="1" x14ac:dyDescent="0.5">
      <c r="A151" s="58" t="s">
        <v>2157</v>
      </c>
      <c r="B151" s="74" t="s">
        <v>1305</v>
      </c>
      <c r="C151" s="74" t="s">
        <v>198</v>
      </c>
      <c r="D151" s="172">
        <v>436.12</v>
      </c>
      <c r="E151" s="143">
        <v>0</v>
      </c>
      <c r="F151" s="143">
        <v>0</v>
      </c>
      <c r="G151" s="148">
        <v>0</v>
      </c>
    </row>
    <row r="152" spans="1:7" s="120" customFormat="1" x14ac:dyDescent="0.5">
      <c r="A152" s="58" t="s">
        <v>2157</v>
      </c>
      <c r="B152" s="62" t="s">
        <v>627</v>
      </c>
      <c r="C152" s="62" t="s">
        <v>199</v>
      </c>
      <c r="D152" s="172">
        <v>623</v>
      </c>
      <c r="E152" s="148">
        <v>27</v>
      </c>
      <c r="F152" s="145">
        <v>27</v>
      </c>
      <c r="G152" s="143">
        <v>27</v>
      </c>
    </row>
    <row r="153" spans="1:7" s="120" customFormat="1" x14ac:dyDescent="0.5">
      <c r="A153" s="58" t="s">
        <v>2157</v>
      </c>
      <c r="B153" s="64" t="s">
        <v>621</v>
      </c>
      <c r="C153" s="64" t="s">
        <v>198</v>
      </c>
      <c r="D153" s="172">
        <v>4.83</v>
      </c>
      <c r="E153" s="143">
        <v>0</v>
      </c>
      <c r="F153" s="148">
        <v>0</v>
      </c>
      <c r="G153" s="143">
        <v>0</v>
      </c>
    </row>
    <row r="154" spans="1:7" s="120" customFormat="1" x14ac:dyDescent="0.5">
      <c r="A154" s="58" t="s">
        <v>2157</v>
      </c>
      <c r="B154" s="62" t="s">
        <v>619</v>
      </c>
      <c r="C154" s="62" t="s">
        <v>198</v>
      </c>
      <c r="D154" s="172">
        <v>3.3</v>
      </c>
      <c r="E154" s="143">
        <v>20330</v>
      </c>
      <c r="F154" s="148">
        <v>20330</v>
      </c>
      <c r="G154" s="143">
        <v>20330</v>
      </c>
    </row>
    <row r="155" spans="1:7" s="120" customFormat="1" x14ac:dyDescent="0.5">
      <c r="A155" s="58" t="s">
        <v>2157</v>
      </c>
      <c r="B155" s="59" t="s">
        <v>527</v>
      </c>
      <c r="C155" s="59" t="s">
        <v>198</v>
      </c>
      <c r="D155" s="172">
        <v>47.2</v>
      </c>
      <c r="E155" s="143">
        <v>250</v>
      </c>
      <c r="F155" s="143">
        <v>250</v>
      </c>
      <c r="G155" s="148">
        <v>250</v>
      </c>
    </row>
    <row r="156" spans="1:7" s="120" customFormat="1" x14ac:dyDescent="0.5">
      <c r="A156" s="58" t="s">
        <v>2157</v>
      </c>
      <c r="B156" s="59" t="s">
        <v>526</v>
      </c>
      <c r="C156" s="59" t="s">
        <v>198</v>
      </c>
      <c r="D156" s="172">
        <v>47.2</v>
      </c>
      <c r="E156" s="143">
        <v>73</v>
      </c>
      <c r="F156" s="143">
        <v>73</v>
      </c>
      <c r="G156" s="148">
        <v>73</v>
      </c>
    </row>
    <row r="157" spans="1:7" s="120" customFormat="1" x14ac:dyDescent="0.5">
      <c r="A157" s="58" t="s">
        <v>2157</v>
      </c>
      <c r="B157" s="67" t="s">
        <v>624</v>
      </c>
      <c r="C157" s="67" t="s">
        <v>198</v>
      </c>
      <c r="D157" s="172">
        <v>1.52</v>
      </c>
      <c r="E157" s="148">
        <v>110</v>
      </c>
      <c r="F157" s="143">
        <v>110</v>
      </c>
      <c r="G157" s="148">
        <v>110</v>
      </c>
    </row>
    <row r="158" spans="1:7" s="120" customFormat="1" x14ac:dyDescent="0.5">
      <c r="A158" s="58" t="s">
        <v>2157</v>
      </c>
      <c r="B158" s="62" t="s">
        <v>67</v>
      </c>
      <c r="C158" s="62" t="s">
        <v>199</v>
      </c>
      <c r="D158" s="172">
        <v>553.36</v>
      </c>
      <c r="E158" s="148">
        <v>16</v>
      </c>
      <c r="F158" s="143">
        <v>16</v>
      </c>
      <c r="G158" s="143">
        <v>16</v>
      </c>
    </row>
    <row r="159" spans="1:7" s="120" customFormat="1" x14ac:dyDescent="0.5">
      <c r="A159" s="58" t="s">
        <v>2157</v>
      </c>
      <c r="B159" s="67" t="s">
        <v>623</v>
      </c>
      <c r="C159" s="67" t="s">
        <v>199</v>
      </c>
      <c r="D159" s="172">
        <v>861.4</v>
      </c>
      <c r="E159" s="143">
        <v>7</v>
      </c>
      <c r="F159" s="143">
        <v>7</v>
      </c>
      <c r="G159" s="143">
        <v>7</v>
      </c>
    </row>
    <row r="160" spans="1:7" s="120" customFormat="1" x14ac:dyDescent="0.5">
      <c r="A160" s="58" t="s">
        <v>2157</v>
      </c>
      <c r="B160" s="64" t="s">
        <v>628</v>
      </c>
      <c r="C160" s="64" t="s">
        <v>199</v>
      </c>
      <c r="D160" s="172">
        <v>622.11</v>
      </c>
      <c r="E160" s="143">
        <v>10</v>
      </c>
      <c r="F160" s="145">
        <v>10</v>
      </c>
      <c r="G160" s="143">
        <v>10</v>
      </c>
    </row>
    <row r="161" spans="1:7" s="120" customFormat="1" x14ac:dyDescent="0.5">
      <c r="A161" s="58" t="s">
        <v>2157</v>
      </c>
      <c r="B161" s="62" t="s">
        <v>622</v>
      </c>
      <c r="C161" s="62" t="s">
        <v>199</v>
      </c>
      <c r="D161" s="172">
        <v>938.1</v>
      </c>
      <c r="E161" s="143">
        <v>2</v>
      </c>
      <c r="F161" s="143">
        <v>2</v>
      </c>
      <c r="G161" s="143">
        <v>2</v>
      </c>
    </row>
    <row r="162" spans="1:7" s="120" customFormat="1" x14ac:dyDescent="0.5">
      <c r="A162" s="58" t="s">
        <v>2157</v>
      </c>
      <c r="B162" s="67" t="s">
        <v>625</v>
      </c>
      <c r="C162" s="67" t="s">
        <v>198</v>
      </c>
      <c r="D162" s="172">
        <v>30.68</v>
      </c>
      <c r="E162" s="143">
        <v>2600</v>
      </c>
      <c r="F162" s="148">
        <v>2600</v>
      </c>
      <c r="G162" s="143">
        <v>2600</v>
      </c>
    </row>
    <row r="163" spans="1:7" s="120" customFormat="1" x14ac:dyDescent="0.5">
      <c r="A163" s="58" t="s">
        <v>2157</v>
      </c>
      <c r="B163" s="59" t="s">
        <v>1166</v>
      </c>
      <c r="C163" s="59" t="s">
        <v>319</v>
      </c>
      <c r="D163" s="172">
        <v>330.4</v>
      </c>
      <c r="E163" s="143">
        <v>26</v>
      </c>
      <c r="F163" s="143">
        <v>26</v>
      </c>
      <c r="G163" s="143">
        <v>26</v>
      </c>
    </row>
    <row r="164" spans="1:7" s="120" customFormat="1" x14ac:dyDescent="0.5">
      <c r="A164" s="58" t="s">
        <v>2157</v>
      </c>
      <c r="B164" s="59" t="s">
        <v>680</v>
      </c>
      <c r="C164" s="75" t="s">
        <v>319</v>
      </c>
      <c r="D164" s="172">
        <v>268</v>
      </c>
      <c r="E164" s="143">
        <v>49</v>
      </c>
      <c r="F164" s="189">
        <v>49</v>
      </c>
      <c r="G164" s="148">
        <v>49</v>
      </c>
    </row>
    <row r="165" spans="1:7" s="120" customFormat="1" x14ac:dyDescent="0.5">
      <c r="A165" s="58" t="s">
        <v>2157</v>
      </c>
      <c r="B165" s="62" t="s">
        <v>685</v>
      </c>
      <c r="C165" s="62" t="s">
        <v>319</v>
      </c>
      <c r="D165" s="172">
        <v>174.64</v>
      </c>
      <c r="E165" s="143">
        <v>8</v>
      </c>
      <c r="F165" s="144">
        <v>8</v>
      </c>
      <c r="G165" s="148">
        <v>8</v>
      </c>
    </row>
    <row r="166" spans="1:7" s="120" customFormat="1" x14ac:dyDescent="0.5">
      <c r="A166" s="58" t="s">
        <v>2157</v>
      </c>
      <c r="B166" s="182" t="s">
        <v>771</v>
      </c>
      <c r="C166" s="182" t="s">
        <v>198</v>
      </c>
      <c r="D166" s="172">
        <v>1.085</v>
      </c>
      <c r="E166" s="148">
        <v>0</v>
      </c>
      <c r="F166" s="151">
        <v>0</v>
      </c>
      <c r="G166" s="142">
        <v>0</v>
      </c>
    </row>
    <row r="167" spans="1:7" s="120" customFormat="1" x14ac:dyDescent="0.5">
      <c r="A167" s="58" t="s">
        <v>2157</v>
      </c>
      <c r="B167" s="76" t="s">
        <v>149</v>
      </c>
      <c r="C167" s="76" t="s">
        <v>711</v>
      </c>
      <c r="D167" s="172">
        <v>147.5</v>
      </c>
      <c r="E167" s="143">
        <v>89</v>
      </c>
      <c r="F167" s="155">
        <v>89</v>
      </c>
      <c r="G167" s="144">
        <v>89</v>
      </c>
    </row>
    <row r="168" spans="1:7" s="120" customFormat="1" x14ac:dyDescent="0.5">
      <c r="A168" s="58" t="s">
        <v>2157</v>
      </c>
      <c r="B168" s="67" t="s">
        <v>159</v>
      </c>
      <c r="C168" s="67" t="s">
        <v>711</v>
      </c>
      <c r="D168" s="172">
        <v>159.30000000000001</v>
      </c>
      <c r="E168" s="150">
        <v>34</v>
      </c>
      <c r="F168" s="144">
        <v>34</v>
      </c>
      <c r="G168" s="151">
        <v>34</v>
      </c>
    </row>
    <row r="169" spans="1:7" s="120" customFormat="1" x14ac:dyDescent="0.5">
      <c r="A169" s="58" t="s">
        <v>2157</v>
      </c>
      <c r="B169" s="67" t="s">
        <v>147</v>
      </c>
      <c r="C169" s="67" t="s">
        <v>711</v>
      </c>
      <c r="D169" s="172">
        <v>141.6</v>
      </c>
      <c r="E169" s="152">
        <v>89</v>
      </c>
      <c r="F169" s="144">
        <v>89</v>
      </c>
      <c r="G169" s="153">
        <v>89</v>
      </c>
    </row>
    <row r="170" spans="1:7" s="120" customFormat="1" x14ac:dyDescent="0.5">
      <c r="A170" s="58" t="s">
        <v>2157</v>
      </c>
      <c r="B170" s="67" t="s">
        <v>177</v>
      </c>
      <c r="C170" s="67" t="s">
        <v>711</v>
      </c>
      <c r="D170" s="172">
        <v>135.69999999999999</v>
      </c>
      <c r="E170" s="152">
        <v>50</v>
      </c>
      <c r="F170" s="144">
        <v>50</v>
      </c>
      <c r="G170" s="154">
        <v>50</v>
      </c>
    </row>
    <row r="171" spans="1:7" s="120" customFormat="1" ht="56.25" customHeight="1" x14ac:dyDescent="0.5">
      <c r="A171" s="58" t="s">
        <v>2157</v>
      </c>
      <c r="B171" s="77" t="s">
        <v>186</v>
      </c>
      <c r="C171" s="77" t="s">
        <v>711</v>
      </c>
      <c r="D171" s="172">
        <v>165.2</v>
      </c>
      <c r="E171" s="155">
        <v>93</v>
      </c>
      <c r="F171" s="156">
        <v>93</v>
      </c>
      <c r="G171" s="144">
        <v>93</v>
      </c>
    </row>
    <row r="172" spans="1:7" s="120" customFormat="1" x14ac:dyDescent="0.5">
      <c r="A172" s="58" t="s">
        <v>2157</v>
      </c>
      <c r="B172" s="74" t="s">
        <v>167</v>
      </c>
      <c r="C172" s="74" t="s">
        <v>711</v>
      </c>
      <c r="D172" s="172">
        <v>100.3</v>
      </c>
      <c r="E172" s="144">
        <v>11</v>
      </c>
      <c r="F172" s="144">
        <v>11</v>
      </c>
      <c r="G172" s="144">
        <v>11</v>
      </c>
    </row>
    <row r="173" spans="1:7" s="120" customFormat="1" x14ac:dyDescent="0.5">
      <c r="A173" s="58" t="s">
        <v>2157</v>
      </c>
      <c r="B173" s="74" t="s">
        <v>142</v>
      </c>
      <c r="C173" s="74" t="s">
        <v>198</v>
      </c>
      <c r="D173" s="172">
        <v>2.68</v>
      </c>
      <c r="E173" s="144">
        <v>1060</v>
      </c>
      <c r="F173" s="148">
        <v>1060</v>
      </c>
      <c r="G173" s="156">
        <v>1060</v>
      </c>
    </row>
    <row r="174" spans="1:7" s="120" customFormat="1" x14ac:dyDescent="0.5">
      <c r="A174" s="58" t="s">
        <v>2157</v>
      </c>
      <c r="B174" s="67" t="s">
        <v>158</v>
      </c>
      <c r="C174" s="67" t="s">
        <v>711</v>
      </c>
      <c r="D174" s="172">
        <v>135.69999999999999</v>
      </c>
      <c r="E174" s="144">
        <v>91</v>
      </c>
      <c r="F174" s="144">
        <v>91</v>
      </c>
      <c r="G174" s="144">
        <v>91</v>
      </c>
    </row>
    <row r="175" spans="1:7" s="120" customFormat="1" x14ac:dyDescent="0.5">
      <c r="A175" s="58" t="s">
        <v>2157</v>
      </c>
      <c r="B175" s="74" t="s">
        <v>157</v>
      </c>
      <c r="C175" s="74" t="s">
        <v>711</v>
      </c>
      <c r="D175" s="172">
        <v>135.69999999999999</v>
      </c>
      <c r="E175" s="156">
        <v>63</v>
      </c>
      <c r="F175" s="144">
        <v>63</v>
      </c>
      <c r="G175" s="148">
        <v>63</v>
      </c>
    </row>
    <row r="176" spans="1:7" s="120" customFormat="1" x14ac:dyDescent="0.5">
      <c r="A176" s="58" t="s">
        <v>2157</v>
      </c>
      <c r="B176" s="67" t="s">
        <v>166</v>
      </c>
      <c r="C176" s="67" t="s">
        <v>711</v>
      </c>
      <c r="D176" s="172">
        <v>123.5</v>
      </c>
      <c r="E176" s="156">
        <v>127</v>
      </c>
      <c r="F176" s="144">
        <v>127</v>
      </c>
      <c r="G176" s="156">
        <v>127</v>
      </c>
    </row>
    <row r="177" spans="1:7" s="120" customFormat="1" x14ac:dyDescent="0.5">
      <c r="A177" s="58" t="s">
        <v>2157</v>
      </c>
      <c r="B177" s="74" t="s">
        <v>95</v>
      </c>
      <c r="C177" s="74" t="s">
        <v>711</v>
      </c>
      <c r="D177" s="172">
        <v>94.4</v>
      </c>
      <c r="E177" s="148">
        <v>53</v>
      </c>
      <c r="F177" s="144">
        <v>53</v>
      </c>
      <c r="G177" s="144">
        <v>53</v>
      </c>
    </row>
    <row r="178" spans="1:7" s="120" customFormat="1" x14ac:dyDescent="0.5">
      <c r="A178" s="58" t="s">
        <v>2157</v>
      </c>
      <c r="B178" s="78" t="s">
        <v>94</v>
      </c>
      <c r="C178" s="78" t="s">
        <v>711</v>
      </c>
      <c r="D178" s="172">
        <v>118</v>
      </c>
      <c r="E178" s="144">
        <v>138</v>
      </c>
      <c r="F178" s="157">
        <v>138</v>
      </c>
      <c r="G178" s="144">
        <v>138</v>
      </c>
    </row>
    <row r="179" spans="1:7" s="120" customFormat="1" x14ac:dyDescent="0.5">
      <c r="A179" s="58" t="s">
        <v>2157</v>
      </c>
      <c r="B179" s="67" t="s">
        <v>118</v>
      </c>
      <c r="C179" s="67" t="s">
        <v>711</v>
      </c>
      <c r="D179" s="172">
        <v>135.69999999999999</v>
      </c>
      <c r="E179" s="144">
        <v>0</v>
      </c>
      <c r="F179" s="144">
        <v>0</v>
      </c>
      <c r="G179" s="144"/>
    </row>
    <row r="180" spans="1:7" s="120" customFormat="1" x14ac:dyDescent="0.5">
      <c r="A180" s="58" t="s">
        <v>2157</v>
      </c>
      <c r="B180" s="74" t="s">
        <v>2187</v>
      </c>
      <c r="C180" s="74" t="s">
        <v>711</v>
      </c>
      <c r="D180" s="172">
        <v>141.6</v>
      </c>
      <c r="E180" s="144">
        <v>98</v>
      </c>
      <c r="F180" s="144">
        <v>98</v>
      </c>
      <c r="G180" s="157">
        <v>98</v>
      </c>
    </row>
    <row r="181" spans="1:7" s="120" customFormat="1" x14ac:dyDescent="0.5">
      <c r="A181" s="58" t="s">
        <v>2157</v>
      </c>
      <c r="B181" s="67" t="s">
        <v>121</v>
      </c>
      <c r="C181" s="67" t="s">
        <v>711</v>
      </c>
      <c r="D181" s="172">
        <v>141.6</v>
      </c>
      <c r="E181" s="144">
        <v>40</v>
      </c>
      <c r="F181" s="144">
        <v>40</v>
      </c>
      <c r="G181" s="144">
        <v>40</v>
      </c>
    </row>
    <row r="182" spans="1:7" s="120" customFormat="1" x14ac:dyDescent="0.5">
      <c r="A182" s="58" t="s">
        <v>2157</v>
      </c>
      <c r="B182" s="67" t="s">
        <v>99</v>
      </c>
      <c r="C182" s="67" t="s">
        <v>711</v>
      </c>
      <c r="D182" s="172">
        <v>100.1</v>
      </c>
      <c r="E182" s="157">
        <v>49</v>
      </c>
      <c r="F182" s="144">
        <v>49</v>
      </c>
      <c r="G182" s="144">
        <v>49</v>
      </c>
    </row>
    <row r="183" spans="1:7" s="120" customFormat="1" x14ac:dyDescent="0.5">
      <c r="A183" s="58" t="s">
        <v>2157</v>
      </c>
      <c r="B183" s="67" t="s">
        <v>98</v>
      </c>
      <c r="C183" s="67" t="s">
        <v>198</v>
      </c>
      <c r="D183" s="172">
        <v>5.31</v>
      </c>
      <c r="E183" s="144">
        <v>0</v>
      </c>
      <c r="F183" s="156">
        <v>0</v>
      </c>
      <c r="G183" s="144">
        <v>0</v>
      </c>
    </row>
    <row r="184" spans="1:7" s="120" customFormat="1" x14ac:dyDescent="0.5">
      <c r="A184" s="58" t="s">
        <v>2157</v>
      </c>
      <c r="B184" s="74" t="s">
        <v>108</v>
      </c>
      <c r="C184" s="74" t="s">
        <v>198</v>
      </c>
      <c r="D184" s="172">
        <v>5.31</v>
      </c>
      <c r="E184" s="144">
        <v>0</v>
      </c>
      <c r="F184" s="156">
        <v>0</v>
      </c>
      <c r="G184" s="144">
        <v>0</v>
      </c>
    </row>
    <row r="185" spans="1:7" s="120" customFormat="1" x14ac:dyDescent="0.5">
      <c r="A185" s="58" t="s">
        <v>2157</v>
      </c>
      <c r="B185" s="74" t="s">
        <v>107</v>
      </c>
      <c r="C185" s="74" t="s">
        <v>198</v>
      </c>
      <c r="D185" s="172">
        <v>5.31</v>
      </c>
      <c r="E185" s="144">
        <v>0</v>
      </c>
      <c r="F185" s="156">
        <v>0</v>
      </c>
      <c r="G185" s="156">
        <v>0</v>
      </c>
    </row>
    <row r="186" spans="1:7" s="120" customFormat="1" ht="33" customHeight="1" x14ac:dyDescent="0.5">
      <c r="A186" s="58" t="s">
        <v>2157</v>
      </c>
      <c r="B186" s="67" t="s">
        <v>113</v>
      </c>
      <c r="C186" s="67" t="s">
        <v>198</v>
      </c>
      <c r="D186" s="172">
        <v>5.31</v>
      </c>
      <c r="E186" s="156">
        <v>0</v>
      </c>
      <c r="F186" s="156">
        <v>0</v>
      </c>
      <c r="G186" s="156">
        <v>0</v>
      </c>
    </row>
    <row r="187" spans="1:7" s="120" customFormat="1" x14ac:dyDescent="0.5">
      <c r="A187" s="58" t="s">
        <v>2157</v>
      </c>
      <c r="B187" s="74" t="s">
        <v>114</v>
      </c>
      <c r="C187" s="74" t="s">
        <v>198</v>
      </c>
      <c r="D187" s="172">
        <v>5.31</v>
      </c>
      <c r="E187" s="156">
        <v>0</v>
      </c>
      <c r="F187" s="156">
        <v>0</v>
      </c>
      <c r="G187" s="156">
        <v>0</v>
      </c>
    </row>
    <row r="188" spans="1:7" s="120" customFormat="1" x14ac:dyDescent="0.5">
      <c r="A188" s="58" t="s">
        <v>2157</v>
      </c>
      <c r="B188" s="67" t="s">
        <v>111</v>
      </c>
      <c r="C188" s="67" t="s">
        <v>198</v>
      </c>
      <c r="D188" s="172">
        <v>5.31</v>
      </c>
      <c r="E188" s="156">
        <v>0</v>
      </c>
      <c r="F188" s="156">
        <v>0</v>
      </c>
      <c r="G188" s="156">
        <v>0</v>
      </c>
    </row>
    <row r="189" spans="1:7" s="120" customFormat="1" x14ac:dyDescent="0.5">
      <c r="A189" s="58" t="s">
        <v>2157</v>
      </c>
      <c r="B189" s="74" t="s">
        <v>112</v>
      </c>
      <c r="C189" s="74" t="s">
        <v>198</v>
      </c>
      <c r="D189" s="172">
        <v>5.31</v>
      </c>
      <c r="E189" s="156">
        <v>0</v>
      </c>
      <c r="F189" s="156">
        <v>0</v>
      </c>
      <c r="G189" s="156">
        <v>0</v>
      </c>
    </row>
    <row r="190" spans="1:7" s="120" customFormat="1" x14ac:dyDescent="0.5">
      <c r="A190" s="58" t="s">
        <v>2157</v>
      </c>
      <c r="B190" s="74" t="s">
        <v>105</v>
      </c>
      <c r="C190" s="74" t="s">
        <v>198</v>
      </c>
      <c r="D190" s="172">
        <v>5.31</v>
      </c>
      <c r="E190" s="156">
        <v>0</v>
      </c>
      <c r="F190" s="156">
        <v>0</v>
      </c>
      <c r="G190" s="156">
        <v>0</v>
      </c>
    </row>
    <row r="191" spans="1:7" s="120" customFormat="1" x14ac:dyDescent="0.5">
      <c r="A191" s="58" t="s">
        <v>2157</v>
      </c>
      <c r="B191" s="74" t="s">
        <v>106</v>
      </c>
      <c r="C191" s="74" t="s">
        <v>198</v>
      </c>
      <c r="D191" s="172">
        <v>5.31</v>
      </c>
      <c r="E191" s="156">
        <v>0</v>
      </c>
      <c r="F191" s="156">
        <v>0</v>
      </c>
      <c r="G191" s="156">
        <v>0</v>
      </c>
    </row>
    <row r="192" spans="1:7" s="120" customFormat="1" x14ac:dyDescent="0.5">
      <c r="A192" s="58" t="s">
        <v>2157</v>
      </c>
      <c r="B192" s="74" t="s">
        <v>109</v>
      </c>
      <c r="C192" s="74" t="s">
        <v>198</v>
      </c>
      <c r="D192" s="172">
        <v>5.31</v>
      </c>
      <c r="E192" s="156">
        <v>0</v>
      </c>
      <c r="F192" s="156">
        <v>0</v>
      </c>
      <c r="G192" s="156">
        <v>0</v>
      </c>
    </row>
    <row r="193" spans="1:7" s="120" customFormat="1" x14ac:dyDescent="0.5">
      <c r="A193" s="58" t="s">
        <v>2157</v>
      </c>
      <c r="B193" s="67" t="s">
        <v>110</v>
      </c>
      <c r="C193" s="67" t="s">
        <v>198</v>
      </c>
      <c r="D193" s="172">
        <v>5.31</v>
      </c>
      <c r="E193" s="156">
        <v>0</v>
      </c>
      <c r="F193" s="156">
        <v>0</v>
      </c>
      <c r="G193" s="156">
        <v>0</v>
      </c>
    </row>
    <row r="194" spans="1:7" s="120" customFormat="1" x14ac:dyDescent="0.5">
      <c r="A194" s="58" t="s">
        <v>2157</v>
      </c>
      <c r="B194" s="74" t="s">
        <v>117</v>
      </c>
      <c r="C194" s="74" t="s">
        <v>711</v>
      </c>
      <c r="D194" s="172">
        <v>123.9</v>
      </c>
      <c r="E194" s="156">
        <v>85</v>
      </c>
      <c r="F194" s="144">
        <v>85</v>
      </c>
      <c r="G194" s="156">
        <v>85</v>
      </c>
    </row>
    <row r="195" spans="1:7" s="120" customFormat="1" x14ac:dyDescent="0.5">
      <c r="A195" s="58" t="s">
        <v>2157</v>
      </c>
      <c r="B195" s="74" t="s">
        <v>119</v>
      </c>
      <c r="C195" s="74" t="s">
        <v>711</v>
      </c>
      <c r="D195" s="172">
        <v>135.69999999999999</v>
      </c>
      <c r="E195" s="156">
        <v>58</v>
      </c>
      <c r="F195" s="144">
        <v>58</v>
      </c>
      <c r="G195" s="156">
        <v>58</v>
      </c>
    </row>
    <row r="196" spans="1:7" s="120" customFormat="1" x14ac:dyDescent="0.5">
      <c r="A196" s="58" t="s">
        <v>2157</v>
      </c>
      <c r="B196" s="63" t="s">
        <v>120</v>
      </c>
      <c r="C196" s="63" t="s">
        <v>198</v>
      </c>
      <c r="D196" s="172">
        <v>3.0680000000000001</v>
      </c>
      <c r="E196" s="156">
        <v>1700</v>
      </c>
      <c r="F196" s="156">
        <v>1700</v>
      </c>
      <c r="G196" s="156">
        <v>1700</v>
      </c>
    </row>
    <row r="197" spans="1:7" s="120" customFormat="1" x14ac:dyDescent="0.5">
      <c r="A197" s="58" t="s">
        <v>2157</v>
      </c>
      <c r="B197" s="74" t="s">
        <v>2188</v>
      </c>
      <c r="C197" s="74" t="s">
        <v>198</v>
      </c>
      <c r="D197" s="172">
        <v>118.18</v>
      </c>
      <c r="E197" s="156">
        <v>900</v>
      </c>
      <c r="F197" s="156">
        <v>900</v>
      </c>
      <c r="G197" s="144">
        <v>900</v>
      </c>
    </row>
    <row r="198" spans="1:7" s="120" customFormat="1" x14ac:dyDescent="0.5">
      <c r="A198" s="58" t="s">
        <v>2157</v>
      </c>
      <c r="B198" s="67" t="s">
        <v>115</v>
      </c>
      <c r="C198" s="67" t="s">
        <v>711</v>
      </c>
      <c r="D198" s="172">
        <v>53.1</v>
      </c>
      <c r="E198" s="144">
        <v>32</v>
      </c>
      <c r="F198" s="144">
        <v>32</v>
      </c>
      <c r="G198" s="144">
        <v>32</v>
      </c>
    </row>
    <row r="199" spans="1:7" s="120" customFormat="1" x14ac:dyDescent="0.5">
      <c r="A199" s="58" t="s">
        <v>2157</v>
      </c>
      <c r="B199" s="74" t="s">
        <v>127</v>
      </c>
      <c r="C199" s="74" t="s">
        <v>711</v>
      </c>
      <c r="D199" s="172">
        <v>188.8</v>
      </c>
      <c r="E199" s="156">
        <v>66</v>
      </c>
      <c r="F199" s="144">
        <v>66</v>
      </c>
      <c r="G199" s="156">
        <v>66</v>
      </c>
    </row>
    <row r="200" spans="1:7" s="120" customFormat="1" x14ac:dyDescent="0.5">
      <c r="A200" s="58" t="s">
        <v>2157</v>
      </c>
      <c r="B200" s="67" t="s">
        <v>122</v>
      </c>
      <c r="C200" s="67" t="s">
        <v>711</v>
      </c>
      <c r="D200" s="172">
        <v>64.900000000000006</v>
      </c>
      <c r="E200" s="156">
        <v>67</v>
      </c>
      <c r="F200" s="144">
        <v>67</v>
      </c>
      <c r="G200" s="156">
        <v>67</v>
      </c>
    </row>
    <row r="201" spans="1:7" s="120" customFormat="1" ht="63" x14ac:dyDescent="0.5">
      <c r="A201" s="58" t="s">
        <v>2157</v>
      </c>
      <c r="B201" s="79" t="s">
        <v>102</v>
      </c>
      <c r="C201" s="79" t="s">
        <v>198</v>
      </c>
      <c r="D201" s="172">
        <v>1.29</v>
      </c>
      <c r="E201" s="156">
        <v>250</v>
      </c>
      <c r="F201" s="156">
        <v>250</v>
      </c>
      <c r="G201" s="144">
        <v>250</v>
      </c>
    </row>
    <row r="202" spans="1:7" s="120" customFormat="1" ht="63" x14ac:dyDescent="0.5">
      <c r="A202" s="58" t="s">
        <v>2157</v>
      </c>
      <c r="B202" s="80" t="s">
        <v>103</v>
      </c>
      <c r="C202" s="80" t="s">
        <v>198</v>
      </c>
      <c r="D202" s="172">
        <v>1.29</v>
      </c>
      <c r="E202" s="144">
        <v>4460</v>
      </c>
      <c r="F202" s="156">
        <v>4460</v>
      </c>
      <c r="G202" s="144">
        <v>4460</v>
      </c>
    </row>
    <row r="203" spans="1:7" s="120" customFormat="1" x14ac:dyDescent="0.5">
      <c r="A203" s="58" t="s">
        <v>2157</v>
      </c>
      <c r="B203" s="74" t="s">
        <v>116</v>
      </c>
      <c r="C203" s="74" t="s">
        <v>198</v>
      </c>
      <c r="D203" s="172">
        <v>8.85</v>
      </c>
      <c r="E203" s="144">
        <v>2500</v>
      </c>
      <c r="F203" s="156">
        <v>2500</v>
      </c>
      <c r="G203" s="144">
        <v>2500</v>
      </c>
    </row>
    <row r="204" spans="1:7" s="120" customFormat="1" ht="63" x14ac:dyDescent="0.5">
      <c r="A204" s="58" t="s">
        <v>2157</v>
      </c>
      <c r="B204" s="80" t="s">
        <v>101</v>
      </c>
      <c r="C204" s="80" t="s">
        <v>198</v>
      </c>
      <c r="D204" s="172">
        <v>1.29</v>
      </c>
      <c r="E204" s="156">
        <v>3262</v>
      </c>
      <c r="F204" s="156">
        <v>3262</v>
      </c>
      <c r="G204" s="156">
        <v>3262</v>
      </c>
    </row>
    <row r="205" spans="1:7" s="120" customFormat="1" ht="63" x14ac:dyDescent="0.5">
      <c r="A205" s="58" t="s">
        <v>2157</v>
      </c>
      <c r="B205" s="79" t="s">
        <v>104</v>
      </c>
      <c r="C205" s="79" t="s">
        <v>198</v>
      </c>
      <c r="D205" s="172">
        <v>1.29</v>
      </c>
      <c r="E205" s="156">
        <v>3350</v>
      </c>
      <c r="F205" s="156">
        <v>3350</v>
      </c>
      <c r="G205" s="156">
        <v>3350</v>
      </c>
    </row>
    <row r="206" spans="1:7" s="120" customFormat="1" x14ac:dyDescent="0.5">
      <c r="A206" s="58" t="s">
        <v>2157</v>
      </c>
      <c r="B206" s="74" t="s">
        <v>123</v>
      </c>
      <c r="C206" s="74" t="s">
        <v>198</v>
      </c>
      <c r="D206" s="172">
        <v>5.8</v>
      </c>
      <c r="E206" s="156">
        <v>3500</v>
      </c>
      <c r="F206" s="156">
        <v>3500</v>
      </c>
      <c r="G206" s="156">
        <v>3500</v>
      </c>
    </row>
    <row r="207" spans="1:7" s="120" customFormat="1" x14ac:dyDescent="0.5">
      <c r="A207" s="58" t="s">
        <v>2157</v>
      </c>
      <c r="B207" s="74" t="s">
        <v>124</v>
      </c>
      <c r="C207" s="74" t="s">
        <v>198</v>
      </c>
      <c r="D207" s="172">
        <v>4.8</v>
      </c>
      <c r="E207" s="156">
        <v>4000</v>
      </c>
      <c r="F207" s="156">
        <v>4000</v>
      </c>
      <c r="G207" s="156">
        <v>4000</v>
      </c>
    </row>
    <row r="208" spans="1:7" s="120" customFormat="1" x14ac:dyDescent="0.5">
      <c r="A208" s="58" t="s">
        <v>2157</v>
      </c>
      <c r="B208" s="81" t="s">
        <v>126</v>
      </c>
      <c r="C208" s="81" t="s">
        <v>198</v>
      </c>
      <c r="D208" s="172">
        <v>14</v>
      </c>
      <c r="E208" s="156">
        <v>1000</v>
      </c>
      <c r="F208" s="156">
        <v>1000</v>
      </c>
      <c r="G208" s="156">
        <v>1000</v>
      </c>
    </row>
    <row r="209" spans="1:7" s="120" customFormat="1" x14ac:dyDescent="0.5">
      <c r="A209" s="58" t="s">
        <v>2157</v>
      </c>
      <c r="B209" s="64" t="s">
        <v>44</v>
      </c>
      <c r="C209" s="64" t="s">
        <v>198</v>
      </c>
      <c r="D209" s="172">
        <v>3953</v>
      </c>
      <c r="E209" s="156">
        <v>2</v>
      </c>
      <c r="F209" s="143">
        <v>2</v>
      </c>
      <c r="G209" s="156">
        <v>2</v>
      </c>
    </row>
    <row r="210" spans="1:7" s="120" customFormat="1" x14ac:dyDescent="0.5">
      <c r="A210" s="58" t="s">
        <v>2157</v>
      </c>
      <c r="B210" s="74" t="s">
        <v>31</v>
      </c>
      <c r="C210" s="74" t="s">
        <v>198</v>
      </c>
      <c r="D210" s="172">
        <v>1947</v>
      </c>
      <c r="E210" s="156">
        <v>1</v>
      </c>
      <c r="F210" s="143">
        <v>1</v>
      </c>
      <c r="G210" s="156">
        <v>1</v>
      </c>
    </row>
    <row r="211" spans="1:7" s="120" customFormat="1" x14ac:dyDescent="0.5">
      <c r="A211" s="58" t="s">
        <v>2157</v>
      </c>
      <c r="B211" s="74" t="s">
        <v>100</v>
      </c>
      <c r="C211" s="74" t="s">
        <v>711</v>
      </c>
      <c r="D211" s="172">
        <v>53.1</v>
      </c>
      <c r="E211" s="156">
        <v>193</v>
      </c>
      <c r="F211" s="144">
        <v>193</v>
      </c>
      <c r="G211" s="156">
        <v>193</v>
      </c>
    </row>
    <row r="212" spans="1:7" s="120" customFormat="1" x14ac:dyDescent="0.5">
      <c r="A212" s="58" t="s">
        <v>2157</v>
      </c>
      <c r="B212" s="66" t="s">
        <v>129</v>
      </c>
      <c r="C212" s="66" t="s">
        <v>711</v>
      </c>
      <c r="D212" s="172">
        <v>68.44</v>
      </c>
      <c r="E212" s="156">
        <v>315</v>
      </c>
      <c r="F212" s="144">
        <v>315</v>
      </c>
      <c r="G212" s="143">
        <v>315</v>
      </c>
    </row>
    <row r="213" spans="1:7" s="120" customFormat="1" x14ac:dyDescent="0.5">
      <c r="A213" s="58" t="s">
        <v>2157</v>
      </c>
      <c r="B213" s="74" t="s">
        <v>1309</v>
      </c>
      <c r="C213" s="74" t="s">
        <v>198</v>
      </c>
      <c r="D213" s="172">
        <v>1.0029999999999999</v>
      </c>
      <c r="E213" s="143">
        <v>800</v>
      </c>
      <c r="F213" s="156">
        <v>800</v>
      </c>
      <c r="G213" s="143">
        <v>800</v>
      </c>
    </row>
    <row r="214" spans="1:7" s="120" customFormat="1" ht="62.25" customHeight="1" x14ac:dyDescent="0.5">
      <c r="A214" s="58" t="s">
        <v>2157</v>
      </c>
      <c r="B214" s="69" t="s">
        <v>936</v>
      </c>
      <c r="C214" s="183" t="s">
        <v>198</v>
      </c>
      <c r="D214" s="172">
        <v>44.84</v>
      </c>
      <c r="E214" s="143">
        <v>65</v>
      </c>
      <c r="F214" s="158">
        <v>65</v>
      </c>
      <c r="G214" s="144">
        <v>65</v>
      </c>
    </row>
    <row r="215" spans="1:7" s="120" customFormat="1" x14ac:dyDescent="0.5">
      <c r="A215" s="58" t="s">
        <v>2157</v>
      </c>
      <c r="B215" s="74" t="s">
        <v>125</v>
      </c>
      <c r="C215" s="74" t="s">
        <v>198</v>
      </c>
      <c r="D215" s="172">
        <v>2.71</v>
      </c>
      <c r="E215" s="144">
        <v>2560</v>
      </c>
      <c r="F215" s="156">
        <v>2560</v>
      </c>
      <c r="G215" s="144">
        <v>2560</v>
      </c>
    </row>
    <row r="216" spans="1:7" s="120" customFormat="1" x14ac:dyDescent="0.5">
      <c r="A216" s="58" t="s">
        <v>2157</v>
      </c>
      <c r="B216" s="74" t="s">
        <v>130</v>
      </c>
      <c r="C216" s="74" t="s">
        <v>198</v>
      </c>
      <c r="D216" s="172">
        <v>6.49</v>
      </c>
      <c r="E216" s="156">
        <v>3800</v>
      </c>
      <c r="F216" s="156">
        <v>3800</v>
      </c>
      <c r="G216" s="156">
        <v>3800</v>
      </c>
    </row>
    <row r="217" spans="1:7" s="120" customFormat="1" x14ac:dyDescent="0.5">
      <c r="A217" s="58" t="s">
        <v>2157</v>
      </c>
      <c r="B217" s="74" t="s">
        <v>137</v>
      </c>
      <c r="C217" s="74" t="s">
        <v>711</v>
      </c>
      <c r="D217" s="172">
        <v>194.7</v>
      </c>
      <c r="E217" s="156">
        <v>105</v>
      </c>
      <c r="F217" s="144">
        <v>105</v>
      </c>
      <c r="G217" s="158">
        <v>105</v>
      </c>
    </row>
    <row r="218" spans="1:7" s="120" customFormat="1" x14ac:dyDescent="0.5">
      <c r="A218" s="58" t="s">
        <v>2157</v>
      </c>
      <c r="B218" s="67" t="s">
        <v>132</v>
      </c>
      <c r="C218" s="67" t="s">
        <v>711</v>
      </c>
      <c r="D218" s="172">
        <v>112.1</v>
      </c>
      <c r="E218" s="159">
        <v>26</v>
      </c>
      <c r="F218" s="144">
        <v>26</v>
      </c>
      <c r="G218" s="156">
        <v>26</v>
      </c>
    </row>
    <row r="219" spans="1:7" s="120" customFormat="1" ht="94.5" x14ac:dyDescent="0.5">
      <c r="A219" s="58" t="s">
        <v>2157</v>
      </c>
      <c r="B219" s="69" t="s">
        <v>935</v>
      </c>
      <c r="C219" s="183" t="s">
        <v>198</v>
      </c>
      <c r="D219" s="172">
        <v>4.24</v>
      </c>
      <c r="E219" s="156">
        <v>2186</v>
      </c>
      <c r="F219" s="156">
        <v>2186</v>
      </c>
      <c r="G219" s="156">
        <v>2186</v>
      </c>
    </row>
    <row r="220" spans="1:7" s="120" customFormat="1" x14ac:dyDescent="0.5">
      <c r="A220" s="58" t="s">
        <v>2157</v>
      </c>
      <c r="B220" s="74" t="s">
        <v>90</v>
      </c>
      <c r="C220" s="74" t="s">
        <v>711</v>
      </c>
      <c r="D220" s="172">
        <v>135.69999999999999</v>
      </c>
      <c r="E220" s="156">
        <v>429</v>
      </c>
      <c r="F220" s="144">
        <v>429</v>
      </c>
      <c r="G220" s="144">
        <v>429</v>
      </c>
    </row>
    <row r="221" spans="1:7" s="120" customFormat="1" x14ac:dyDescent="0.5">
      <c r="A221" s="58" t="s">
        <v>2157</v>
      </c>
      <c r="B221" s="74" t="s">
        <v>139</v>
      </c>
      <c r="C221" s="74" t="s">
        <v>711</v>
      </c>
      <c r="D221" s="172">
        <v>89.68</v>
      </c>
      <c r="E221" s="144">
        <v>78</v>
      </c>
      <c r="F221" s="144">
        <v>78</v>
      </c>
      <c r="G221" s="144">
        <v>78</v>
      </c>
    </row>
    <row r="222" spans="1:7" s="120" customFormat="1" x14ac:dyDescent="0.5">
      <c r="A222" s="58" t="s">
        <v>2157</v>
      </c>
      <c r="B222" s="74" t="s">
        <v>197</v>
      </c>
      <c r="C222" s="74" t="s">
        <v>711</v>
      </c>
      <c r="D222" s="172">
        <v>112.1</v>
      </c>
      <c r="E222" s="156">
        <v>77</v>
      </c>
      <c r="F222" s="143">
        <v>77</v>
      </c>
      <c r="G222" s="156">
        <v>77</v>
      </c>
    </row>
    <row r="223" spans="1:7" s="120" customFormat="1" x14ac:dyDescent="0.5">
      <c r="A223" s="58" t="s">
        <v>2157</v>
      </c>
      <c r="B223" s="67" t="s">
        <v>138</v>
      </c>
      <c r="C223" s="67" t="s">
        <v>711</v>
      </c>
      <c r="D223" s="172">
        <v>118</v>
      </c>
      <c r="E223" s="144">
        <v>105</v>
      </c>
      <c r="F223" s="144">
        <v>105</v>
      </c>
      <c r="G223" s="144">
        <v>105</v>
      </c>
    </row>
    <row r="224" spans="1:7" s="120" customFormat="1" x14ac:dyDescent="0.5">
      <c r="A224" s="58" t="s">
        <v>2157</v>
      </c>
      <c r="B224" s="74" t="s">
        <v>136</v>
      </c>
      <c r="C224" s="74" t="s">
        <v>711</v>
      </c>
      <c r="D224" s="172">
        <v>142.47999999999999</v>
      </c>
      <c r="E224" s="144">
        <v>85</v>
      </c>
      <c r="F224" s="144">
        <v>85</v>
      </c>
      <c r="G224" s="144">
        <v>85</v>
      </c>
    </row>
    <row r="225" spans="1:7" s="120" customFormat="1" x14ac:dyDescent="0.5">
      <c r="A225" s="58" t="s">
        <v>2157</v>
      </c>
      <c r="B225" s="67" t="s">
        <v>145</v>
      </c>
      <c r="C225" s="67" t="s">
        <v>711</v>
      </c>
      <c r="D225" s="172">
        <v>115</v>
      </c>
      <c r="E225" s="143">
        <v>89</v>
      </c>
      <c r="F225" s="144">
        <v>89</v>
      </c>
      <c r="G225" s="143">
        <v>89</v>
      </c>
    </row>
    <row r="226" spans="1:7" s="120" customFormat="1" x14ac:dyDescent="0.5">
      <c r="A226" s="58" t="s">
        <v>2157</v>
      </c>
      <c r="B226" s="74" t="s">
        <v>144</v>
      </c>
      <c r="C226" s="74" t="s">
        <v>711</v>
      </c>
      <c r="D226" s="172">
        <v>100.1</v>
      </c>
      <c r="E226" s="144">
        <v>38</v>
      </c>
      <c r="F226" s="144">
        <v>38</v>
      </c>
      <c r="G226" s="144">
        <v>38</v>
      </c>
    </row>
    <row r="227" spans="1:7" s="120" customFormat="1" x14ac:dyDescent="0.5">
      <c r="A227" s="58" t="s">
        <v>2157</v>
      </c>
      <c r="B227" s="74" t="s">
        <v>143</v>
      </c>
      <c r="C227" s="74" t="s">
        <v>711</v>
      </c>
      <c r="D227" s="172">
        <v>100.1</v>
      </c>
      <c r="E227" s="144">
        <v>63</v>
      </c>
      <c r="F227" s="144">
        <v>63</v>
      </c>
      <c r="G227" s="144">
        <v>63</v>
      </c>
    </row>
    <row r="228" spans="1:7" s="120" customFormat="1" x14ac:dyDescent="0.5">
      <c r="A228" s="58" t="s">
        <v>2157</v>
      </c>
      <c r="B228" s="74" t="s">
        <v>163</v>
      </c>
      <c r="C228" s="74" t="s">
        <v>711</v>
      </c>
      <c r="D228" s="172">
        <v>141.6</v>
      </c>
      <c r="E228" s="144">
        <v>124</v>
      </c>
      <c r="F228" s="161">
        <v>124</v>
      </c>
      <c r="G228" s="144">
        <v>124</v>
      </c>
    </row>
    <row r="229" spans="1:7" s="120" customFormat="1" x14ac:dyDescent="0.5">
      <c r="A229" s="58" t="s">
        <v>2157</v>
      </c>
      <c r="B229" s="67" t="s">
        <v>133</v>
      </c>
      <c r="C229" s="67" t="s">
        <v>711</v>
      </c>
      <c r="D229" s="172">
        <v>165.2</v>
      </c>
      <c r="E229" s="144">
        <v>119</v>
      </c>
      <c r="F229" s="156">
        <v>119</v>
      </c>
      <c r="G229" s="144">
        <v>119</v>
      </c>
    </row>
    <row r="230" spans="1:7" s="120" customFormat="1" x14ac:dyDescent="0.5">
      <c r="A230" s="58" t="s">
        <v>2157</v>
      </c>
      <c r="B230" s="74" t="s">
        <v>135</v>
      </c>
      <c r="C230" s="74" t="s">
        <v>711</v>
      </c>
      <c r="D230" s="172">
        <v>101</v>
      </c>
      <c r="E230" s="144">
        <v>102</v>
      </c>
      <c r="F230" s="144">
        <v>102</v>
      </c>
      <c r="G230" s="144">
        <v>102</v>
      </c>
    </row>
    <row r="231" spans="1:7" s="120" customFormat="1" x14ac:dyDescent="0.5">
      <c r="A231" s="58" t="s">
        <v>2157</v>
      </c>
      <c r="B231" s="67" t="s">
        <v>134</v>
      </c>
      <c r="C231" s="67" t="s">
        <v>711</v>
      </c>
      <c r="D231" s="172">
        <v>118</v>
      </c>
      <c r="E231" s="160">
        <v>98</v>
      </c>
      <c r="F231" s="144">
        <v>98</v>
      </c>
      <c r="G231" s="161">
        <v>98</v>
      </c>
    </row>
    <row r="232" spans="1:7" s="120" customFormat="1" x14ac:dyDescent="0.5">
      <c r="A232" s="58" t="s">
        <v>2157</v>
      </c>
      <c r="B232" s="74" t="s">
        <v>189</v>
      </c>
      <c r="C232" s="74" t="s">
        <v>711</v>
      </c>
      <c r="D232" s="172">
        <v>115</v>
      </c>
      <c r="E232" s="156">
        <v>72</v>
      </c>
      <c r="F232" s="143">
        <v>72</v>
      </c>
      <c r="G232" s="156">
        <v>72</v>
      </c>
    </row>
    <row r="233" spans="1:7" s="120" customFormat="1" x14ac:dyDescent="0.5">
      <c r="A233" s="58" t="s">
        <v>2157</v>
      </c>
      <c r="B233" s="67" t="s">
        <v>161</v>
      </c>
      <c r="C233" s="67" t="s">
        <v>711</v>
      </c>
      <c r="D233" s="172">
        <v>96.76</v>
      </c>
      <c r="E233" s="144">
        <v>110</v>
      </c>
      <c r="F233" s="144">
        <v>110</v>
      </c>
      <c r="G233" s="144">
        <v>110</v>
      </c>
    </row>
    <row r="234" spans="1:7" s="120" customFormat="1" x14ac:dyDescent="0.5">
      <c r="A234" s="58" t="s">
        <v>2157</v>
      </c>
      <c r="B234" s="74" t="s">
        <v>160</v>
      </c>
      <c r="C234" s="74" t="s">
        <v>711</v>
      </c>
      <c r="D234" s="172">
        <v>129.80000000000001</v>
      </c>
      <c r="E234" s="144">
        <v>55</v>
      </c>
      <c r="F234" s="144">
        <v>55</v>
      </c>
      <c r="G234" s="144">
        <v>55</v>
      </c>
    </row>
    <row r="235" spans="1:7" s="120" customFormat="1" x14ac:dyDescent="0.5">
      <c r="A235" s="58" t="s">
        <v>2157</v>
      </c>
      <c r="B235" s="67" t="s">
        <v>183</v>
      </c>
      <c r="C235" s="67" t="s">
        <v>711</v>
      </c>
      <c r="D235" s="172">
        <v>177</v>
      </c>
      <c r="E235" s="143">
        <v>167</v>
      </c>
      <c r="F235" s="144">
        <v>167</v>
      </c>
      <c r="G235" s="143">
        <v>167</v>
      </c>
    </row>
    <row r="236" spans="1:7" s="120" customFormat="1" x14ac:dyDescent="0.5">
      <c r="A236" s="58" t="s">
        <v>2157</v>
      </c>
      <c r="B236" s="74" t="s">
        <v>164</v>
      </c>
      <c r="C236" s="74" t="s">
        <v>711</v>
      </c>
      <c r="D236" s="172">
        <v>89.68</v>
      </c>
      <c r="E236" s="144">
        <v>100</v>
      </c>
      <c r="F236" s="144">
        <v>100</v>
      </c>
      <c r="G236" s="144">
        <v>100</v>
      </c>
    </row>
    <row r="237" spans="1:7" s="120" customFormat="1" x14ac:dyDescent="0.5">
      <c r="A237" s="58" t="s">
        <v>2157</v>
      </c>
      <c r="B237" s="74" t="s">
        <v>165</v>
      </c>
      <c r="C237" s="74" t="s">
        <v>711</v>
      </c>
      <c r="D237" s="172">
        <v>100.1</v>
      </c>
      <c r="E237" s="144">
        <v>92</v>
      </c>
      <c r="F237" s="144">
        <v>92</v>
      </c>
      <c r="G237" s="144">
        <v>92</v>
      </c>
    </row>
    <row r="238" spans="1:7" s="120" customFormat="1" x14ac:dyDescent="0.5">
      <c r="A238" s="58" t="s">
        <v>2157</v>
      </c>
      <c r="B238" s="67" t="s">
        <v>170</v>
      </c>
      <c r="C238" s="67" t="s">
        <v>711</v>
      </c>
      <c r="D238" s="172">
        <v>130</v>
      </c>
      <c r="E238" s="144">
        <v>87</v>
      </c>
      <c r="F238" s="144">
        <v>87</v>
      </c>
      <c r="G238" s="144">
        <v>87</v>
      </c>
    </row>
    <row r="239" spans="1:7" s="120" customFormat="1" x14ac:dyDescent="0.5">
      <c r="A239" s="58" t="s">
        <v>2157</v>
      </c>
      <c r="B239" s="67" t="s">
        <v>156</v>
      </c>
      <c r="C239" s="67" t="s">
        <v>711</v>
      </c>
      <c r="D239" s="172">
        <v>100</v>
      </c>
      <c r="E239" s="144">
        <v>0</v>
      </c>
      <c r="F239" s="143">
        <v>0</v>
      </c>
      <c r="G239" s="144">
        <v>0</v>
      </c>
    </row>
    <row r="240" spans="1:7" s="120" customFormat="1" x14ac:dyDescent="0.5">
      <c r="A240" s="58" t="s">
        <v>2157</v>
      </c>
      <c r="B240" s="67" t="s">
        <v>155</v>
      </c>
      <c r="C240" s="67" t="s">
        <v>711</v>
      </c>
      <c r="D240" s="172">
        <v>100.89</v>
      </c>
      <c r="E240" s="144">
        <v>0</v>
      </c>
      <c r="F240" s="144">
        <v>0</v>
      </c>
      <c r="G240" s="144">
        <v>0</v>
      </c>
    </row>
    <row r="241" spans="1:7" s="120" customFormat="1" x14ac:dyDescent="0.5">
      <c r="A241" s="58" t="s">
        <v>2157</v>
      </c>
      <c r="B241" s="74" t="s">
        <v>92</v>
      </c>
      <c r="C241" s="74" t="s">
        <v>711</v>
      </c>
      <c r="D241" s="172">
        <v>135.69999999999999</v>
      </c>
      <c r="E241" s="144">
        <v>0</v>
      </c>
      <c r="F241" s="144">
        <v>0</v>
      </c>
      <c r="G241" s="144">
        <v>0</v>
      </c>
    </row>
    <row r="242" spans="1:7" s="120" customFormat="1" x14ac:dyDescent="0.5">
      <c r="A242" s="58" t="s">
        <v>2157</v>
      </c>
      <c r="B242" s="67" t="s">
        <v>93</v>
      </c>
      <c r="C242" s="67" t="s">
        <v>711</v>
      </c>
      <c r="D242" s="172">
        <v>135.69999999999999</v>
      </c>
      <c r="E242" s="143">
        <v>0</v>
      </c>
      <c r="F242" s="144">
        <v>0</v>
      </c>
      <c r="G242" s="143">
        <v>0</v>
      </c>
    </row>
    <row r="243" spans="1:7" s="120" customFormat="1" x14ac:dyDescent="0.5">
      <c r="A243" s="58" t="s">
        <v>2157</v>
      </c>
      <c r="B243" s="74" t="s">
        <v>141</v>
      </c>
      <c r="C243" s="74" t="s">
        <v>711</v>
      </c>
      <c r="D243" s="172">
        <v>129.80000000000001</v>
      </c>
      <c r="E243" s="144">
        <v>0</v>
      </c>
      <c r="F243" s="144">
        <v>0</v>
      </c>
      <c r="G243" s="144">
        <v>0</v>
      </c>
    </row>
    <row r="244" spans="1:7" s="120" customFormat="1" x14ac:dyDescent="0.5">
      <c r="A244" s="58" t="s">
        <v>2157</v>
      </c>
      <c r="B244" s="74" t="s">
        <v>193</v>
      </c>
      <c r="C244" s="74" t="s">
        <v>711</v>
      </c>
      <c r="D244" s="172">
        <v>100</v>
      </c>
      <c r="E244" s="144">
        <v>0</v>
      </c>
      <c r="F244" s="143">
        <v>0</v>
      </c>
      <c r="G244" s="144">
        <v>0</v>
      </c>
    </row>
    <row r="245" spans="1:7" s="120" customFormat="1" x14ac:dyDescent="0.5">
      <c r="A245" s="58" t="s">
        <v>2157</v>
      </c>
      <c r="B245" s="67" t="s">
        <v>91</v>
      </c>
      <c r="C245" s="67" t="s">
        <v>711</v>
      </c>
      <c r="D245" s="172">
        <v>135.69999999999999</v>
      </c>
      <c r="E245" s="144">
        <v>0</v>
      </c>
      <c r="F245" s="144">
        <v>0</v>
      </c>
      <c r="G245" s="144">
        <v>0</v>
      </c>
    </row>
    <row r="246" spans="1:7" s="120" customFormat="1" x14ac:dyDescent="0.5">
      <c r="A246" s="58" t="s">
        <v>2157</v>
      </c>
      <c r="B246" s="74" t="s">
        <v>97</v>
      </c>
      <c r="C246" s="74" t="s">
        <v>711</v>
      </c>
      <c r="D246" s="172">
        <v>119.18</v>
      </c>
      <c r="E246" s="144">
        <v>0</v>
      </c>
      <c r="F246" s="144">
        <v>0</v>
      </c>
      <c r="G246" s="144">
        <v>0</v>
      </c>
    </row>
    <row r="247" spans="1:7" s="120" customFormat="1" x14ac:dyDescent="0.5">
      <c r="A247" s="58" t="s">
        <v>2157</v>
      </c>
      <c r="B247" s="74" t="s">
        <v>140</v>
      </c>
      <c r="C247" s="74" t="s">
        <v>711</v>
      </c>
      <c r="D247" s="172">
        <v>96.76</v>
      </c>
      <c r="E247" s="143">
        <v>0</v>
      </c>
      <c r="F247" s="144">
        <v>0</v>
      </c>
      <c r="G247" s="143">
        <v>0</v>
      </c>
    </row>
    <row r="248" spans="1:7" s="120" customFormat="1" x14ac:dyDescent="0.5">
      <c r="A248" s="58" t="s">
        <v>2157</v>
      </c>
      <c r="B248" s="67" t="s">
        <v>182</v>
      </c>
      <c r="C248" s="67" t="s">
        <v>711</v>
      </c>
      <c r="D248" s="172">
        <v>100</v>
      </c>
      <c r="E248" s="144">
        <v>0</v>
      </c>
      <c r="F248" s="144">
        <v>0</v>
      </c>
      <c r="G248" s="144">
        <v>0</v>
      </c>
    </row>
    <row r="249" spans="1:7" s="120" customFormat="1" x14ac:dyDescent="0.5">
      <c r="A249" s="58" t="s">
        <v>2157</v>
      </c>
      <c r="B249" s="68" t="s">
        <v>178</v>
      </c>
      <c r="C249" s="68" t="s">
        <v>711</v>
      </c>
      <c r="D249" s="184">
        <v>119.18</v>
      </c>
      <c r="E249" s="144">
        <v>0</v>
      </c>
      <c r="F249" s="144">
        <v>0</v>
      </c>
      <c r="G249" s="144">
        <v>0</v>
      </c>
    </row>
    <row r="250" spans="1:7" s="120" customFormat="1" ht="63" x14ac:dyDescent="0.5">
      <c r="A250" s="58" t="s">
        <v>2157</v>
      </c>
      <c r="B250" s="82" t="s">
        <v>96</v>
      </c>
      <c r="C250" s="67" t="s">
        <v>711</v>
      </c>
      <c r="D250" s="172">
        <v>92.04</v>
      </c>
      <c r="E250" s="144">
        <v>0</v>
      </c>
      <c r="F250" s="144">
        <v>0</v>
      </c>
      <c r="G250" s="144"/>
    </row>
    <row r="251" spans="1:7" s="120" customFormat="1" ht="63" x14ac:dyDescent="0.5">
      <c r="A251" s="58" t="s">
        <v>2157</v>
      </c>
      <c r="B251" s="82" t="s">
        <v>128</v>
      </c>
      <c r="C251" s="67" t="s">
        <v>711</v>
      </c>
      <c r="D251" s="172">
        <v>195</v>
      </c>
      <c r="E251" s="144">
        <v>45</v>
      </c>
      <c r="F251" s="144">
        <v>45</v>
      </c>
      <c r="G251" s="144">
        <v>45</v>
      </c>
    </row>
    <row r="252" spans="1:7" s="120" customFormat="1" x14ac:dyDescent="0.5">
      <c r="A252" s="58" t="s">
        <v>2157</v>
      </c>
      <c r="B252" s="74" t="s">
        <v>66</v>
      </c>
      <c r="C252" s="74" t="s">
        <v>711</v>
      </c>
      <c r="D252" s="172">
        <v>54.28</v>
      </c>
      <c r="E252" s="144">
        <v>585</v>
      </c>
      <c r="F252" s="143">
        <v>585</v>
      </c>
      <c r="G252" s="144">
        <v>585</v>
      </c>
    </row>
    <row r="253" spans="1:7" s="120" customFormat="1" x14ac:dyDescent="0.5">
      <c r="A253" s="58" t="s">
        <v>2157</v>
      </c>
      <c r="B253" s="67" t="s">
        <v>154</v>
      </c>
      <c r="C253" s="67" t="s">
        <v>711</v>
      </c>
      <c r="D253" s="172">
        <v>129.80000000000001</v>
      </c>
      <c r="E253" s="144">
        <v>56</v>
      </c>
      <c r="F253" s="144">
        <v>56</v>
      </c>
      <c r="G253" s="144">
        <v>56</v>
      </c>
    </row>
    <row r="254" spans="1:7" s="120" customFormat="1" x14ac:dyDescent="0.5">
      <c r="A254" s="58" t="s">
        <v>2157</v>
      </c>
      <c r="B254" s="66" t="s">
        <v>169</v>
      </c>
      <c r="C254" s="66" t="s">
        <v>711</v>
      </c>
      <c r="D254" s="172">
        <v>119.18</v>
      </c>
      <c r="E254" s="144">
        <v>87</v>
      </c>
      <c r="F254" s="144">
        <v>87</v>
      </c>
      <c r="G254" s="144">
        <v>87</v>
      </c>
    </row>
    <row r="255" spans="1:7" s="120" customFormat="1" x14ac:dyDescent="0.5">
      <c r="A255" s="58" t="s">
        <v>2157</v>
      </c>
      <c r="B255" s="74" t="s">
        <v>148</v>
      </c>
      <c r="C255" s="74" t="s">
        <v>711</v>
      </c>
      <c r="D255" s="172">
        <v>129.80000000000001</v>
      </c>
      <c r="E255" s="143">
        <v>213</v>
      </c>
      <c r="F255" s="143">
        <v>213</v>
      </c>
      <c r="G255" s="143">
        <v>213</v>
      </c>
    </row>
    <row r="256" spans="1:7" s="120" customFormat="1" x14ac:dyDescent="0.5">
      <c r="A256" s="58" t="s">
        <v>2157</v>
      </c>
      <c r="B256" s="74" t="s">
        <v>131</v>
      </c>
      <c r="C256" s="74" t="s">
        <v>711</v>
      </c>
      <c r="D256" s="172">
        <v>100.3</v>
      </c>
      <c r="E256" s="144">
        <v>64</v>
      </c>
      <c r="F256" s="144">
        <v>64</v>
      </c>
      <c r="G256" s="144">
        <v>64</v>
      </c>
    </row>
    <row r="257" spans="1:7" s="120" customFormat="1" x14ac:dyDescent="0.5">
      <c r="A257" s="58" t="s">
        <v>2157</v>
      </c>
      <c r="B257" s="67" t="s">
        <v>168</v>
      </c>
      <c r="C257" s="67" t="s">
        <v>711</v>
      </c>
      <c r="D257" s="172">
        <v>118</v>
      </c>
      <c r="E257" s="144">
        <v>61</v>
      </c>
      <c r="F257" s="144">
        <v>61</v>
      </c>
      <c r="G257" s="144">
        <v>61</v>
      </c>
    </row>
    <row r="258" spans="1:7" s="120" customFormat="1" x14ac:dyDescent="0.5">
      <c r="A258" s="58" t="s">
        <v>2157</v>
      </c>
      <c r="B258" s="83" t="s">
        <v>188</v>
      </c>
      <c r="C258" s="83" t="s">
        <v>711</v>
      </c>
      <c r="D258" s="172">
        <v>129.80000000000001</v>
      </c>
      <c r="E258" s="143">
        <v>40</v>
      </c>
      <c r="F258" s="156">
        <v>40</v>
      </c>
      <c r="G258" s="143">
        <v>40</v>
      </c>
    </row>
    <row r="259" spans="1:7" s="120" customFormat="1" x14ac:dyDescent="0.5">
      <c r="A259" s="58" t="s">
        <v>2157</v>
      </c>
      <c r="B259" s="74" t="s">
        <v>196</v>
      </c>
      <c r="C259" s="74" t="s">
        <v>711</v>
      </c>
      <c r="D259" s="172">
        <v>153.4</v>
      </c>
      <c r="E259" s="144">
        <v>62</v>
      </c>
      <c r="F259" s="143">
        <v>62</v>
      </c>
      <c r="G259" s="144">
        <v>62</v>
      </c>
    </row>
    <row r="260" spans="1:7" s="120" customFormat="1" ht="63" x14ac:dyDescent="0.5">
      <c r="A260" s="58" t="s">
        <v>2157</v>
      </c>
      <c r="B260" s="84" t="s">
        <v>184</v>
      </c>
      <c r="C260" s="85" t="s">
        <v>711</v>
      </c>
      <c r="D260" s="172">
        <v>153.4</v>
      </c>
      <c r="E260" s="144">
        <v>102</v>
      </c>
      <c r="F260" s="156">
        <v>102</v>
      </c>
      <c r="G260" s="144">
        <v>102</v>
      </c>
    </row>
    <row r="261" spans="1:7" s="120" customFormat="1" x14ac:dyDescent="0.5">
      <c r="A261" s="58" t="s">
        <v>2157</v>
      </c>
      <c r="B261" s="74" t="s">
        <v>173</v>
      </c>
      <c r="C261" s="74" t="s">
        <v>711</v>
      </c>
      <c r="D261" s="172">
        <v>119.18</v>
      </c>
      <c r="E261" s="156">
        <v>100</v>
      </c>
      <c r="F261" s="144">
        <v>100</v>
      </c>
      <c r="G261" s="156">
        <v>100</v>
      </c>
    </row>
    <row r="262" spans="1:7" s="120" customFormat="1" x14ac:dyDescent="0.5">
      <c r="A262" s="58" t="s">
        <v>2157</v>
      </c>
      <c r="B262" s="74" t="s">
        <v>172</v>
      </c>
      <c r="C262" s="74" t="s">
        <v>711</v>
      </c>
      <c r="D262" s="172">
        <v>100.1</v>
      </c>
      <c r="E262" s="143">
        <v>76</v>
      </c>
      <c r="F262" s="144">
        <v>76</v>
      </c>
      <c r="G262" s="143">
        <v>76</v>
      </c>
    </row>
    <row r="263" spans="1:7" s="120" customFormat="1" x14ac:dyDescent="0.5">
      <c r="A263" s="58" t="s">
        <v>2157</v>
      </c>
      <c r="B263" s="74" t="s">
        <v>171</v>
      </c>
      <c r="C263" s="74" t="s">
        <v>711</v>
      </c>
      <c r="D263" s="172">
        <v>160</v>
      </c>
      <c r="E263" s="156">
        <v>63</v>
      </c>
      <c r="F263" s="144">
        <v>63</v>
      </c>
      <c r="G263" s="156">
        <v>63</v>
      </c>
    </row>
    <row r="264" spans="1:7" s="120" customFormat="1" x14ac:dyDescent="0.5">
      <c r="A264" s="58" t="s">
        <v>2157</v>
      </c>
      <c r="B264" s="74" t="s">
        <v>175</v>
      </c>
      <c r="C264" s="74" t="s">
        <v>711</v>
      </c>
      <c r="D264" s="172">
        <v>118</v>
      </c>
      <c r="E264" s="144">
        <v>100</v>
      </c>
      <c r="F264" s="144">
        <v>100</v>
      </c>
      <c r="G264" s="144">
        <v>100</v>
      </c>
    </row>
    <row r="265" spans="1:7" s="120" customFormat="1" x14ac:dyDescent="0.5">
      <c r="A265" s="58" t="s">
        <v>2157</v>
      </c>
      <c r="B265" s="86" t="s">
        <v>174</v>
      </c>
      <c r="C265" s="86" t="s">
        <v>711</v>
      </c>
      <c r="D265" s="172">
        <v>100.1</v>
      </c>
      <c r="E265" s="144">
        <v>135</v>
      </c>
      <c r="F265" s="162">
        <v>135</v>
      </c>
      <c r="G265" s="144">
        <v>135</v>
      </c>
    </row>
    <row r="266" spans="1:7" s="120" customFormat="1" x14ac:dyDescent="0.5">
      <c r="A266" s="58" t="s">
        <v>2157</v>
      </c>
      <c r="B266" s="74" t="s">
        <v>176</v>
      </c>
      <c r="C266" s="74" t="s">
        <v>711</v>
      </c>
      <c r="D266" s="172">
        <v>102.66</v>
      </c>
      <c r="E266" s="144">
        <v>160</v>
      </c>
      <c r="F266" s="144">
        <v>160</v>
      </c>
      <c r="G266" s="144">
        <v>160</v>
      </c>
    </row>
    <row r="267" spans="1:7" s="120" customFormat="1" x14ac:dyDescent="0.5">
      <c r="A267" s="58" t="s">
        <v>2157</v>
      </c>
      <c r="B267" s="74" t="s">
        <v>152</v>
      </c>
      <c r="C267" s="74" t="s">
        <v>711</v>
      </c>
      <c r="D267" s="172">
        <v>141.6</v>
      </c>
      <c r="E267" s="144">
        <v>90</v>
      </c>
      <c r="F267" s="144">
        <v>90</v>
      </c>
      <c r="G267" s="144">
        <v>90</v>
      </c>
    </row>
    <row r="268" spans="1:7" s="120" customFormat="1" x14ac:dyDescent="0.5">
      <c r="A268" s="58" t="s">
        <v>2157</v>
      </c>
      <c r="B268" s="67" t="s">
        <v>191</v>
      </c>
      <c r="C268" s="67" t="s">
        <v>711</v>
      </c>
      <c r="D268" s="172">
        <v>141.6</v>
      </c>
      <c r="E268" s="162">
        <v>134</v>
      </c>
      <c r="F268" s="143">
        <v>134</v>
      </c>
      <c r="G268" s="162">
        <v>134</v>
      </c>
    </row>
    <row r="269" spans="1:7" s="120" customFormat="1" x14ac:dyDescent="0.5">
      <c r="A269" s="58" t="s">
        <v>2157</v>
      </c>
      <c r="B269" s="67" t="s">
        <v>179</v>
      </c>
      <c r="C269" s="67" t="s">
        <v>711</v>
      </c>
      <c r="D269" s="172">
        <v>191.16</v>
      </c>
      <c r="E269" s="144">
        <v>126</v>
      </c>
      <c r="F269" s="144">
        <v>126</v>
      </c>
      <c r="G269" s="144">
        <v>126</v>
      </c>
    </row>
    <row r="270" spans="1:7" s="120" customFormat="1" x14ac:dyDescent="0.5">
      <c r="A270" s="58" t="s">
        <v>2157</v>
      </c>
      <c r="B270" s="87" t="s">
        <v>146</v>
      </c>
      <c r="C270" s="88" t="s">
        <v>711</v>
      </c>
      <c r="D270" s="172">
        <v>135.69999999999999</v>
      </c>
      <c r="E270" s="144">
        <v>74</v>
      </c>
      <c r="F270" s="144">
        <v>74</v>
      </c>
      <c r="G270" s="144">
        <v>74</v>
      </c>
    </row>
    <row r="271" spans="1:7" s="120" customFormat="1" x14ac:dyDescent="0.5">
      <c r="A271" s="58" t="s">
        <v>2157</v>
      </c>
      <c r="B271" s="74" t="s">
        <v>153</v>
      </c>
      <c r="C271" s="74" t="s">
        <v>711</v>
      </c>
      <c r="D271" s="172">
        <v>100.3</v>
      </c>
      <c r="E271" s="143">
        <v>27</v>
      </c>
      <c r="F271" s="144">
        <v>27</v>
      </c>
      <c r="G271" s="143">
        <v>27</v>
      </c>
    </row>
    <row r="272" spans="1:7" s="120" customFormat="1" x14ac:dyDescent="0.5">
      <c r="A272" s="58" t="s">
        <v>2157</v>
      </c>
      <c r="B272" s="67" t="s">
        <v>181</v>
      </c>
      <c r="C272" s="67" t="s">
        <v>711</v>
      </c>
      <c r="D272" s="172">
        <v>129.80000000000001</v>
      </c>
      <c r="E272" s="144">
        <v>90</v>
      </c>
      <c r="F272" s="144">
        <v>90</v>
      </c>
      <c r="G272" s="144">
        <v>90</v>
      </c>
    </row>
    <row r="273" spans="1:7" s="120" customFormat="1" x14ac:dyDescent="0.5">
      <c r="A273" s="58" t="s">
        <v>2157</v>
      </c>
      <c r="B273" s="67" t="s">
        <v>162</v>
      </c>
      <c r="C273" s="67" t="s">
        <v>711</v>
      </c>
      <c r="D273" s="172">
        <v>112.1</v>
      </c>
      <c r="E273" s="144">
        <v>90</v>
      </c>
      <c r="F273" s="144">
        <v>90</v>
      </c>
      <c r="G273" s="144">
        <v>90</v>
      </c>
    </row>
    <row r="274" spans="1:7" s="120" customFormat="1" x14ac:dyDescent="0.5">
      <c r="A274" s="58" t="s">
        <v>2157</v>
      </c>
      <c r="B274" s="67" t="s">
        <v>180</v>
      </c>
      <c r="C274" s="67" t="s">
        <v>711</v>
      </c>
      <c r="D274" s="172">
        <v>141.6</v>
      </c>
      <c r="E274" s="144">
        <v>72</v>
      </c>
      <c r="F274" s="144">
        <v>72</v>
      </c>
      <c r="G274" s="144">
        <v>72</v>
      </c>
    </row>
    <row r="275" spans="1:7" s="120" customFormat="1" ht="63" x14ac:dyDescent="0.5">
      <c r="A275" s="58" t="s">
        <v>2157</v>
      </c>
      <c r="B275" s="89" t="s">
        <v>1617</v>
      </c>
      <c r="C275" s="89" t="s">
        <v>711</v>
      </c>
      <c r="D275" s="172">
        <v>153.4</v>
      </c>
      <c r="E275" s="144">
        <v>76</v>
      </c>
      <c r="F275" s="156">
        <v>76</v>
      </c>
      <c r="G275" s="144">
        <v>76</v>
      </c>
    </row>
    <row r="276" spans="1:7" s="120" customFormat="1" x14ac:dyDescent="0.5">
      <c r="A276" s="58" t="s">
        <v>2157</v>
      </c>
      <c r="B276" s="74" t="s">
        <v>150</v>
      </c>
      <c r="C276" s="74" t="s">
        <v>711</v>
      </c>
      <c r="D276" s="172">
        <v>135.69999999999999</v>
      </c>
      <c r="E276" s="144">
        <v>43</v>
      </c>
      <c r="F276" s="143">
        <v>43</v>
      </c>
      <c r="G276" s="144">
        <v>43</v>
      </c>
    </row>
    <row r="277" spans="1:7" s="120" customFormat="1" x14ac:dyDescent="0.5">
      <c r="A277" s="58" t="s">
        <v>2157</v>
      </c>
      <c r="B277" s="74" t="s">
        <v>151</v>
      </c>
      <c r="C277" s="74" t="s">
        <v>711</v>
      </c>
      <c r="D277" s="172">
        <v>153.4</v>
      </c>
      <c r="E277" s="144">
        <v>65</v>
      </c>
      <c r="F277" s="144">
        <v>65</v>
      </c>
      <c r="G277" s="144">
        <v>65</v>
      </c>
    </row>
    <row r="278" spans="1:7" s="120" customFormat="1" ht="63" x14ac:dyDescent="0.5">
      <c r="A278" s="58" t="s">
        <v>2157</v>
      </c>
      <c r="B278" s="89" t="s">
        <v>185</v>
      </c>
      <c r="C278" s="89" t="s">
        <v>711</v>
      </c>
      <c r="D278" s="172">
        <v>129.80000000000001</v>
      </c>
      <c r="E278" s="156">
        <v>75</v>
      </c>
      <c r="F278" s="156">
        <v>75</v>
      </c>
      <c r="G278" s="156">
        <v>75</v>
      </c>
    </row>
    <row r="279" spans="1:7" s="120" customFormat="1" x14ac:dyDescent="0.5">
      <c r="A279" s="58" t="s">
        <v>2157</v>
      </c>
      <c r="B279" s="67" t="s">
        <v>2189</v>
      </c>
      <c r="C279" s="67" t="s">
        <v>711</v>
      </c>
      <c r="D279" s="172">
        <v>141.6</v>
      </c>
      <c r="E279" s="143">
        <v>107</v>
      </c>
      <c r="F279" s="144">
        <v>107</v>
      </c>
      <c r="G279" s="143">
        <v>107</v>
      </c>
    </row>
    <row r="280" spans="1:7" s="120" customFormat="1" x14ac:dyDescent="0.5">
      <c r="A280" s="58" t="s">
        <v>2157</v>
      </c>
      <c r="B280" s="90" t="s">
        <v>187</v>
      </c>
      <c r="C280" s="91" t="s">
        <v>711</v>
      </c>
      <c r="D280" s="172">
        <v>153.4</v>
      </c>
      <c r="E280" s="144">
        <v>69</v>
      </c>
      <c r="F280" s="163">
        <v>69</v>
      </c>
      <c r="G280" s="144">
        <v>69</v>
      </c>
    </row>
    <row r="281" spans="1:7" s="120" customFormat="1" x14ac:dyDescent="0.5">
      <c r="A281" s="58" t="s">
        <v>2157</v>
      </c>
      <c r="B281" s="67" t="s">
        <v>65</v>
      </c>
      <c r="C281" s="67" t="s">
        <v>711</v>
      </c>
      <c r="D281" s="172">
        <v>73.16</v>
      </c>
      <c r="E281" s="156">
        <v>477</v>
      </c>
      <c r="F281" s="143">
        <v>477</v>
      </c>
      <c r="G281" s="156">
        <v>477</v>
      </c>
    </row>
    <row r="282" spans="1:7" s="120" customFormat="1" ht="63" x14ac:dyDescent="0.5">
      <c r="A282" s="58" t="s">
        <v>2157</v>
      </c>
      <c r="B282" s="92" t="s">
        <v>1164</v>
      </c>
      <c r="C282" s="64" t="s">
        <v>198</v>
      </c>
      <c r="D282" s="172">
        <v>1298</v>
      </c>
      <c r="E282" s="144">
        <v>12</v>
      </c>
      <c r="F282" s="143">
        <v>12</v>
      </c>
      <c r="G282" s="144">
        <v>12</v>
      </c>
    </row>
    <row r="283" spans="1:7" s="120" customFormat="1" x14ac:dyDescent="0.5">
      <c r="A283" s="58" t="s">
        <v>2157</v>
      </c>
      <c r="B283" s="64" t="s">
        <v>57</v>
      </c>
      <c r="C283" s="64" t="s">
        <v>198</v>
      </c>
      <c r="D283" s="172">
        <v>839</v>
      </c>
      <c r="E283" s="163">
        <v>1</v>
      </c>
      <c r="F283" s="143">
        <v>1</v>
      </c>
      <c r="G283" s="163">
        <v>1</v>
      </c>
    </row>
    <row r="284" spans="1:7" s="120" customFormat="1" x14ac:dyDescent="0.5">
      <c r="A284" s="58" t="s">
        <v>2157</v>
      </c>
      <c r="B284" s="74" t="s">
        <v>37</v>
      </c>
      <c r="C284" s="74" t="s">
        <v>198</v>
      </c>
      <c r="D284" s="172">
        <v>1368.8</v>
      </c>
      <c r="E284" s="143">
        <v>3</v>
      </c>
      <c r="F284" s="143">
        <v>3</v>
      </c>
      <c r="G284" s="143">
        <v>3</v>
      </c>
    </row>
    <row r="285" spans="1:7" s="120" customFormat="1" x14ac:dyDescent="0.5">
      <c r="A285" s="58" t="s">
        <v>2157</v>
      </c>
      <c r="B285" s="64" t="s">
        <v>54</v>
      </c>
      <c r="C285" s="64" t="s">
        <v>198</v>
      </c>
      <c r="D285" s="172">
        <v>1086.9000000000001</v>
      </c>
      <c r="E285" s="143">
        <v>13</v>
      </c>
      <c r="F285" s="143">
        <v>13</v>
      </c>
      <c r="G285" s="143">
        <v>13</v>
      </c>
    </row>
    <row r="286" spans="1:7" s="120" customFormat="1" x14ac:dyDescent="0.5">
      <c r="A286" s="58" t="s">
        <v>2157</v>
      </c>
      <c r="B286" s="64" t="s">
        <v>53</v>
      </c>
      <c r="C286" s="64" t="s">
        <v>198</v>
      </c>
      <c r="D286" s="172">
        <v>1086.9000000000001</v>
      </c>
      <c r="E286" s="143">
        <v>8</v>
      </c>
      <c r="F286" s="143">
        <v>8</v>
      </c>
      <c r="G286" s="143">
        <v>8</v>
      </c>
    </row>
    <row r="287" spans="1:7" s="120" customFormat="1" x14ac:dyDescent="0.5">
      <c r="A287" s="58" t="s">
        <v>2157</v>
      </c>
      <c r="B287" s="64" t="s">
        <v>51</v>
      </c>
      <c r="C287" s="64" t="s">
        <v>198</v>
      </c>
      <c r="D287" s="172">
        <v>1433.33</v>
      </c>
      <c r="E287" s="143">
        <v>8</v>
      </c>
      <c r="F287" s="143">
        <v>8</v>
      </c>
      <c r="G287" s="143">
        <v>8</v>
      </c>
    </row>
    <row r="288" spans="1:7" s="120" customFormat="1" x14ac:dyDescent="0.5">
      <c r="A288" s="58" t="s">
        <v>2157</v>
      </c>
      <c r="B288" s="63" t="s">
        <v>55</v>
      </c>
      <c r="C288" s="63" t="s">
        <v>198</v>
      </c>
      <c r="D288" s="172">
        <v>3776</v>
      </c>
      <c r="E288" s="143">
        <v>3</v>
      </c>
      <c r="F288" s="143">
        <v>3</v>
      </c>
      <c r="G288" s="143">
        <v>3</v>
      </c>
    </row>
    <row r="289" spans="1:7" s="120" customFormat="1" x14ac:dyDescent="0.5">
      <c r="A289" s="58" t="s">
        <v>2157</v>
      </c>
      <c r="B289" s="67" t="s">
        <v>35</v>
      </c>
      <c r="C289" s="67" t="s">
        <v>198</v>
      </c>
      <c r="D289" s="172">
        <v>6136</v>
      </c>
      <c r="E289" s="143">
        <v>1</v>
      </c>
      <c r="F289" s="143">
        <v>1</v>
      </c>
      <c r="G289" s="143">
        <v>1</v>
      </c>
    </row>
    <row r="290" spans="1:7" s="120" customFormat="1" x14ac:dyDescent="0.5">
      <c r="A290" s="58" t="s">
        <v>2157</v>
      </c>
      <c r="B290" s="68" t="s">
        <v>56</v>
      </c>
      <c r="C290" s="68" t="s">
        <v>198</v>
      </c>
      <c r="D290" s="172">
        <v>2832</v>
      </c>
      <c r="E290" s="143">
        <v>11</v>
      </c>
      <c r="F290" s="143">
        <v>11</v>
      </c>
      <c r="G290" s="143">
        <v>11</v>
      </c>
    </row>
    <row r="291" spans="1:7" s="120" customFormat="1" x14ac:dyDescent="0.5">
      <c r="A291" s="58" t="s">
        <v>2157</v>
      </c>
      <c r="B291" s="67" t="s">
        <v>30</v>
      </c>
      <c r="C291" s="67" t="s">
        <v>198</v>
      </c>
      <c r="D291" s="172">
        <v>2500</v>
      </c>
      <c r="E291" s="143">
        <v>2</v>
      </c>
      <c r="F291" s="143">
        <v>2</v>
      </c>
      <c r="G291" s="143">
        <v>2</v>
      </c>
    </row>
    <row r="292" spans="1:7" s="120" customFormat="1" x14ac:dyDescent="0.5">
      <c r="A292" s="58" t="s">
        <v>2157</v>
      </c>
      <c r="B292" s="74" t="s">
        <v>29</v>
      </c>
      <c r="C292" s="74" t="s">
        <v>198</v>
      </c>
      <c r="D292" s="172">
        <v>2500</v>
      </c>
      <c r="E292" s="143">
        <v>4</v>
      </c>
      <c r="F292" s="143">
        <v>4</v>
      </c>
      <c r="G292" s="143">
        <v>4</v>
      </c>
    </row>
    <row r="293" spans="1:7" s="120" customFormat="1" x14ac:dyDescent="0.5">
      <c r="A293" s="58" t="s">
        <v>2157</v>
      </c>
      <c r="B293" s="64" t="s">
        <v>41</v>
      </c>
      <c r="C293" s="64" t="s">
        <v>198</v>
      </c>
      <c r="D293" s="172">
        <v>3953</v>
      </c>
      <c r="E293" s="143">
        <v>3</v>
      </c>
      <c r="F293" s="143">
        <v>3</v>
      </c>
      <c r="G293" s="143">
        <v>3</v>
      </c>
    </row>
    <row r="294" spans="1:7" s="120" customFormat="1" ht="63" x14ac:dyDescent="0.5">
      <c r="A294" s="58" t="s">
        <v>2157</v>
      </c>
      <c r="B294" s="73" t="s">
        <v>602</v>
      </c>
      <c r="C294" s="64" t="s">
        <v>198</v>
      </c>
      <c r="D294" s="172">
        <v>2500</v>
      </c>
      <c r="E294" s="143">
        <v>2</v>
      </c>
      <c r="F294" s="142">
        <v>2</v>
      </c>
      <c r="G294" s="143">
        <v>2</v>
      </c>
    </row>
    <row r="295" spans="1:7" s="120" customFormat="1" x14ac:dyDescent="0.5">
      <c r="A295" s="58" t="s">
        <v>2157</v>
      </c>
      <c r="B295" s="64" t="s">
        <v>43</v>
      </c>
      <c r="C295" s="64" t="s">
        <v>198</v>
      </c>
      <c r="D295" s="172">
        <v>3953</v>
      </c>
      <c r="E295" s="143">
        <v>4</v>
      </c>
      <c r="F295" s="143">
        <v>4</v>
      </c>
      <c r="G295" s="143">
        <v>4</v>
      </c>
    </row>
    <row r="296" spans="1:7" s="120" customFormat="1" x14ac:dyDescent="0.5">
      <c r="A296" s="58" t="s">
        <v>2157</v>
      </c>
      <c r="B296" s="64" t="s">
        <v>38</v>
      </c>
      <c r="C296" s="64" t="s">
        <v>198</v>
      </c>
      <c r="D296" s="172">
        <v>1320</v>
      </c>
      <c r="E296" s="143">
        <v>4</v>
      </c>
      <c r="F296" s="143">
        <v>4</v>
      </c>
      <c r="G296" s="143">
        <v>4</v>
      </c>
    </row>
    <row r="297" spans="1:7" s="120" customFormat="1" x14ac:dyDescent="0.5">
      <c r="A297" s="58" t="s">
        <v>2157</v>
      </c>
      <c r="B297" s="74" t="s">
        <v>36</v>
      </c>
      <c r="C297" s="74" t="s">
        <v>198</v>
      </c>
      <c r="D297" s="172">
        <v>1433.33</v>
      </c>
      <c r="E297" s="142">
        <v>2</v>
      </c>
      <c r="F297" s="143">
        <v>2</v>
      </c>
      <c r="G297" s="142">
        <v>2</v>
      </c>
    </row>
    <row r="298" spans="1:7" s="120" customFormat="1" x14ac:dyDescent="0.5">
      <c r="A298" s="58" t="s">
        <v>2157</v>
      </c>
      <c r="B298" s="74" t="s">
        <v>32</v>
      </c>
      <c r="C298" s="74" t="s">
        <v>198</v>
      </c>
      <c r="D298" s="172">
        <v>1433.33</v>
      </c>
      <c r="E298" s="143">
        <v>1</v>
      </c>
      <c r="F298" s="143">
        <v>1</v>
      </c>
      <c r="G298" s="143">
        <v>1</v>
      </c>
    </row>
    <row r="299" spans="1:7" s="120" customFormat="1" x14ac:dyDescent="0.5">
      <c r="A299" s="58" t="s">
        <v>2157</v>
      </c>
      <c r="B299" s="64" t="s">
        <v>49</v>
      </c>
      <c r="C299" s="64" t="s">
        <v>198</v>
      </c>
      <c r="D299" s="172">
        <v>3953</v>
      </c>
      <c r="E299" s="143">
        <v>4</v>
      </c>
      <c r="F299" s="143">
        <v>4</v>
      </c>
      <c r="G299" s="143">
        <v>4</v>
      </c>
    </row>
    <row r="300" spans="1:7" s="120" customFormat="1" x14ac:dyDescent="0.5">
      <c r="A300" s="58" t="s">
        <v>2157</v>
      </c>
      <c r="B300" s="67" t="s">
        <v>34</v>
      </c>
      <c r="C300" s="67" t="s">
        <v>198</v>
      </c>
      <c r="D300" s="172">
        <v>2596</v>
      </c>
      <c r="E300" s="143">
        <v>4</v>
      </c>
      <c r="F300" s="143">
        <v>4</v>
      </c>
      <c r="G300" s="143">
        <v>4</v>
      </c>
    </row>
    <row r="301" spans="1:7" s="120" customFormat="1" x14ac:dyDescent="0.5">
      <c r="A301" s="58" t="s">
        <v>2157</v>
      </c>
      <c r="B301" s="74" t="s">
        <v>33</v>
      </c>
      <c r="C301" s="74" t="s">
        <v>198</v>
      </c>
      <c r="D301" s="172">
        <v>3953</v>
      </c>
      <c r="E301" s="143">
        <v>3</v>
      </c>
      <c r="F301" s="143">
        <v>3</v>
      </c>
      <c r="G301" s="143">
        <v>3</v>
      </c>
    </row>
    <row r="302" spans="1:7" s="45" customFormat="1" x14ac:dyDescent="0.5">
      <c r="A302" s="58" t="s">
        <v>2157</v>
      </c>
      <c r="B302" s="64" t="s">
        <v>45</v>
      </c>
      <c r="C302" s="64" t="s">
        <v>198</v>
      </c>
      <c r="D302" s="172">
        <v>2985.4</v>
      </c>
      <c r="E302" s="143">
        <v>2</v>
      </c>
      <c r="F302" s="143">
        <v>2</v>
      </c>
      <c r="G302" s="143">
        <v>2</v>
      </c>
    </row>
    <row r="303" spans="1:7" s="45" customFormat="1" x14ac:dyDescent="0.5">
      <c r="A303" s="58" t="s">
        <v>2157</v>
      </c>
      <c r="B303" s="64" t="s">
        <v>42</v>
      </c>
      <c r="C303" s="64" t="s">
        <v>198</v>
      </c>
      <c r="D303" s="172">
        <v>2500</v>
      </c>
      <c r="E303" s="143">
        <v>7</v>
      </c>
      <c r="F303" s="143">
        <v>7</v>
      </c>
      <c r="G303" s="143">
        <v>7</v>
      </c>
    </row>
    <row r="304" spans="1:7" s="45" customFormat="1" x14ac:dyDescent="0.5">
      <c r="A304" s="58" t="s">
        <v>2157</v>
      </c>
      <c r="B304" s="64" t="s">
        <v>52</v>
      </c>
      <c r="C304" s="64" t="s">
        <v>198</v>
      </c>
      <c r="D304" s="172">
        <v>927.6</v>
      </c>
      <c r="E304" s="143">
        <v>4</v>
      </c>
      <c r="F304" s="143">
        <v>4</v>
      </c>
      <c r="G304" s="143">
        <v>4</v>
      </c>
    </row>
    <row r="305" spans="1:7" s="45" customFormat="1" x14ac:dyDescent="0.5">
      <c r="A305" s="58" t="s">
        <v>2157</v>
      </c>
      <c r="B305" s="67" t="s">
        <v>28</v>
      </c>
      <c r="C305" s="67" t="s">
        <v>198</v>
      </c>
      <c r="D305" s="172">
        <v>3200</v>
      </c>
      <c r="E305" s="143">
        <v>2</v>
      </c>
      <c r="F305" s="143">
        <v>2</v>
      </c>
      <c r="G305" s="143">
        <v>2</v>
      </c>
    </row>
    <row r="306" spans="1:7" s="45" customFormat="1" x14ac:dyDescent="0.5">
      <c r="A306" s="58" t="s">
        <v>2157</v>
      </c>
      <c r="B306" s="64" t="s">
        <v>47</v>
      </c>
      <c r="C306" s="64" t="s">
        <v>198</v>
      </c>
      <c r="D306" s="172">
        <v>153.4</v>
      </c>
      <c r="E306" s="143">
        <v>6</v>
      </c>
      <c r="F306" s="143">
        <v>6</v>
      </c>
      <c r="G306" s="143">
        <v>6</v>
      </c>
    </row>
    <row r="307" spans="1:7" s="45" customFormat="1" x14ac:dyDescent="0.5">
      <c r="A307" s="58" t="s">
        <v>2157</v>
      </c>
      <c r="B307" s="64" t="s">
        <v>46</v>
      </c>
      <c r="C307" s="64" t="s">
        <v>198</v>
      </c>
      <c r="D307" s="172">
        <v>1534</v>
      </c>
      <c r="E307" s="143">
        <v>7</v>
      </c>
      <c r="F307" s="143">
        <v>7</v>
      </c>
      <c r="G307" s="143">
        <v>7</v>
      </c>
    </row>
    <row r="308" spans="1:7" s="45" customFormat="1" x14ac:dyDescent="0.5">
      <c r="A308" s="58" t="s">
        <v>2157</v>
      </c>
      <c r="B308" s="64" t="s">
        <v>58</v>
      </c>
      <c r="C308" s="64" t="s">
        <v>198</v>
      </c>
      <c r="D308" s="172">
        <v>3953</v>
      </c>
      <c r="E308" s="143">
        <v>1</v>
      </c>
      <c r="F308" s="142">
        <v>1</v>
      </c>
      <c r="G308" s="143">
        <v>1</v>
      </c>
    </row>
    <row r="309" spans="1:7" s="45" customFormat="1" x14ac:dyDescent="0.5">
      <c r="A309" s="58" t="s">
        <v>2157</v>
      </c>
      <c r="B309" s="64" t="s">
        <v>50</v>
      </c>
      <c r="C309" s="64" t="s">
        <v>198</v>
      </c>
      <c r="D309" s="172">
        <v>1433.33</v>
      </c>
      <c r="E309" s="143">
        <v>14</v>
      </c>
      <c r="F309" s="143">
        <v>14</v>
      </c>
      <c r="G309" s="143">
        <v>14</v>
      </c>
    </row>
    <row r="310" spans="1:7" s="45" customFormat="1" x14ac:dyDescent="0.5">
      <c r="A310" s="58" t="s">
        <v>2157</v>
      </c>
      <c r="B310" s="64" t="s">
        <v>59</v>
      </c>
      <c r="C310" s="64" t="s">
        <v>198</v>
      </c>
      <c r="D310" s="172">
        <v>839</v>
      </c>
      <c r="E310" s="143">
        <v>6</v>
      </c>
      <c r="F310" s="143">
        <v>6</v>
      </c>
      <c r="G310" s="143">
        <v>6</v>
      </c>
    </row>
    <row r="311" spans="1:7" s="45" customFormat="1" x14ac:dyDescent="0.5">
      <c r="A311" s="58" t="s">
        <v>2157</v>
      </c>
      <c r="B311" s="64" t="s">
        <v>48</v>
      </c>
      <c r="C311" s="64" t="s">
        <v>198</v>
      </c>
      <c r="D311" s="172">
        <v>1593</v>
      </c>
      <c r="E311" s="142">
        <v>6</v>
      </c>
      <c r="F311" s="143">
        <v>6</v>
      </c>
      <c r="G311" s="142">
        <v>6</v>
      </c>
    </row>
    <row r="312" spans="1:7" s="45" customFormat="1" x14ac:dyDescent="0.5">
      <c r="A312" s="58" t="s">
        <v>2157</v>
      </c>
      <c r="B312" s="67" t="s">
        <v>27</v>
      </c>
      <c r="C312" s="67" t="s">
        <v>198</v>
      </c>
      <c r="D312" s="172">
        <v>1840.8</v>
      </c>
      <c r="E312" s="143">
        <v>4</v>
      </c>
      <c r="F312" s="143">
        <v>4</v>
      </c>
      <c r="G312" s="143">
        <v>4</v>
      </c>
    </row>
    <row r="313" spans="1:7" s="45" customFormat="1" x14ac:dyDescent="0.5">
      <c r="A313" s="58" t="s">
        <v>2157</v>
      </c>
      <c r="B313" s="64" t="s">
        <v>40</v>
      </c>
      <c r="C313" s="64" t="s">
        <v>198</v>
      </c>
      <c r="D313" s="172">
        <v>1840.8</v>
      </c>
      <c r="E313" s="143">
        <v>5</v>
      </c>
      <c r="F313" s="143">
        <v>5</v>
      </c>
      <c r="G313" s="143">
        <v>5</v>
      </c>
    </row>
    <row r="314" spans="1:7" s="45" customFormat="1" x14ac:dyDescent="0.5">
      <c r="A314" s="58" t="s">
        <v>2157</v>
      </c>
      <c r="B314" s="64" t="s">
        <v>39</v>
      </c>
      <c r="C314" s="64" t="s">
        <v>198</v>
      </c>
      <c r="D314" s="172">
        <v>1593</v>
      </c>
      <c r="E314" s="143">
        <v>5</v>
      </c>
      <c r="F314" s="143">
        <v>5</v>
      </c>
      <c r="G314" s="143">
        <v>5</v>
      </c>
    </row>
    <row r="315" spans="1:7" s="45" customFormat="1" x14ac:dyDescent="0.5">
      <c r="A315" s="58" t="s">
        <v>2157</v>
      </c>
      <c r="B315" s="74" t="s">
        <v>190</v>
      </c>
      <c r="C315" s="74" t="s">
        <v>711</v>
      </c>
      <c r="D315" s="172">
        <v>100.1</v>
      </c>
      <c r="E315" s="143">
        <v>100</v>
      </c>
      <c r="F315" s="143">
        <v>100</v>
      </c>
      <c r="G315" s="143">
        <v>100</v>
      </c>
    </row>
    <row r="316" spans="1:7" s="45" customFormat="1" x14ac:dyDescent="0.5">
      <c r="A316" s="58" t="s">
        <v>2157</v>
      </c>
      <c r="B316" s="67" t="s">
        <v>192</v>
      </c>
      <c r="C316" s="67" t="s">
        <v>711</v>
      </c>
      <c r="D316" s="172">
        <v>115.2</v>
      </c>
      <c r="E316" s="143">
        <v>103</v>
      </c>
      <c r="F316" s="143">
        <v>103</v>
      </c>
      <c r="G316" s="143">
        <v>103</v>
      </c>
    </row>
    <row r="317" spans="1:7" s="45" customFormat="1" x14ac:dyDescent="0.5">
      <c r="A317" s="58" t="s">
        <v>2157</v>
      </c>
      <c r="B317" s="74" t="s">
        <v>194</v>
      </c>
      <c r="C317" s="74" t="s">
        <v>711</v>
      </c>
      <c r="D317" s="172">
        <v>120</v>
      </c>
      <c r="E317" s="143">
        <v>9</v>
      </c>
      <c r="F317" s="143">
        <v>9</v>
      </c>
      <c r="G317" s="143">
        <v>9</v>
      </c>
    </row>
    <row r="318" spans="1:7" s="45" customFormat="1" x14ac:dyDescent="0.5">
      <c r="A318" s="58" t="s">
        <v>2157</v>
      </c>
      <c r="B318" s="67" t="s">
        <v>195</v>
      </c>
      <c r="C318" s="67" t="s">
        <v>711</v>
      </c>
      <c r="D318" s="172">
        <v>120</v>
      </c>
      <c r="E318" s="143">
        <v>23</v>
      </c>
      <c r="F318" s="143">
        <v>23</v>
      </c>
      <c r="G318" s="143">
        <v>23</v>
      </c>
    </row>
    <row r="319" spans="1:7" s="45" customFormat="1" ht="57" customHeight="1" x14ac:dyDescent="0.5">
      <c r="A319" s="58" t="s">
        <v>2157</v>
      </c>
      <c r="B319" s="82" t="s">
        <v>1839</v>
      </c>
      <c r="C319" s="62" t="s">
        <v>198</v>
      </c>
      <c r="D319" s="172">
        <v>2006</v>
      </c>
      <c r="E319" s="143">
        <v>1</v>
      </c>
      <c r="F319" s="143">
        <v>1</v>
      </c>
      <c r="G319" s="143">
        <v>1</v>
      </c>
    </row>
    <row r="320" spans="1:7" s="45" customFormat="1" x14ac:dyDescent="0.5">
      <c r="A320" s="58" t="s">
        <v>2157</v>
      </c>
      <c r="B320" s="62" t="s">
        <v>1611</v>
      </c>
      <c r="C320" s="62" t="s">
        <v>200</v>
      </c>
      <c r="D320" s="172">
        <v>4298.55</v>
      </c>
      <c r="E320" s="143">
        <v>0</v>
      </c>
      <c r="F320" s="157">
        <v>0</v>
      </c>
      <c r="G320" s="143">
        <v>0</v>
      </c>
    </row>
    <row r="321" spans="1:7" s="45" customFormat="1" x14ac:dyDescent="0.5">
      <c r="A321" s="58" t="s">
        <v>2157</v>
      </c>
      <c r="B321" s="93" t="s">
        <v>1310</v>
      </c>
      <c r="C321" s="93" t="s">
        <v>200</v>
      </c>
      <c r="D321" s="172">
        <v>4508</v>
      </c>
      <c r="E321" s="143">
        <v>2</v>
      </c>
      <c r="F321" s="157">
        <v>2</v>
      </c>
      <c r="G321" s="143">
        <v>2</v>
      </c>
    </row>
    <row r="322" spans="1:7" s="45" customFormat="1" x14ac:dyDescent="0.5">
      <c r="A322" s="58" t="s">
        <v>2157</v>
      </c>
      <c r="B322" s="66" t="s">
        <v>646</v>
      </c>
      <c r="C322" s="66" t="s">
        <v>200</v>
      </c>
      <c r="D322" s="172">
        <v>951.93</v>
      </c>
      <c r="E322" s="143">
        <v>12</v>
      </c>
      <c r="F322" s="145">
        <v>12</v>
      </c>
      <c r="G322" s="143">
        <v>12</v>
      </c>
    </row>
    <row r="323" spans="1:7" s="45" customFormat="1" x14ac:dyDescent="0.5">
      <c r="A323" s="58" t="s">
        <v>2157</v>
      </c>
      <c r="B323" s="66" t="s">
        <v>647</v>
      </c>
      <c r="C323" s="66" t="s">
        <v>200</v>
      </c>
      <c r="D323" s="172">
        <v>985.18</v>
      </c>
      <c r="E323" s="157">
        <v>29</v>
      </c>
      <c r="F323" s="157">
        <v>29</v>
      </c>
      <c r="G323" s="157">
        <v>29</v>
      </c>
    </row>
    <row r="324" spans="1:7" s="45" customFormat="1" x14ac:dyDescent="0.5">
      <c r="A324" s="58" t="s">
        <v>2157</v>
      </c>
      <c r="B324" s="66" t="s">
        <v>676</v>
      </c>
      <c r="C324" s="66" t="s">
        <v>677</v>
      </c>
      <c r="D324" s="172">
        <v>436.6</v>
      </c>
      <c r="E324" s="157">
        <v>93</v>
      </c>
      <c r="F324" s="157">
        <v>93</v>
      </c>
      <c r="G324" s="157">
        <v>93</v>
      </c>
    </row>
    <row r="325" spans="1:7" s="45" customFormat="1" x14ac:dyDescent="0.5">
      <c r="A325" s="58" t="s">
        <v>2157</v>
      </c>
      <c r="B325" s="93" t="s">
        <v>79</v>
      </c>
      <c r="C325" s="93" t="s">
        <v>677</v>
      </c>
      <c r="D325" s="172">
        <v>436.6</v>
      </c>
      <c r="E325" s="143">
        <v>24</v>
      </c>
      <c r="F325" s="157">
        <v>24</v>
      </c>
      <c r="G325" s="145">
        <v>24</v>
      </c>
    </row>
    <row r="326" spans="1:7" s="45" customFormat="1" x14ac:dyDescent="0.5">
      <c r="A326" s="58" t="s">
        <v>2157</v>
      </c>
      <c r="B326" s="93" t="s">
        <v>678</v>
      </c>
      <c r="C326" s="93" t="s">
        <v>677</v>
      </c>
      <c r="D326" s="172">
        <v>283.2</v>
      </c>
      <c r="E326" s="157">
        <v>450</v>
      </c>
      <c r="F326" s="143">
        <v>450</v>
      </c>
      <c r="G326" s="157">
        <v>450</v>
      </c>
    </row>
    <row r="327" spans="1:7" s="45" customFormat="1" x14ac:dyDescent="0.5">
      <c r="A327" s="58" t="s">
        <v>2157</v>
      </c>
      <c r="B327" s="66" t="s">
        <v>652</v>
      </c>
      <c r="C327" s="66" t="s">
        <v>200</v>
      </c>
      <c r="D327" s="172">
        <v>815</v>
      </c>
      <c r="E327" s="157">
        <v>3</v>
      </c>
      <c r="F327" s="157">
        <v>3</v>
      </c>
      <c r="G327" s="157">
        <v>3</v>
      </c>
    </row>
    <row r="328" spans="1:7" s="45" customFormat="1" x14ac:dyDescent="0.5">
      <c r="A328" s="58" t="s">
        <v>2157</v>
      </c>
      <c r="B328" s="66" t="s">
        <v>655</v>
      </c>
      <c r="C328" s="66" t="s">
        <v>200</v>
      </c>
      <c r="D328" s="172">
        <v>360</v>
      </c>
      <c r="E328" s="157">
        <v>0</v>
      </c>
      <c r="F328" s="145">
        <v>0</v>
      </c>
      <c r="G328" s="157">
        <v>0</v>
      </c>
    </row>
    <row r="329" spans="1:7" s="45" customFormat="1" x14ac:dyDescent="0.5">
      <c r="A329" s="58" t="s">
        <v>2157</v>
      </c>
      <c r="B329" s="93" t="s">
        <v>654</v>
      </c>
      <c r="C329" s="93" t="s">
        <v>200</v>
      </c>
      <c r="D329" s="172">
        <v>735.5</v>
      </c>
      <c r="E329" s="143">
        <v>18</v>
      </c>
      <c r="F329" s="157">
        <v>18</v>
      </c>
      <c r="G329" s="143">
        <v>18</v>
      </c>
    </row>
    <row r="330" spans="1:7" s="45" customFormat="1" x14ac:dyDescent="0.5">
      <c r="A330" s="58" t="s">
        <v>2157</v>
      </c>
      <c r="B330" s="64" t="s">
        <v>656</v>
      </c>
      <c r="C330" s="64" t="s">
        <v>200</v>
      </c>
      <c r="D330" s="172">
        <v>525</v>
      </c>
      <c r="E330" s="157">
        <v>0</v>
      </c>
      <c r="F330" s="157">
        <v>0</v>
      </c>
      <c r="G330" s="143">
        <v>0</v>
      </c>
    </row>
    <row r="331" spans="1:7" s="45" customFormat="1" x14ac:dyDescent="0.5">
      <c r="A331" s="58" t="s">
        <v>2157</v>
      </c>
      <c r="B331" s="93" t="s">
        <v>2190</v>
      </c>
      <c r="C331" s="93" t="s">
        <v>198</v>
      </c>
      <c r="D331" s="172">
        <v>1880</v>
      </c>
      <c r="E331" s="143">
        <v>20</v>
      </c>
      <c r="F331" s="157">
        <v>20</v>
      </c>
      <c r="G331" s="157">
        <v>20</v>
      </c>
    </row>
    <row r="332" spans="1:7" s="45" customFormat="1" x14ac:dyDescent="0.5">
      <c r="A332" s="58" t="s">
        <v>2157</v>
      </c>
      <c r="B332" s="185" t="s">
        <v>2191</v>
      </c>
      <c r="C332" s="186" t="s">
        <v>198</v>
      </c>
      <c r="D332" s="172">
        <v>1457.3</v>
      </c>
      <c r="E332" s="157">
        <v>10</v>
      </c>
      <c r="F332" s="162">
        <v>10</v>
      </c>
      <c r="G332" s="157">
        <v>10</v>
      </c>
    </row>
    <row r="333" spans="1:7" s="45" customFormat="1" x14ac:dyDescent="0.5">
      <c r="A333" s="58" t="s">
        <v>2157</v>
      </c>
      <c r="B333" s="94" t="s">
        <v>657</v>
      </c>
      <c r="C333" s="94" t="s">
        <v>198</v>
      </c>
      <c r="D333" s="172">
        <v>201.96</v>
      </c>
      <c r="E333" s="157">
        <v>0</v>
      </c>
      <c r="F333" s="156">
        <v>0</v>
      </c>
      <c r="G333" s="157">
        <v>0</v>
      </c>
    </row>
    <row r="334" spans="1:7" s="45" customFormat="1" x14ac:dyDescent="0.5">
      <c r="A334" s="58" t="s">
        <v>2157</v>
      </c>
      <c r="B334" s="94" t="s">
        <v>1618</v>
      </c>
      <c r="C334" s="94" t="s">
        <v>200</v>
      </c>
      <c r="D334" s="172">
        <v>271.33999999999997</v>
      </c>
      <c r="E334" s="157">
        <v>22</v>
      </c>
      <c r="F334" s="157">
        <v>22</v>
      </c>
      <c r="G334" s="162">
        <v>22</v>
      </c>
    </row>
    <row r="335" spans="1:7" s="45" customFormat="1" x14ac:dyDescent="0.5">
      <c r="A335" s="58" t="s">
        <v>2157</v>
      </c>
      <c r="B335" s="93" t="s">
        <v>658</v>
      </c>
      <c r="C335" s="93" t="s">
        <v>198</v>
      </c>
      <c r="D335" s="172">
        <v>0</v>
      </c>
      <c r="E335" s="162">
        <v>15</v>
      </c>
      <c r="F335" s="145">
        <v>15</v>
      </c>
      <c r="G335" s="156">
        <v>15</v>
      </c>
    </row>
    <row r="336" spans="1:7" s="45" customFormat="1" x14ac:dyDescent="0.5">
      <c r="A336" s="58" t="s">
        <v>2157</v>
      </c>
      <c r="B336" s="64" t="s">
        <v>661</v>
      </c>
      <c r="C336" s="64" t="s">
        <v>198</v>
      </c>
      <c r="D336" s="172">
        <v>158.71</v>
      </c>
      <c r="E336" s="156">
        <v>7</v>
      </c>
      <c r="F336" s="157">
        <v>7</v>
      </c>
      <c r="G336" s="157">
        <v>7</v>
      </c>
    </row>
    <row r="337" spans="1:7" s="45" customFormat="1" x14ac:dyDescent="0.5">
      <c r="A337" s="58" t="s">
        <v>2157</v>
      </c>
      <c r="B337" s="63" t="s">
        <v>659</v>
      </c>
      <c r="C337" s="63" t="s">
        <v>198</v>
      </c>
      <c r="D337" s="172">
        <v>187.62</v>
      </c>
      <c r="E337" s="157">
        <v>10</v>
      </c>
      <c r="F337" s="157">
        <v>10</v>
      </c>
      <c r="G337" s="143">
        <v>10</v>
      </c>
    </row>
    <row r="338" spans="1:7" s="45" customFormat="1" x14ac:dyDescent="0.5">
      <c r="A338" s="58" t="s">
        <v>2157</v>
      </c>
      <c r="B338" s="94" t="s">
        <v>660</v>
      </c>
      <c r="C338" s="94" t="s">
        <v>198</v>
      </c>
      <c r="D338" s="172">
        <v>224.2</v>
      </c>
      <c r="E338" s="143">
        <v>0</v>
      </c>
      <c r="F338" s="157">
        <v>0</v>
      </c>
      <c r="G338" s="157">
        <v>0</v>
      </c>
    </row>
    <row r="339" spans="1:7" s="45" customFormat="1" x14ac:dyDescent="0.5">
      <c r="A339" s="58" t="s">
        <v>2157</v>
      </c>
      <c r="B339" s="187" t="s">
        <v>71</v>
      </c>
      <c r="C339" s="187" t="s">
        <v>198</v>
      </c>
      <c r="D339" s="172">
        <v>1943.46</v>
      </c>
      <c r="E339" s="157">
        <v>11</v>
      </c>
      <c r="F339" s="164">
        <v>11</v>
      </c>
      <c r="G339" s="157">
        <v>11</v>
      </c>
    </row>
    <row r="340" spans="1:7" s="45" customFormat="1" x14ac:dyDescent="0.5">
      <c r="A340" s="58" t="s">
        <v>2157</v>
      </c>
      <c r="B340" s="95" t="s">
        <v>70</v>
      </c>
      <c r="C340" s="95" t="s">
        <v>198</v>
      </c>
      <c r="D340" s="172">
        <v>1341.66</v>
      </c>
      <c r="E340" s="157">
        <v>0</v>
      </c>
      <c r="F340" s="145">
        <v>0</v>
      </c>
      <c r="G340" s="157">
        <v>0</v>
      </c>
    </row>
    <row r="341" spans="1:7" s="45" customFormat="1" x14ac:dyDescent="0.5">
      <c r="A341" s="58" t="s">
        <v>2157</v>
      </c>
      <c r="B341" s="94" t="s">
        <v>648</v>
      </c>
      <c r="C341" s="94" t="s">
        <v>198</v>
      </c>
      <c r="D341" s="172">
        <v>182.9</v>
      </c>
      <c r="E341" s="157">
        <v>47</v>
      </c>
      <c r="F341" s="157">
        <v>47</v>
      </c>
      <c r="G341" s="164">
        <v>47</v>
      </c>
    </row>
    <row r="342" spans="1:7" s="45" customFormat="1" x14ac:dyDescent="0.5">
      <c r="A342" s="58" t="s">
        <v>2157</v>
      </c>
      <c r="B342" s="63" t="s">
        <v>85</v>
      </c>
      <c r="C342" s="63" t="s">
        <v>198</v>
      </c>
      <c r="D342" s="172">
        <v>94.4</v>
      </c>
      <c r="E342" s="164">
        <v>3</v>
      </c>
      <c r="F342" s="157">
        <v>3</v>
      </c>
      <c r="G342" s="143">
        <v>3</v>
      </c>
    </row>
    <row r="343" spans="1:7" s="45" customFormat="1" x14ac:dyDescent="0.5">
      <c r="A343" s="58" t="s">
        <v>2157</v>
      </c>
      <c r="B343" s="73" t="s">
        <v>81</v>
      </c>
      <c r="C343" s="73" t="s">
        <v>198</v>
      </c>
      <c r="D343" s="172">
        <v>820.1</v>
      </c>
      <c r="E343" s="143">
        <v>8</v>
      </c>
      <c r="F343" s="145">
        <v>8</v>
      </c>
      <c r="G343" s="157">
        <v>8</v>
      </c>
    </row>
    <row r="344" spans="1:7" s="45" customFormat="1" x14ac:dyDescent="0.5">
      <c r="A344" s="58" t="s">
        <v>2157</v>
      </c>
      <c r="B344" s="73" t="s">
        <v>1613</v>
      </c>
      <c r="C344" s="73" t="s">
        <v>200</v>
      </c>
      <c r="D344" s="172">
        <v>1172.33</v>
      </c>
      <c r="E344" s="157">
        <v>11</v>
      </c>
      <c r="F344" s="145">
        <v>11</v>
      </c>
      <c r="G344" s="157">
        <v>11</v>
      </c>
    </row>
    <row r="345" spans="1:7" s="45" customFormat="1" x14ac:dyDescent="0.5">
      <c r="A345" s="58" t="s">
        <v>2157</v>
      </c>
      <c r="B345" s="64" t="s">
        <v>1165</v>
      </c>
      <c r="C345" s="64" t="s">
        <v>200</v>
      </c>
      <c r="D345" s="172">
        <v>2592.4</v>
      </c>
      <c r="E345" s="157">
        <v>8</v>
      </c>
      <c r="F345" s="157">
        <v>8</v>
      </c>
      <c r="G345" s="143">
        <v>8</v>
      </c>
    </row>
    <row r="346" spans="1:7" s="45" customFormat="1" x14ac:dyDescent="0.5">
      <c r="A346" s="58" t="s">
        <v>2157</v>
      </c>
      <c r="B346" s="93" t="s">
        <v>83</v>
      </c>
      <c r="C346" s="93" t="s">
        <v>198</v>
      </c>
      <c r="D346" s="172">
        <v>185.26</v>
      </c>
      <c r="E346" s="143">
        <v>15</v>
      </c>
      <c r="F346" s="157">
        <v>15</v>
      </c>
      <c r="G346" s="157">
        <v>15</v>
      </c>
    </row>
    <row r="347" spans="1:7" s="45" customFormat="1" x14ac:dyDescent="0.5">
      <c r="A347" s="58" t="s">
        <v>2157</v>
      </c>
      <c r="B347" s="73" t="s">
        <v>80</v>
      </c>
      <c r="C347" s="73" t="s">
        <v>198</v>
      </c>
      <c r="D347" s="172">
        <v>59</v>
      </c>
      <c r="E347" s="143">
        <v>28</v>
      </c>
      <c r="F347" s="145">
        <v>28</v>
      </c>
      <c r="G347" s="145">
        <v>28</v>
      </c>
    </row>
    <row r="348" spans="1:7" s="45" customFormat="1" x14ac:dyDescent="0.5">
      <c r="A348" s="58" t="s">
        <v>2157</v>
      </c>
      <c r="B348" s="73" t="s">
        <v>1920</v>
      </c>
      <c r="C348" s="73" t="s">
        <v>198</v>
      </c>
      <c r="D348" s="172">
        <v>45</v>
      </c>
      <c r="E348" s="157">
        <v>10</v>
      </c>
      <c r="F348" s="145">
        <v>10</v>
      </c>
      <c r="G348" s="145">
        <v>10</v>
      </c>
    </row>
    <row r="349" spans="1:7" s="45" customFormat="1" x14ac:dyDescent="0.5">
      <c r="A349" s="58" t="s">
        <v>2157</v>
      </c>
      <c r="B349" s="64" t="s">
        <v>651</v>
      </c>
      <c r="C349" s="73" t="s">
        <v>200</v>
      </c>
      <c r="D349" s="172">
        <v>995.03499999999997</v>
      </c>
      <c r="E349" s="157">
        <v>18</v>
      </c>
      <c r="F349" s="145">
        <v>18</v>
      </c>
      <c r="G349" s="157">
        <v>18</v>
      </c>
    </row>
    <row r="350" spans="1:7" s="45" customFormat="1" x14ac:dyDescent="0.5">
      <c r="A350" s="58" t="s">
        <v>2157</v>
      </c>
      <c r="B350" s="66" t="s">
        <v>662</v>
      </c>
      <c r="C350" s="66" t="s">
        <v>200</v>
      </c>
      <c r="D350" s="172">
        <v>860</v>
      </c>
      <c r="E350" s="143">
        <v>0</v>
      </c>
      <c r="F350" s="145">
        <v>0</v>
      </c>
      <c r="G350" s="157">
        <v>0</v>
      </c>
    </row>
    <row r="351" spans="1:7" s="45" customFormat="1" x14ac:dyDescent="0.5">
      <c r="A351" s="58" t="s">
        <v>2157</v>
      </c>
      <c r="B351" s="74" t="s">
        <v>664</v>
      </c>
      <c r="C351" s="74" t="s">
        <v>198</v>
      </c>
      <c r="D351" s="172">
        <v>188.8</v>
      </c>
      <c r="E351" s="143">
        <v>20</v>
      </c>
      <c r="F351" s="157">
        <v>20</v>
      </c>
      <c r="G351" s="145">
        <v>20</v>
      </c>
    </row>
    <row r="352" spans="1:7" s="45" customFormat="1" x14ac:dyDescent="0.5">
      <c r="A352" s="58" t="s">
        <v>2157</v>
      </c>
      <c r="B352" s="63" t="s">
        <v>691</v>
      </c>
      <c r="C352" s="63" t="s">
        <v>198</v>
      </c>
      <c r="D352" s="172">
        <v>1357</v>
      </c>
      <c r="E352" s="143">
        <v>28</v>
      </c>
      <c r="F352" s="157">
        <v>28</v>
      </c>
      <c r="G352" s="145">
        <v>28</v>
      </c>
    </row>
    <row r="353" spans="1:7" s="45" customFormat="1" x14ac:dyDescent="0.5">
      <c r="A353" s="58" t="s">
        <v>2157</v>
      </c>
      <c r="B353" s="94" t="s">
        <v>674</v>
      </c>
      <c r="C353" s="94" t="s">
        <v>675</v>
      </c>
      <c r="D353" s="172">
        <v>105</v>
      </c>
      <c r="E353" s="143">
        <v>4</v>
      </c>
      <c r="F353" s="145">
        <v>4</v>
      </c>
      <c r="G353" s="145">
        <v>4</v>
      </c>
    </row>
    <row r="354" spans="1:7" s="45" customFormat="1" x14ac:dyDescent="0.5">
      <c r="A354" s="58" t="s">
        <v>2157</v>
      </c>
      <c r="B354" s="93" t="s">
        <v>665</v>
      </c>
      <c r="C354" s="93" t="s">
        <v>666</v>
      </c>
      <c r="D354" s="172">
        <v>696.58</v>
      </c>
      <c r="E354" s="157">
        <v>6</v>
      </c>
      <c r="F354" s="157">
        <v>6</v>
      </c>
      <c r="G354" s="145">
        <v>6</v>
      </c>
    </row>
    <row r="355" spans="1:7" s="45" customFormat="1" x14ac:dyDescent="0.5">
      <c r="A355" s="58" t="s">
        <v>2157</v>
      </c>
      <c r="B355" s="74" t="s">
        <v>633</v>
      </c>
      <c r="C355" s="74" t="s">
        <v>198</v>
      </c>
      <c r="D355" s="172">
        <v>658.7</v>
      </c>
      <c r="E355" s="157">
        <v>1</v>
      </c>
      <c r="F355" s="157">
        <v>1</v>
      </c>
      <c r="G355" s="143">
        <v>1</v>
      </c>
    </row>
    <row r="356" spans="1:7" s="45" customFormat="1" x14ac:dyDescent="0.5">
      <c r="A356" s="58" t="s">
        <v>2157</v>
      </c>
      <c r="B356" s="62" t="s">
        <v>73</v>
      </c>
      <c r="C356" s="62" t="s">
        <v>198</v>
      </c>
      <c r="D356" s="172">
        <v>292.17</v>
      </c>
      <c r="E356" s="143">
        <v>2</v>
      </c>
      <c r="F356" s="145">
        <v>2</v>
      </c>
      <c r="G356" s="157">
        <v>2</v>
      </c>
    </row>
    <row r="357" spans="1:7" s="45" customFormat="1" x14ac:dyDescent="0.5">
      <c r="A357" s="58" t="s">
        <v>2157</v>
      </c>
      <c r="B357" s="93" t="s">
        <v>78</v>
      </c>
      <c r="C357" s="93" t="s">
        <v>198</v>
      </c>
      <c r="D357" s="172">
        <v>259.12</v>
      </c>
      <c r="E357" s="157">
        <v>5</v>
      </c>
      <c r="F357" s="165">
        <v>5</v>
      </c>
      <c r="G357" s="157">
        <v>5</v>
      </c>
    </row>
    <row r="358" spans="1:7" s="45" customFormat="1" x14ac:dyDescent="0.5">
      <c r="A358" s="58" t="s">
        <v>2157</v>
      </c>
      <c r="B358" s="67" t="s">
        <v>74</v>
      </c>
      <c r="C358" s="67" t="s">
        <v>198</v>
      </c>
      <c r="D358" s="172">
        <v>166.38</v>
      </c>
      <c r="E358" s="157">
        <v>21</v>
      </c>
      <c r="F358" s="157">
        <v>21</v>
      </c>
      <c r="G358" s="143">
        <v>21</v>
      </c>
    </row>
    <row r="359" spans="1:7" s="45" customFormat="1" x14ac:dyDescent="0.5">
      <c r="A359" s="58" t="s">
        <v>2157</v>
      </c>
      <c r="B359" s="74" t="s">
        <v>667</v>
      </c>
      <c r="C359" s="74" t="s">
        <v>198</v>
      </c>
      <c r="D359" s="172">
        <v>536</v>
      </c>
      <c r="E359" s="143">
        <v>30</v>
      </c>
      <c r="F359" s="157">
        <v>30</v>
      </c>
      <c r="G359" s="165">
        <v>30</v>
      </c>
    </row>
    <row r="360" spans="1:7" s="45" customFormat="1" x14ac:dyDescent="0.5">
      <c r="A360" s="58" t="s">
        <v>2157</v>
      </c>
      <c r="B360" s="96" t="s">
        <v>72</v>
      </c>
      <c r="C360" s="96" t="s">
        <v>201</v>
      </c>
      <c r="D360" s="172">
        <v>179.36</v>
      </c>
      <c r="E360" s="165">
        <v>0</v>
      </c>
      <c r="F360" s="157">
        <v>0</v>
      </c>
      <c r="G360" s="157">
        <v>0</v>
      </c>
    </row>
    <row r="361" spans="1:7" s="45" customFormat="1" x14ac:dyDescent="0.5">
      <c r="A361" s="58" t="s">
        <v>2157</v>
      </c>
      <c r="B361" s="66" t="s">
        <v>77</v>
      </c>
      <c r="C361" s="66" t="s">
        <v>198</v>
      </c>
      <c r="D361" s="172">
        <v>112.1</v>
      </c>
      <c r="E361" s="157">
        <v>10</v>
      </c>
      <c r="F361" s="157">
        <v>10</v>
      </c>
      <c r="G361" s="157">
        <v>10</v>
      </c>
    </row>
    <row r="362" spans="1:7" s="45" customFormat="1" x14ac:dyDescent="0.5">
      <c r="A362" s="58" t="s">
        <v>2157</v>
      </c>
      <c r="B362" s="94" t="s">
        <v>668</v>
      </c>
      <c r="C362" s="94" t="s">
        <v>198</v>
      </c>
      <c r="D362" s="172">
        <v>272.58</v>
      </c>
      <c r="E362" s="157">
        <v>6</v>
      </c>
      <c r="F362" s="157">
        <v>6</v>
      </c>
      <c r="G362" s="157">
        <v>6</v>
      </c>
    </row>
    <row r="363" spans="1:7" s="45" customFormat="1" x14ac:dyDescent="0.5">
      <c r="A363" s="58" t="s">
        <v>2157</v>
      </c>
      <c r="B363" s="93" t="s">
        <v>671</v>
      </c>
      <c r="C363" s="93" t="s">
        <v>198</v>
      </c>
      <c r="D363" s="172">
        <v>835.44</v>
      </c>
      <c r="E363" s="157">
        <v>0</v>
      </c>
      <c r="F363" s="165">
        <v>0</v>
      </c>
      <c r="G363" s="157">
        <v>0</v>
      </c>
    </row>
    <row r="364" spans="1:7" s="45" customFormat="1" x14ac:dyDescent="0.5">
      <c r="A364" s="58" t="s">
        <v>2157</v>
      </c>
      <c r="B364" s="97" t="s">
        <v>670</v>
      </c>
      <c r="C364" s="97" t="s">
        <v>198</v>
      </c>
      <c r="D364" s="172">
        <v>94.4</v>
      </c>
      <c r="E364" s="157">
        <v>12</v>
      </c>
      <c r="F364" s="157">
        <v>12</v>
      </c>
      <c r="G364" s="157">
        <v>12</v>
      </c>
    </row>
    <row r="365" spans="1:7" s="45" customFormat="1" x14ac:dyDescent="0.5">
      <c r="A365" s="58" t="s">
        <v>2157</v>
      </c>
      <c r="B365" s="63" t="s">
        <v>75</v>
      </c>
      <c r="C365" s="63" t="s">
        <v>201</v>
      </c>
      <c r="D365" s="172">
        <v>504.2</v>
      </c>
      <c r="E365" s="157">
        <v>0</v>
      </c>
      <c r="F365" s="157">
        <v>0</v>
      </c>
      <c r="G365" s="165">
        <v>0</v>
      </c>
    </row>
    <row r="366" spans="1:7" s="45" customFormat="1" x14ac:dyDescent="0.5">
      <c r="A366" s="58" t="s">
        <v>2157</v>
      </c>
      <c r="B366" s="94" t="s">
        <v>76</v>
      </c>
      <c r="C366" s="94" t="s">
        <v>198</v>
      </c>
      <c r="D366" s="172">
        <v>425</v>
      </c>
      <c r="E366" s="165">
        <v>21</v>
      </c>
      <c r="F366" s="157">
        <v>21</v>
      </c>
      <c r="G366" s="157">
        <v>21</v>
      </c>
    </row>
    <row r="367" spans="1:7" s="45" customFormat="1" x14ac:dyDescent="0.5">
      <c r="A367" s="58" t="s">
        <v>2157</v>
      </c>
      <c r="B367" s="64" t="s">
        <v>672</v>
      </c>
      <c r="C367" s="64" t="s">
        <v>198</v>
      </c>
      <c r="D367" s="172">
        <v>8.48</v>
      </c>
      <c r="E367" s="157">
        <v>4606</v>
      </c>
      <c r="F367" s="166">
        <v>4606</v>
      </c>
      <c r="G367" s="157">
        <v>4606</v>
      </c>
    </row>
    <row r="368" spans="1:7" s="45" customFormat="1" x14ac:dyDescent="0.5">
      <c r="A368" s="58" t="s">
        <v>2157</v>
      </c>
      <c r="B368" s="93" t="s">
        <v>649</v>
      </c>
      <c r="C368" s="93" t="s">
        <v>650</v>
      </c>
      <c r="D368" s="172">
        <v>200</v>
      </c>
      <c r="E368" s="157">
        <v>0</v>
      </c>
      <c r="F368" s="165">
        <v>0</v>
      </c>
      <c r="G368" s="157">
        <v>0</v>
      </c>
    </row>
    <row r="369" spans="1:7" s="45" customFormat="1" x14ac:dyDescent="0.5">
      <c r="A369" s="58" t="s">
        <v>2157</v>
      </c>
      <c r="B369" s="66" t="s">
        <v>1946</v>
      </c>
      <c r="C369" s="66" t="s">
        <v>673</v>
      </c>
      <c r="D369" s="172">
        <v>1649.64</v>
      </c>
      <c r="E369" s="157">
        <v>17</v>
      </c>
      <c r="F369" s="166">
        <v>17</v>
      </c>
      <c r="G369" s="157">
        <v>17</v>
      </c>
    </row>
    <row r="370" spans="1:7" s="45" customFormat="1" x14ac:dyDescent="0.5">
      <c r="A370" s="58" t="s">
        <v>2157</v>
      </c>
      <c r="B370" s="93" t="s">
        <v>1947</v>
      </c>
      <c r="C370" s="93" t="s">
        <v>198</v>
      </c>
      <c r="D370" s="172">
        <v>80</v>
      </c>
      <c r="E370" s="157">
        <v>380</v>
      </c>
      <c r="F370" s="157">
        <v>380</v>
      </c>
      <c r="G370" s="165">
        <v>380</v>
      </c>
    </row>
    <row r="371" spans="1:7" s="45" customFormat="1" x14ac:dyDescent="0.5">
      <c r="A371" s="58" t="s">
        <v>2157</v>
      </c>
      <c r="B371" s="93" t="s">
        <v>698</v>
      </c>
      <c r="C371" s="93" t="s">
        <v>533</v>
      </c>
      <c r="D371" s="172">
        <v>91.56</v>
      </c>
      <c r="E371" s="156">
        <v>9</v>
      </c>
      <c r="F371" s="157">
        <v>9</v>
      </c>
      <c r="G371" s="166">
        <v>9</v>
      </c>
    </row>
    <row r="372" spans="1:7" s="45" customFormat="1" x14ac:dyDescent="0.5">
      <c r="A372" s="58" t="s">
        <v>2157</v>
      </c>
      <c r="B372" s="93" t="s">
        <v>84</v>
      </c>
      <c r="C372" s="93" t="s">
        <v>198</v>
      </c>
      <c r="D372" s="172">
        <v>1793.6</v>
      </c>
      <c r="E372" s="166">
        <v>3</v>
      </c>
      <c r="F372" s="157">
        <v>3</v>
      </c>
      <c r="G372" s="166">
        <v>3</v>
      </c>
    </row>
    <row r="373" spans="1:7" s="45" customFormat="1" x14ac:dyDescent="0.5">
      <c r="A373" s="58" t="s">
        <v>2157</v>
      </c>
      <c r="B373" s="64" t="s">
        <v>679</v>
      </c>
      <c r="C373" s="64" t="s">
        <v>216</v>
      </c>
      <c r="D373" s="172">
        <v>250.75</v>
      </c>
      <c r="E373" s="157">
        <v>89</v>
      </c>
      <c r="F373" s="165">
        <v>89</v>
      </c>
      <c r="G373" s="157">
        <v>89</v>
      </c>
    </row>
    <row r="374" spans="1:7" s="45" customFormat="1" x14ac:dyDescent="0.5">
      <c r="A374" s="58" t="s">
        <v>2157</v>
      </c>
      <c r="B374" s="73" t="s">
        <v>681</v>
      </c>
      <c r="C374" s="73" t="s">
        <v>682</v>
      </c>
      <c r="D374" s="172">
        <v>2156.89</v>
      </c>
      <c r="E374" s="157">
        <v>0</v>
      </c>
      <c r="F374" s="145">
        <v>0</v>
      </c>
      <c r="G374" s="157">
        <v>0</v>
      </c>
    </row>
    <row r="375" spans="1:7" s="45" customFormat="1" x14ac:dyDescent="0.5">
      <c r="A375" s="58" t="s">
        <v>2157</v>
      </c>
      <c r="B375" s="94" t="s">
        <v>1948</v>
      </c>
      <c r="C375" s="94" t="s">
        <v>1949</v>
      </c>
      <c r="D375" s="172">
        <v>1156.4000000000001</v>
      </c>
      <c r="E375" s="157">
        <v>9</v>
      </c>
      <c r="F375" s="145">
        <v>9</v>
      </c>
      <c r="G375" s="165">
        <v>9</v>
      </c>
    </row>
    <row r="376" spans="1:7" s="45" customFormat="1" x14ac:dyDescent="0.5">
      <c r="A376" s="58" t="s">
        <v>2157</v>
      </c>
      <c r="B376" s="94" t="s">
        <v>683</v>
      </c>
      <c r="C376" s="94" t="s">
        <v>684</v>
      </c>
      <c r="D376" s="172">
        <v>1528.1</v>
      </c>
      <c r="E376" s="165">
        <v>1</v>
      </c>
      <c r="F376" s="157">
        <v>1</v>
      </c>
      <c r="G376" s="143">
        <v>1</v>
      </c>
    </row>
    <row r="377" spans="1:7" s="45" customFormat="1" x14ac:dyDescent="0.5">
      <c r="A377" s="58" t="s">
        <v>2157</v>
      </c>
      <c r="B377" s="94" t="s">
        <v>686</v>
      </c>
      <c r="C377" s="94" t="s">
        <v>675</v>
      </c>
      <c r="D377" s="172">
        <v>2118.1</v>
      </c>
      <c r="E377" s="143">
        <v>3</v>
      </c>
      <c r="F377" s="157">
        <v>3</v>
      </c>
      <c r="G377" s="143">
        <v>3</v>
      </c>
    </row>
    <row r="378" spans="1:7" s="45" customFormat="1" x14ac:dyDescent="0.5">
      <c r="A378" s="58" t="s">
        <v>2157</v>
      </c>
      <c r="B378" s="94" t="s">
        <v>2192</v>
      </c>
      <c r="C378" s="94" t="s">
        <v>2060</v>
      </c>
      <c r="D378" s="172">
        <v>1486.8</v>
      </c>
      <c r="E378" s="143">
        <v>0</v>
      </c>
      <c r="F378" s="157">
        <v>0</v>
      </c>
      <c r="G378" s="157">
        <v>0</v>
      </c>
    </row>
    <row r="379" spans="1:7" s="45" customFormat="1" x14ac:dyDescent="0.5">
      <c r="A379" s="58" t="s">
        <v>2157</v>
      </c>
      <c r="B379" s="94" t="s">
        <v>770</v>
      </c>
      <c r="C379" s="94" t="s">
        <v>690</v>
      </c>
      <c r="D379" s="172">
        <v>5062.6899999999996</v>
      </c>
      <c r="E379" s="157">
        <v>3</v>
      </c>
      <c r="F379" s="157">
        <v>3</v>
      </c>
      <c r="G379" s="157">
        <v>3</v>
      </c>
    </row>
    <row r="380" spans="1:7" s="45" customFormat="1" x14ac:dyDescent="0.5">
      <c r="A380" s="58" t="s">
        <v>2157</v>
      </c>
      <c r="B380" s="93" t="s">
        <v>768</v>
      </c>
      <c r="C380" s="93" t="s">
        <v>769</v>
      </c>
      <c r="D380" s="172">
        <v>4446.8500000000004</v>
      </c>
      <c r="E380" s="157">
        <v>0</v>
      </c>
      <c r="F380" s="165">
        <v>0</v>
      </c>
      <c r="G380" s="157">
        <v>0</v>
      </c>
    </row>
    <row r="381" spans="1:7" s="45" customFormat="1" x14ac:dyDescent="0.5">
      <c r="A381" s="58" t="s">
        <v>2157</v>
      </c>
      <c r="B381" s="66" t="s">
        <v>767</v>
      </c>
      <c r="C381" s="66" t="s">
        <v>200</v>
      </c>
      <c r="D381" s="172">
        <v>216.13</v>
      </c>
      <c r="E381" s="157">
        <v>31</v>
      </c>
      <c r="F381" s="157">
        <v>31</v>
      </c>
      <c r="G381" s="157">
        <v>31</v>
      </c>
    </row>
    <row r="382" spans="1:7" s="45" customFormat="1" x14ac:dyDescent="0.5">
      <c r="A382" s="58" t="s">
        <v>2157</v>
      </c>
      <c r="B382" s="67" t="s">
        <v>669</v>
      </c>
      <c r="C382" s="67" t="s">
        <v>198</v>
      </c>
      <c r="D382" s="172">
        <v>33.450000000000003</v>
      </c>
      <c r="E382" s="157">
        <v>0</v>
      </c>
      <c r="F382" s="157">
        <v>0</v>
      </c>
      <c r="G382" s="165">
        <v>0</v>
      </c>
    </row>
    <row r="383" spans="1:7" s="45" customFormat="1" x14ac:dyDescent="0.5">
      <c r="A383" s="58" t="s">
        <v>2157</v>
      </c>
      <c r="B383" s="66" t="s">
        <v>699</v>
      </c>
      <c r="C383" s="66" t="s">
        <v>200</v>
      </c>
      <c r="D383" s="172">
        <v>2655</v>
      </c>
      <c r="E383" s="165">
        <v>0</v>
      </c>
      <c r="F383" s="145">
        <v>0</v>
      </c>
      <c r="G383" s="157">
        <v>0</v>
      </c>
    </row>
    <row r="384" spans="1:7" s="45" customFormat="1" x14ac:dyDescent="0.5">
      <c r="A384" s="58" t="s">
        <v>2157</v>
      </c>
      <c r="B384" s="93" t="s">
        <v>663</v>
      </c>
      <c r="C384" s="93" t="s">
        <v>200</v>
      </c>
      <c r="D384" s="172">
        <v>944</v>
      </c>
      <c r="E384" s="165">
        <v>32</v>
      </c>
      <c r="F384" s="157">
        <v>32</v>
      </c>
      <c r="G384" s="157">
        <v>32</v>
      </c>
    </row>
    <row r="385" spans="1:7" s="45" customFormat="1" x14ac:dyDescent="0.5">
      <c r="A385" s="58" t="s">
        <v>2157</v>
      </c>
      <c r="B385" s="73" t="s">
        <v>689</v>
      </c>
      <c r="C385" s="98" t="s">
        <v>198</v>
      </c>
      <c r="D385" s="172">
        <v>292</v>
      </c>
      <c r="E385" s="157">
        <v>8</v>
      </c>
      <c r="F385" s="162">
        <v>8</v>
      </c>
      <c r="G385" s="143">
        <v>8</v>
      </c>
    </row>
    <row r="386" spans="1:7" s="45" customFormat="1" x14ac:dyDescent="0.5">
      <c r="A386" s="58" t="s">
        <v>2157</v>
      </c>
      <c r="B386" s="67" t="s">
        <v>639</v>
      </c>
      <c r="C386" s="67" t="s">
        <v>640</v>
      </c>
      <c r="D386" s="172">
        <v>1040</v>
      </c>
      <c r="E386" s="157">
        <v>0</v>
      </c>
      <c r="F386" s="157">
        <v>0</v>
      </c>
      <c r="G386" s="157">
        <v>0</v>
      </c>
    </row>
    <row r="387" spans="1:7" s="45" customFormat="1" x14ac:dyDescent="0.5">
      <c r="A387" s="58" t="s">
        <v>2157</v>
      </c>
      <c r="B387" s="94" t="s">
        <v>637</v>
      </c>
      <c r="C387" s="94" t="s">
        <v>638</v>
      </c>
      <c r="D387" s="172">
        <v>1983.05</v>
      </c>
      <c r="E387" s="143">
        <v>0</v>
      </c>
      <c r="F387" s="145">
        <v>0</v>
      </c>
      <c r="G387" s="162">
        <v>0</v>
      </c>
    </row>
    <row r="388" spans="1:7" s="45" customFormat="1" x14ac:dyDescent="0.5">
      <c r="A388" s="58" t="s">
        <v>2157</v>
      </c>
      <c r="B388" s="93" t="s">
        <v>636</v>
      </c>
      <c r="C388" s="93" t="s">
        <v>198</v>
      </c>
      <c r="D388" s="172">
        <v>202.1</v>
      </c>
      <c r="E388" s="157">
        <v>25</v>
      </c>
      <c r="F388" s="157">
        <v>25</v>
      </c>
      <c r="G388" s="157">
        <v>25</v>
      </c>
    </row>
    <row r="389" spans="1:7" s="45" customFormat="1" x14ac:dyDescent="0.5">
      <c r="A389" s="58" t="s">
        <v>2157</v>
      </c>
      <c r="B389" s="93" t="s">
        <v>642</v>
      </c>
      <c r="C389" s="93" t="s">
        <v>200</v>
      </c>
      <c r="D389" s="172">
        <v>445.94</v>
      </c>
      <c r="E389" s="162">
        <v>18</v>
      </c>
      <c r="F389" s="157">
        <v>18</v>
      </c>
      <c r="G389" s="143">
        <v>18</v>
      </c>
    </row>
    <row r="390" spans="1:7" s="45" customFormat="1" x14ac:dyDescent="0.5">
      <c r="A390" s="58" t="s">
        <v>2157</v>
      </c>
      <c r="B390" s="93" t="s">
        <v>82</v>
      </c>
      <c r="C390" s="93" t="s">
        <v>198</v>
      </c>
      <c r="D390" s="188">
        <v>171.1</v>
      </c>
      <c r="E390" s="157">
        <v>7</v>
      </c>
      <c r="F390" s="157">
        <v>7</v>
      </c>
      <c r="G390" s="157">
        <v>7</v>
      </c>
    </row>
    <row r="391" spans="1:7" s="45" customFormat="1" x14ac:dyDescent="0.5">
      <c r="A391" s="58" t="s">
        <v>2157</v>
      </c>
      <c r="B391" s="63" t="s">
        <v>653</v>
      </c>
      <c r="C391" s="66" t="s">
        <v>198</v>
      </c>
      <c r="D391" s="172">
        <v>237.16</v>
      </c>
      <c r="E391" s="143">
        <v>5</v>
      </c>
      <c r="F391" s="145">
        <v>5</v>
      </c>
      <c r="G391" s="157">
        <v>5</v>
      </c>
    </row>
    <row r="392" spans="1:7" s="45" customFormat="1" x14ac:dyDescent="0.5">
      <c r="A392" s="58" t="s">
        <v>2157</v>
      </c>
      <c r="B392" s="73" t="s">
        <v>688</v>
      </c>
      <c r="C392" s="73" t="s">
        <v>198</v>
      </c>
      <c r="D392" s="172">
        <v>268</v>
      </c>
      <c r="E392" s="157">
        <v>5</v>
      </c>
      <c r="F392" s="145">
        <v>5</v>
      </c>
      <c r="G392" s="157">
        <v>5</v>
      </c>
    </row>
    <row r="393" spans="1:7" s="45" customFormat="1" x14ac:dyDescent="0.5">
      <c r="A393" s="58" t="s">
        <v>2157</v>
      </c>
      <c r="B393" s="94" t="s">
        <v>687</v>
      </c>
      <c r="C393" s="94" t="s">
        <v>198</v>
      </c>
      <c r="D393" s="172">
        <v>113.98</v>
      </c>
      <c r="E393" s="157">
        <v>64</v>
      </c>
      <c r="F393" s="145">
        <v>64</v>
      </c>
      <c r="G393" s="143">
        <v>64</v>
      </c>
    </row>
    <row r="394" spans="1:7" s="45" customFormat="1" x14ac:dyDescent="0.5">
      <c r="A394" s="58" t="s">
        <v>2157</v>
      </c>
      <c r="B394" s="94" t="s">
        <v>634</v>
      </c>
      <c r="C394" s="94" t="s">
        <v>200</v>
      </c>
      <c r="D394" s="172">
        <v>364.26</v>
      </c>
      <c r="E394" s="157">
        <v>26</v>
      </c>
      <c r="F394" s="145">
        <v>26</v>
      </c>
      <c r="G394" s="143">
        <v>26</v>
      </c>
    </row>
    <row r="395" spans="1:7" s="45" customFormat="1" x14ac:dyDescent="0.5">
      <c r="A395" s="58" t="s">
        <v>2157</v>
      </c>
      <c r="B395" s="99" t="s">
        <v>644</v>
      </c>
      <c r="C395" s="99" t="s">
        <v>645</v>
      </c>
      <c r="D395" s="172">
        <v>4348.3</v>
      </c>
      <c r="E395" s="143">
        <v>5</v>
      </c>
      <c r="F395" s="165">
        <v>5</v>
      </c>
      <c r="G395" s="143">
        <v>5</v>
      </c>
    </row>
    <row r="396" spans="1:7" s="45" customFormat="1" x14ac:dyDescent="0.5">
      <c r="A396" s="58" t="s">
        <v>2157</v>
      </c>
      <c r="B396" s="97" t="s">
        <v>692</v>
      </c>
      <c r="C396" s="94" t="s">
        <v>198</v>
      </c>
      <c r="D396" s="172">
        <v>14.92</v>
      </c>
      <c r="E396" s="143">
        <v>8500</v>
      </c>
      <c r="F396" s="166">
        <v>8500</v>
      </c>
      <c r="G396" s="143">
        <v>8500</v>
      </c>
    </row>
    <row r="397" spans="1:7" s="45" customFormat="1" x14ac:dyDescent="0.5">
      <c r="A397" s="58" t="s">
        <v>2157</v>
      </c>
      <c r="B397" s="100" t="s">
        <v>89</v>
      </c>
      <c r="C397" s="101" t="s">
        <v>198</v>
      </c>
      <c r="D397" s="172">
        <v>11.8</v>
      </c>
      <c r="E397" s="143">
        <v>0</v>
      </c>
      <c r="F397" s="168">
        <v>0</v>
      </c>
      <c r="G397" s="165">
        <v>0</v>
      </c>
    </row>
    <row r="398" spans="1:7" s="45" customFormat="1" x14ac:dyDescent="0.5">
      <c r="A398" s="58" t="s">
        <v>2157</v>
      </c>
      <c r="B398" s="93" t="s">
        <v>694</v>
      </c>
      <c r="C398" s="66" t="s">
        <v>690</v>
      </c>
      <c r="D398" s="172">
        <v>5846.8</v>
      </c>
      <c r="E398" s="143">
        <v>2</v>
      </c>
      <c r="F398" s="156">
        <v>2</v>
      </c>
      <c r="G398" s="157">
        <v>2</v>
      </c>
    </row>
    <row r="399" spans="1:7" s="45" customFormat="1" x14ac:dyDescent="0.5">
      <c r="A399" s="58" t="s">
        <v>2157</v>
      </c>
      <c r="B399" s="102" t="s">
        <v>695</v>
      </c>
      <c r="C399" s="102" t="s">
        <v>198</v>
      </c>
      <c r="D399" s="172">
        <v>31.27</v>
      </c>
      <c r="E399" s="165">
        <v>0</v>
      </c>
      <c r="F399" s="156">
        <v>0</v>
      </c>
      <c r="G399" s="167"/>
    </row>
    <row r="400" spans="1:7" s="45" customFormat="1" x14ac:dyDescent="0.5">
      <c r="A400" s="58" t="s">
        <v>2157</v>
      </c>
      <c r="B400" s="68" t="s">
        <v>696</v>
      </c>
      <c r="C400" s="68" t="s">
        <v>198</v>
      </c>
      <c r="D400" s="172">
        <v>33.020000000000003</v>
      </c>
      <c r="E400" s="157">
        <v>1400</v>
      </c>
      <c r="F400" s="156">
        <v>1400</v>
      </c>
      <c r="G400" s="156">
        <v>1400</v>
      </c>
    </row>
    <row r="401" spans="1:7" s="45" customFormat="1" x14ac:dyDescent="0.5">
      <c r="A401" s="58" t="s">
        <v>2157</v>
      </c>
      <c r="B401" s="93" t="s">
        <v>86</v>
      </c>
      <c r="C401" s="66" t="s">
        <v>198</v>
      </c>
      <c r="D401" s="172">
        <v>14.92</v>
      </c>
      <c r="E401" s="167">
        <v>2800</v>
      </c>
      <c r="F401" s="156">
        <v>2800</v>
      </c>
      <c r="G401" s="144">
        <v>2800</v>
      </c>
    </row>
    <row r="402" spans="1:7" s="45" customFormat="1" x14ac:dyDescent="0.5">
      <c r="A402" s="58" t="s">
        <v>2157</v>
      </c>
      <c r="B402" s="64" t="s">
        <v>1619</v>
      </c>
      <c r="C402" s="74" t="s">
        <v>198</v>
      </c>
      <c r="D402" s="172">
        <v>17.11</v>
      </c>
      <c r="E402" s="156">
        <v>2600</v>
      </c>
      <c r="F402" s="156">
        <v>2600</v>
      </c>
      <c r="G402" s="166">
        <v>2600</v>
      </c>
    </row>
    <row r="403" spans="1:7" s="45" customFormat="1" x14ac:dyDescent="0.5">
      <c r="A403" s="58" t="s">
        <v>2157</v>
      </c>
      <c r="B403" s="94" t="s">
        <v>693</v>
      </c>
      <c r="C403" s="97" t="s">
        <v>198</v>
      </c>
      <c r="D403" s="172">
        <v>10.38</v>
      </c>
      <c r="E403" s="144">
        <v>2400</v>
      </c>
      <c r="F403" s="156">
        <v>2400</v>
      </c>
      <c r="G403" s="168">
        <v>2400</v>
      </c>
    </row>
    <row r="404" spans="1:7" s="45" customFormat="1" x14ac:dyDescent="0.5">
      <c r="A404" s="58" t="s">
        <v>2157</v>
      </c>
      <c r="B404" s="93" t="s">
        <v>697</v>
      </c>
      <c r="C404" s="66" t="s">
        <v>198</v>
      </c>
      <c r="D404" s="172">
        <v>6.9</v>
      </c>
      <c r="E404" s="165">
        <v>2800</v>
      </c>
      <c r="F404" s="156">
        <v>2800</v>
      </c>
      <c r="G404" s="156">
        <v>2800</v>
      </c>
    </row>
    <row r="405" spans="1:7" s="45" customFormat="1" x14ac:dyDescent="0.5">
      <c r="A405" s="58" t="s">
        <v>2157</v>
      </c>
      <c r="B405" s="93" t="s">
        <v>1620</v>
      </c>
      <c r="C405" s="66" t="s">
        <v>198</v>
      </c>
      <c r="D405" s="172">
        <v>10.089</v>
      </c>
      <c r="E405" s="156">
        <v>6200</v>
      </c>
      <c r="F405" s="156">
        <v>6200</v>
      </c>
      <c r="G405" s="156">
        <v>6200</v>
      </c>
    </row>
    <row r="406" spans="1:7" s="45" customFormat="1" x14ac:dyDescent="0.5">
      <c r="A406" s="58" t="s">
        <v>2157</v>
      </c>
      <c r="B406" s="93" t="s">
        <v>1621</v>
      </c>
      <c r="C406" s="66" t="s">
        <v>198</v>
      </c>
      <c r="D406" s="172">
        <v>13.64</v>
      </c>
      <c r="E406" s="156">
        <v>6400</v>
      </c>
      <c r="F406" s="156">
        <v>6400</v>
      </c>
      <c r="G406" s="156">
        <v>6400</v>
      </c>
    </row>
    <row r="407" spans="1:7" s="45" customFormat="1" x14ac:dyDescent="0.5">
      <c r="A407" s="58" t="s">
        <v>2157</v>
      </c>
      <c r="B407" s="93" t="s">
        <v>1742</v>
      </c>
      <c r="C407" s="66" t="s">
        <v>198</v>
      </c>
      <c r="D407" s="172">
        <v>20.059999999999999</v>
      </c>
      <c r="E407" s="156">
        <v>0</v>
      </c>
      <c r="F407" s="156">
        <v>0</v>
      </c>
      <c r="G407" s="156">
        <v>0</v>
      </c>
    </row>
    <row r="408" spans="1:7" s="45" customFormat="1" x14ac:dyDescent="0.5">
      <c r="A408" s="58" t="s">
        <v>2157</v>
      </c>
      <c r="B408" s="93" t="s">
        <v>635</v>
      </c>
      <c r="C408" s="66" t="s">
        <v>200</v>
      </c>
      <c r="D408" s="172">
        <v>489.4</v>
      </c>
      <c r="E408" s="156">
        <v>17</v>
      </c>
      <c r="F408" s="156">
        <v>17</v>
      </c>
      <c r="G408" s="156">
        <v>17</v>
      </c>
    </row>
    <row r="409" spans="1:7" s="45" customFormat="1" x14ac:dyDescent="0.5">
      <c r="A409" s="58" t="s">
        <v>2157</v>
      </c>
      <c r="B409" s="93" t="s">
        <v>641</v>
      </c>
      <c r="C409" s="66" t="s">
        <v>200</v>
      </c>
      <c r="D409" s="172">
        <v>409.71</v>
      </c>
      <c r="E409" s="156">
        <v>28</v>
      </c>
      <c r="F409" s="155">
        <v>28</v>
      </c>
      <c r="G409" s="156">
        <v>28</v>
      </c>
    </row>
    <row r="410" spans="1:7" s="45" customFormat="1" x14ac:dyDescent="0.5">
      <c r="A410" s="58" t="s">
        <v>2157</v>
      </c>
      <c r="B410" s="93" t="s">
        <v>643</v>
      </c>
      <c r="C410" s="66" t="s">
        <v>200</v>
      </c>
      <c r="D410" s="172">
        <v>221.84</v>
      </c>
      <c r="E410" s="156">
        <v>30</v>
      </c>
      <c r="F410" s="157">
        <v>30</v>
      </c>
      <c r="G410" s="156">
        <v>30</v>
      </c>
    </row>
    <row r="411" spans="1:7" s="45" customFormat="1" x14ac:dyDescent="0.5">
      <c r="A411" s="58" t="s">
        <v>2157</v>
      </c>
      <c r="B411" s="93" t="s">
        <v>700</v>
      </c>
      <c r="C411" s="66" t="s">
        <v>198</v>
      </c>
      <c r="D411" s="172">
        <v>13</v>
      </c>
      <c r="E411" s="156">
        <v>0</v>
      </c>
      <c r="F411" s="157">
        <v>0</v>
      </c>
      <c r="G411" s="156">
        <v>0</v>
      </c>
    </row>
    <row r="412" spans="1:7" s="45" customFormat="1" x14ac:dyDescent="0.5">
      <c r="A412" s="58" t="s">
        <v>2157</v>
      </c>
      <c r="B412" s="94" t="s">
        <v>701</v>
      </c>
      <c r="C412" s="66" t="s">
        <v>198</v>
      </c>
      <c r="D412" s="172">
        <v>27.73</v>
      </c>
      <c r="E412" s="156">
        <v>0</v>
      </c>
      <c r="F412" s="157">
        <v>0</v>
      </c>
      <c r="G412" s="156">
        <v>0</v>
      </c>
    </row>
    <row r="413" spans="1:7" s="45" customFormat="1" x14ac:dyDescent="0.5">
      <c r="A413" s="58" t="s">
        <v>2157</v>
      </c>
      <c r="B413" s="103" t="s">
        <v>88</v>
      </c>
      <c r="C413" s="66" t="s">
        <v>198</v>
      </c>
      <c r="D413" s="172">
        <v>14.92</v>
      </c>
      <c r="E413" s="155">
        <v>0</v>
      </c>
      <c r="F413" s="156">
        <v>0</v>
      </c>
      <c r="G413" s="157">
        <v>0</v>
      </c>
    </row>
    <row r="414" spans="1:7" s="45" customFormat="1" x14ac:dyDescent="0.5">
      <c r="A414" s="58" t="s">
        <v>2157</v>
      </c>
      <c r="B414" s="93" t="s">
        <v>702</v>
      </c>
      <c r="C414" s="66" t="s">
        <v>198</v>
      </c>
      <c r="D414" s="172">
        <v>28.91</v>
      </c>
      <c r="E414" s="157">
        <v>4800</v>
      </c>
      <c r="F414" s="169">
        <v>4800</v>
      </c>
      <c r="G414" s="157">
        <v>4800</v>
      </c>
    </row>
    <row r="415" spans="1:7" s="45" customFormat="1" x14ac:dyDescent="0.5">
      <c r="A415" s="58" t="s">
        <v>2157</v>
      </c>
      <c r="B415" s="93" t="s">
        <v>87</v>
      </c>
      <c r="C415" s="66" t="s">
        <v>198</v>
      </c>
      <c r="D415" s="172">
        <v>14.92</v>
      </c>
      <c r="E415" s="157">
        <v>0</v>
      </c>
      <c r="F415" s="157">
        <v>0</v>
      </c>
      <c r="G415" s="156">
        <v>0</v>
      </c>
    </row>
    <row r="416" spans="1:7" s="45" customFormat="1" x14ac:dyDescent="0.5">
      <c r="A416" s="58" t="s">
        <v>2157</v>
      </c>
      <c r="B416" s="66" t="s">
        <v>703</v>
      </c>
      <c r="C416" s="66" t="s">
        <v>704</v>
      </c>
      <c r="D416" s="172">
        <v>27167.01</v>
      </c>
      <c r="E416" s="157">
        <v>0</v>
      </c>
      <c r="F416" s="157">
        <v>0</v>
      </c>
      <c r="G416" s="169">
        <v>0</v>
      </c>
    </row>
    <row r="417" spans="1:7" s="45" customFormat="1" x14ac:dyDescent="0.5">
      <c r="A417" s="58" t="s">
        <v>2157</v>
      </c>
      <c r="B417" s="93" t="s">
        <v>1308</v>
      </c>
      <c r="C417" s="66" t="s">
        <v>704</v>
      </c>
      <c r="D417" s="172">
        <v>40989.660000000003</v>
      </c>
      <c r="E417" s="156">
        <v>0</v>
      </c>
      <c r="F417" s="156">
        <v>0</v>
      </c>
      <c r="G417" s="169">
        <v>0</v>
      </c>
    </row>
    <row r="418" spans="1:7" s="45" customFormat="1" x14ac:dyDescent="0.5">
      <c r="A418" s="58" t="s">
        <v>2157</v>
      </c>
      <c r="B418" s="66" t="s">
        <v>705</v>
      </c>
      <c r="C418" s="66" t="s">
        <v>704</v>
      </c>
      <c r="D418" s="172">
        <v>12591.92</v>
      </c>
      <c r="E418" s="148">
        <v>0</v>
      </c>
      <c r="F418" s="169">
        <v>0</v>
      </c>
      <c r="G418" s="156">
        <v>0</v>
      </c>
    </row>
    <row r="419" spans="1:7" s="45" customFormat="1" x14ac:dyDescent="0.5">
      <c r="A419" s="58" t="s">
        <v>2157</v>
      </c>
      <c r="B419" s="74" t="s">
        <v>1167</v>
      </c>
      <c r="C419" s="74" t="s">
        <v>704</v>
      </c>
      <c r="D419" s="172">
        <v>21504.22</v>
      </c>
      <c r="E419" s="148">
        <v>0</v>
      </c>
      <c r="F419" s="169">
        <v>0</v>
      </c>
      <c r="G419" s="169">
        <v>0</v>
      </c>
    </row>
    <row r="420" spans="1:7" s="45" customFormat="1" x14ac:dyDescent="0.5">
      <c r="A420" s="58" t="s">
        <v>2157</v>
      </c>
      <c r="B420" s="67" t="s">
        <v>1307</v>
      </c>
      <c r="C420" s="67" t="s">
        <v>704</v>
      </c>
      <c r="D420" s="172">
        <v>37469.480000000003</v>
      </c>
      <c r="E420" s="156">
        <v>0</v>
      </c>
      <c r="F420" s="156">
        <v>0</v>
      </c>
      <c r="G420" s="156">
        <v>0</v>
      </c>
    </row>
    <row r="421" spans="1:7" s="45" customFormat="1" x14ac:dyDescent="0.5">
      <c r="A421" s="58" t="s">
        <v>2157</v>
      </c>
      <c r="B421" s="68" t="s">
        <v>706</v>
      </c>
      <c r="C421" s="68" t="s">
        <v>198</v>
      </c>
      <c r="D421" s="172">
        <v>266.8</v>
      </c>
      <c r="E421" s="156">
        <v>0</v>
      </c>
      <c r="F421" s="169">
        <v>0</v>
      </c>
      <c r="G421" s="156">
        <v>0</v>
      </c>
    </row>
    <row r="422" spans="1:7" s="45" customFormat="1" x14ac:dyDescent="0.5">
      <c r="A422" s="58" t="s">
        <v>2157</v>
      </c>
      <c r="B422" s="68" t="s">
        <v>1844</v>
      </c>
      <c r="C422" s="68" t="s">
        <v>200</v>
      </c>
      <c r="D422" s="172">
        <v>0</v>
      </c>
      <c r="E422" s="156">
        <v>27</v>
      </c>
      <c r="F422" s="156">
        <v>27</v>
      </c>
      <c r="G422" s="156">
        <v>27</v>
      </c>
    </row>
    <row r="423" spans="1:7" s="45" customFormat="1" x14ac:dyDescent="0.5">
      <c r="A423" s="58" t="s">
        <v>2157</v>
      </c>
      <c r="B423" s="74" t="s">
        <v>2061</v>
      </c>
      <c r="C423" s="74" t="s">
        <v>198</v>
      </c>
      <c r="D423" s="172">
        <v>354</v>
      </c>
      <c r="E423" s="156">
        <v>40</v>
      </c>
      <c r="F423" s="156">
        <v>0</v>
      </c>
      <c r="G423" s="156">
        <v>40</v>
      </c>
    </row>
    <row r="424" spans="1:7" s="45" customFormat="1" x14ac:dyDescent="0.5">
      <c r="A424" s="58">
        <v>44227</v>
      </c>
      <c r="B424" s="67" t="s">
        <v>1308</v>
      </c>
      <c r="C424" s="68" t="s">
        <v>200</v>
      </c>
      <c r="D424" s="118">
        <v>21504.22</v>
      </c>
      <c r="E424" s="156">
        <v>0</v>
      </c>
      <c r="F424" s="156">
        <v>0</v>
      </c>
      <c r="G424" s="168">
        <v>0</v>
      </c>
    </row>
    <row r="425" spans="1:7" s="45" customFormat="1" x14ac:dyDescent="0.5">
      <c r="A425" s="58">
        <v>44227</v>
      </c>
      <c r="B425" s="68" t="s">
        <v>705</v>
      </c>
      <c r="C425" s="74" t="s">
        <v>198</v>
      </c>
      <c r="D425" s="118">
        <v>37469.480000000003</v>
      </c>
      <c r="E425" s="156">
        <v>0</v>
      </c>
      <c r="F425" s="156">
        <v>0</v>
      </c>
      <c r="G425" s="155">
        <v>0</v>
      </c>
    </row>
    <row r="426" spans="1:7" s="45" customFormat="1" x14ac:dyDescent="0.5">
      <c r="A426" s="58">
        <v>44227</v>
      </c>
      <c r="B426" s="68" t="s">
        <v>1167</v>
      </c>
      <c r="C426" s="74" t="s">
        <v>198</v>
      </c>
      <c r="D426" s="118">
        <v>21504.22</v>
      </c>
      <c r="E426" s="167">
        <v>0</v>
      </c>
      <c r="F426" s="168">
        <v>0</v>
      </c>
      <c r="G426" s="155">
        <v>0</v>
      </c>
    </row>
    <row r="427" spans="1:7" s="45" customFormat="1" hidden="1" x14ac:dyDescent="0.5">
      <c r="A427" s="58">
        <v>44227</v>
      </c>
      <c r="B427" s="74" t="s">
        <v>1307</v>
      </c>
      <c r="C427" s="60" t="s">
        <v>1841</v>
      </c>
      <c r="D427" s="119">
        <v>0</v>
      </c>
      <c r="E427" s="155"/>
      <c r="F427" s="155"/>
      <c r="G427" s="144"/>
    </row>
    <row r="428" spans="1:7" s="45" customFormat="1" x14ac:dyDescent="0.5">
      <c r="A428" s="58">
        <v>44227</v>
      </c>
      <c r="B428" s="74" t="s">
        <v>706</v>
      </c>
      <c r="C428" s="60" t="s">
        <v>1843</v>
      </c>
      <c r="D428" s="174">
        <v>266.8</v>
      </c>
      <c r="E428" s="144">
        <v>0</v>
      </c>
      <c r="F428" s="144">
        <v>0</v>
      </c>
      <c r="G428" s="144">
        <v>0</v>
      </c>
    </row>
    <row r="429" spans="1:7" x14ac:dyDescent="0.5">
      <c r="A429" s="58">
        <v>44227</v>
      </c>
      <c r="B429" s="106" t="s">
        <v>1840</v>
      </c>
      <c r="C429" s="117"/>
      <c r="D429" s="173">
        <v>0</v>
      </c>
      <c r="E429" s="144">
        <v>0</v>
      </c>
      <c r="F429" s="117">
        <v>0</v>
      </c>
      <c r="G429" s="117">
        <v>0</v>
      </c>
    </row>
    <row r="430" spans="1:7" x14ac:dyDescent="0.5">
      <c r="A430" s="58">
        <v>44227</v>
      </c>
      <c r="B430" s="106" t="s">
        <v>1842</v>
      </c>
      <c r="C430" s="117"/>
      <c r="D430" s="173">
        <v>0</v>
      </c>
      <c r="E430" s="144">
        <v>0</v>
      </c>
      <c r="F430" s="117">
        <v>0</v>
      </c>
      <c r="G430" s="117">
        <v>0</v>
      </c>
    </row>
    <row r="431" spans="1:7" ht="63" x14ac:dyDescent="0.5">
      <c r="A431" s="58">
        <v>44227</v>
      </c>
      <c r="B431" s="73" t="s">
        <v>1844</v>
      </c>
      <c r="C431" s="117"/>
      <c r="D431" s="174">
        <v>0</v>
      </c>
      <c r="E431" s="144">
        <v>0</v>
      </c>
      <c r="F431" s="117">
        <v>0</v>
      </c>
      <c r="G431" s="117">
        <v>0</v>
      </c>
    </row>
    <row r="432" spans="1:7" x14ac:dyDescent="0.5">
      <c r="A432" s="58">
        <v>44227</v>
      </c>
      <c r="B432" s="74" t="s">
        <v>2061</v>
      </c>
      <c r="C432" s="117"/>
      <c r="D432" s="174">
        <v>354</v>
      </c>
      <c r="E432" s="170">
        <v>0</v>
      </c>
      <c r="F432" s="170">
        <v>40</v>
      </c>
      <c r="G432" s="117">
        <v>0</v>
      </c>
    </row>
    <row r="433" spans="1:7" x14ac:dyDescent="0.5">
      <c r="A433" s="175"/>
      <c r="B433" s="176"/>
      <c r="C433" s="177"/>
      <c r="D433" s="178"/>
      <c r="E433" s="179"/>
      <c r="F433" s="179"/>
      <c r="G433" s="177"/>
    </row>
    <row r="434" spans="1:7" x14ac:dyDescent="0.5">
      <c r="A434" s="175"/>
      <c r="B434" s="176"/>
      <c r="C434" s="177"/>
      <c r="D434" s="178"/>
      <c r="E434" s="179"/>
      <c r="F434" s="179"/>
      <c r="G434" s="177"/>
    </row>
    <row r="435" spans="1:7" x14ac:dyDescent="0.5">
      <c r="A435" s="175"/>
      <c r="B435" s="176"/>
      <c r="C435" s="177"/>
      <c r="D435" s="178"/>
      <c r="E435" s="179"/>
      <c r="F435" s="179"/>
      <c r="G435" s="177"/>
    </row>
    <row r="436" spans="1:7" x14ac:dyDescent="0.25">
      <c r="A436" s="113"/>
      <c r="B436" s="113"/>
      <c r="C436" s="113"/>
      <c r="D436" s="113"/>
      <c r="E436" s="113"/>
      <c r="F436" s="113"/>
      <c r="G436" s="113"/>
    </row>
    <row r="437" spans="1:7" x14ac:dyDescent="0.45">
      <c r="A437" s="273" t="s">
        <v>2052</v>
      </c>
      <c r="B437" s="273"/>
      <c r="C437" s="273"/>
      <c r="D437" s="273"/>
      <c r="E437" s="273"/>
      <c r="F437" s="273"/>
      <c r="G437" s="273"/>
    </row>
    <row r="438" spans="1:7" x14ac:dyDescent="0.45">
      <c r="A438" s="273" t="s">
        <v>2050</v>
      </c>
      <c r="B438" s="273"/>
      <c r="C438" s="273"/>
      <c r="D438" s="273"/>
      <c r="E438" s="273"/>
      <c r="F438" s="273"/>
      <c r="G438" s="273"/>
    </row>
    <row r="439" spans="1:7" x14ac:dyDescent="0.45">
      <c r="A439" s="2"/>
      <c r="B439" s="114"/>
      <c r="C439" s="114"/>
      <c r="D439" s="114"/>
      <c r="E439" s="114"/>
      <c r="F439" s="114"/>
      <c r="G439" s="2"/>
    </row>
    <row r="440" spans="1:7" x14ac:dyDescent="0.45">
      <c r="A440" s="2"/>
      <c r="B440" s="114"/>
      <c r="C440" s="114"/>
      <c r="D440" s="114"/>
      <c r="E440" s="114"/>
      <c r="F440" s="114"/>
      <c r="G440" s="2"/>
    </row>
    <row r="441" spans="1:7" x14ac:dyDescent="0.45">
      <c r="A441" s="2"/>
      <c r="B441" s="114"/>
      <c r="C441" s="114"/>
      <c r="D441" s="114"/>
      <c r="E441" s="114"/>
      <c r="F441" s="114"/>
      <c r="G441" s="2"/>
    </row>
    <row r="442" spans="1:7" x14ac:dyDescent="0.45">
      <c r="A442" s="2"/>
      <c r="B442" s="114"/>
      <c r="C442" s="114"/>
      <c r="D442" s="114"/>
      <c r="E442" s="114"/>
      <c r="F442" s="114"/>
      <c r="G442" s="2"/>
    </row>
    <row r="443" spans="1:7" x14ac:dyDescent="0.45">
      <c r="A443" s="2"/>
      <c r="B443" s="114"/>
      <c r="C443" s="114"/>
      <c r="D443" s="114"/>
      <c r="E443" s="114"/>
      <c r="F443" s="114"/>
      <c r="G443" s="2"/>
    </row>
    <row r="444" spans="1:7" x14ac:dyDescent="0.45">
      <c r="A444" s="2"/>
      <c r="B444" s="116" t="s">
        <v>2057</v>
      </c>
      <c r="C444" s="114"/>
      <c r="D444" s="114"/>
      <c r="E444" s="273" t="s">
        <v>2055</v>
      </c>
      <c r="F444" s="273"/>
      <c r="G444" s="273"/>
    </row>
    <row r="445" spans="1:7" x14ac:dyDescent="0.45">
      <c r="A445" s="2"/>
      <c r="B445" s="115" t="s">
        <v>2051</v>
      </c>
      <c r="C445" s="114"/>
      <c r="D445" s="114"/>
      <c r="E445" s="273" t="s">
        <v>2056</v>
      </c>
      <c r="F445" s="273"/>
      <c r="G445" s="273"/>
    </row>
    <row r="446" spans="1:7" x14ac:dyDescent="0.45">
      <c r="A446" s="2"/>
      <c r="B446" s="114"/>
      <c r="C446" s="114"/>
      <c r="D446" s="114"/>
      <c r="E446" s="114"/>
      <c r="F446" s="114"/>
      <c r="G446" s="2"/>
    </row>
  </sheetData>
  <sortState ref="B13:F422">
    <sortCondition ref="B11:B422"/>
  </sortState>
  <mergeCells count="16">
    <mergeCell ref="A437:G437"/>
    <mergeCell ref="A438:G438"/>
    <mergeCell ref="E444:G444"/>
    <mergeCell ref="E445:G445"/>
    <mergeCell ref="A8:A10"/>
    <mergeCell ref="C8:C10"/>
    <mergeCell ref="E8:E10"/>
    <mergeCell ref="F8:F10"/>
    <mergeCell ref="G8:G10"/>
    <mergeCell ref="A5:G5"/>
    <mergeCell ref="A6:G6"/>
    <mergeCell ref="A7:G7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1" t="s">
        <v>204</v>
      </c>
      <c r="C1" s="15"/>
    </row>
    <row r="2" spans="1:3" x14ac:dyDescent="0.25">
      <c r="A2" s="15"/>
      <c r="B2" s="41" t="s">
        <v>205</v>
      </c>
      <c r="C2" s="15"/>
    </row>
    <row r="3" spans="1:3" x14ac:dyDescent="0.25">
      <c r="A3" s="15"/>
      <c r="B3" s="41" t="s">
        <v>207</v>
      </c>
      <c r="C3" s="15"/>
    </row>
    <row r="4" spans="1:3" x14ac:dyDescent="0.25">
      <c r="A4" s="15"/>
      <c r="B4" s="41" t="s">
        <v>206</v>
      </c>
      <c r="C4" s="15"/>
    </row>
    <row r="5" spans="1:3" x14ac:dyDescent="0.25">
      <c r="A5" s="15"/>
      <c r="B5" s="41" t="s">
        <v>1728</v>
      </c>
      <c r="C5" s="15"/>
    </row>
    <row r="6" spans="1:3" x14ac:dyDescent="0.25">
      <c r="A6" s="15"/>
      <c r="B6" s="41" t="s">
        <v>210</v>
      </c>
      <c r="C6" s="15"/>
    </row>
    <row r="7" spans="1:3" x14ac:dyDescent="0.25">
      <c r="A7" s="15"/>
      <c r="B7" s="41" t="s">
        <v>1740</v>
      </c>
      <c r="C7" s="15"/>
    </row>
    <row r="8" spans="1:3" x14ac:dyDescent="0.25">
      <c r="A8" s="15" t="s">
        <v>1743</v>
      </c>
      <c r="B8" s="15" t="s">
        <v>1744</v>
      </c>
      <c r="C8" s="15"/>
    </row>
    <row r="9" spans="1:3" x14ac:dyDescent="0.25">
      <c r="A9" s="40" t="s">
        <v>1</v>
      </c>
      <c r="B9" s="40" t="s">
        <v>2</v>
      </c>
      <c r="C9" s="40" t="s">
        <v>5</v>
      </c>
    </row>
    <row r="10" spans="1:3" x14ac:dyDescent="0.25">
      <c r="A10" s="39" t="s">
        <v>879</v>
      </c>
      <c r="B10" s="38" t="s">
        <v>880</v>
      </c>
      <c r="C10" s="15"/>
    </row>
    <row r="11" spans="1:3" x14ac:dyDescent="0.25">
      <c r="A11" s="39" t="s">
        <v>881</v>
      </c>
      <c r="B11" s="38" t="s">
        <v>880</v>
      </c>
      <c r="C11" s="15"/>
    </row>
    <row r="12" spans="1:3" x14ac:dyDescent="0.25">
      <c r="A12" s="39" t="s">
        <v>1291</v>
      </c>
      <c r="B12" s="38" t="s">
        <v>1292</v>
      </c>
      <c r="C12" s="15"/>
    </row>
    <row r="13" spans="1:3" x14ac:dyDescent="0.25">
      <c r="A13" s="39" t="s">
        <v>1626</v>
      </c>
      <c r="B13" s="38" t="s">
        <v>1292</v>
      </c>
      <c r="C13" s="15"/>
    </row>
    <row r="14" spans="1:3" x14ac:dyDescent="0.25">
      <c r="A14" s="39" t="s">
        <v>1417</v>
      </c>
      <c r="B14" s="38" t="s">
        <v>1292</v>
      </c>
      <c r="C14" s="15"/>
    </row>
    <row r="15" spans="1:3" x14ac:dyDescent="0.25">
      <c r="A15" s="39" t="s">
        <v>1418</v>
      </c>
      <c r="B15" s="38" t="s">
        <v>1292</v>
      </c>
      <c r="C15" s="15"/>
    </row>
    <row r="16" spans="1:3" x14ac:dyDescent="0.25">
      <c r="A16" s="39" t="s">
        <v>1293</v>
      </c>
      <c r="B16" s="38" t="s">
        <v>1292</v>
      </c>
      <c r="C16" s="15"/>
    </row>
    <row r="17" spans="1:3" x14ac:dyDescent="0.25">
      <c r="A17" s="39" t="s">
        <v>1419</v>
      </c>
      <c r="B17" s="38" t="s">
        <v>1292</v>
      </c>
      <c r="C17" s="15"/>
    </row>
    <row r="18" spans="1:3" x14ac:dyDescent="0.25">
      <c r="A18" s="39" t="s">
        <v>883</v>
      </c>
      <c r="B18" s="38" t="s">
        <v>882</v>
      </c>
      <c r="C18" s="15"/>
    </row>
    <row r="19" spans="1:3" x14ac:dyDescent="0.25">
      <c r="A19" s="39" t="s">
        <v>884</v>
      </c>
      <c r="B19" s="38" t="s">
        <v>882</v>
      </c>
      <c r="C19" s="15"/>
    </row>
    <row r="20" spans="1:3" x14ac:dyDescent="0.25">
      <c r="A20" s="39" t="s">
        <v>885</v>
      </c>
      <c r="B20" s="38" t="s">
        <v>886</v>
      </c>
      <c r="C20" s="15"/>
    </row>
    <row r="21" spans="1:3" x14ac:dyDescent="0.25">
      <c r="A21" s="39" t="s">
        <v>887</v>
      </c>
      <c r="B21" s="38" t="s">
        <v>886</v>
      </c>
      <c r="C21" s="15"/>
    </row>
    <row r="22" spans="1:3" x14ac:dyDescent="0.25">
      <c r="A22" s="39" t="s">
        <v>1210</v>
      </c>
      <c r="B22" s="38" t="s">
        <v>1161</v>
      </c>
      <c r="C22" s="15"/>
    </row>
    <row r="23" spans="1:3" x14ac:dyDescent="0.25">
      <c r="A23" s="39" t="s">
        <v>1717</v>
      </c>
      <c r="B23" s="38" t="s">
        <v>1294</v>
      </c>
      <c r="C23" s="15"/>
    </row>
    <row r="24" spans="1:3" x14ac:dyDescent="0.25">
      <c r="A24" s="39" t="s">
        <v>889</v>
      </c>
      <c r="B24" s="38" t="s">
        <v>890</v>
      </c>
      <c r="C24" s="15"/>
    </row>
    <row r="25" spans="1:3" x14ac:dyDescent="0.25">
      <c r="A25" s="39" t="s">
        <v>891</v>
      </c>
      <c r="B25" s="38" t="s">
        <v>882</v>
      </c>
      <c r="C25" s="15"/>
    </row>
    <row r="26" spans="1:3" x14ac:dyDescent="0.25">
      <c r="A26" s="39" t="s">
        <v>892</v>
      </c>
      <c r="B26" s="38" t="s">
        <v>888</v>
      </c>
      <c r="C26" s="15"/>
    </row>
    <row r="27" spans="1:3" x14ac:dyDescent="0.25">
      <c r="A27" s="39" t="s">
        <v>893</v>
      </c>
      <c r="B27" s="38" t="s">
        <v>882</v>
      </c>
      <c r="C27" s="15"/>
    </row>
    <row r="28" spans="1:3" x14ac:dyDescent="0.25">
      <c r="A28" s="39" t="s">
        <v>1295</v>
      </c>
      <c r="B28" s="38" t="s">
        <v>1296</v>
      </c>
      <c r="C28" s="15"/>
    </row>
    <row r="29" spans="1:3" x14ac:dyDescent="0.25">
      <c r="A29" s="39" t="s">
        <v>895</v>
      </c>
      <c r="B29" s="38" t="s">
        <v>1716</v>
      </c>
      <c r="C29" s="15"/>
    </row>
    <row r="30" spans="1:3" x14ac:dyDescent="0.25">
      <c r="A30" s="39" t="s">
        <v>896</v>
      </c>
      <c r="B30" s="38" t="s">
        <v>894</v>
      </c>
      <c r="C30" s="15"/>
    </row>
    <row r="31" spans="1:3" x14ac:dyDescent="0.25">
      <c r="A31" s="39" t="s">
        <v>897</v>
      </c>
      <c r="B31" s="38" t="s">
        <v>894</v>
      </c>
      <c r="C31" s="15"/>
    </row>
    <row r="32" spans="1:3" x14ac:dyDescent="0.25">
      <c r="A32" s="39" t="s">
        <v>1335</v>
      </c>
      <c r="B32" s="38" t="s">
        <v>882</v>
      </c>
      <c r="C32" s="15"/>
    </row>
    <row r="33" spans="1:3" x14ac:dyDescent="0.25">
      <c r="A33" s="39" t="s">
        <v>898</v>
      </c>
      <c r="B33" s="38" t="s">
        <v>882</v>
      </c>
      <c r="C33" s="15"/>
    </row>
    <row r="34" spans="1:3" x14ac:dyDescent="0.25">
      <c r="A34" s="39" t="s">
        <v>899</v>
      </c>
      <c r="B34" s="38" t="s">
        <v>882</v>
      </c>
      <c r="C34" s="15"/>
    </row>
    <row r="35" spans="1:3" x14ac:dyDescent="0.25">
      <c r="A35" s="39" t="s">
        <v>1622</v>
      </c>
      <c r="B35" s="38" t="s">
        <v>882</v>
      </c>
      <c r="C35" s="15"/>
    </row>
    <row r="36" spans="1:3" x14ac:dyDescent="0.25">
      <c r="A36" s="39" t="s">
        <v>1423</v>
      </c>
      <c r="B36" s="38" t="s">
        <v>882</v>
      </c>
      <c r="C36" s="15"/>
    </row>
    <row r="37" spans="1:3" x14ac:dyDescent="0.25">
      <c r="A37" s="39" t="s">
        <v>1420</v>
      </c>
      <c r="B37" s="38" t="s">
        <v>882</v>
      </c>
      <c r="C37" s="15"/>
    </row>
    <row r="38" spans="1:3" x14ac:dyDescent="0.25">
      <c r="A38" s="39" t="s">
        <v>900</v>
      </c>
      <c r="B38" s="38" t="s">
        <v>882</v>
      </c>
      <c r="C38" s="15"/>
    </row>
    <row r="39" spans="1:3" x14ac:dyDescent="0.25">
      <c r="A39" s="39" t="s">
        <v>1421</v>
      </c>
      <c r="B39" s="38" t="s">
        <v>882</v>
      </c>
      <c r="C39" s="15"/>
    </row>
    <row r="40" spans="1:3" x14ac:dyDescent="0.25">
      <c r="A40" s="39" t="s">
        <v>1297</v>
      </c>
      <c r="B40" s="38" t="s">
        <v>1292</v>
      </c>
      <c r="C40" s="15"/>
    </row>
    <row r="41" spans="1:3" x14ac:dyDescent="0.25">
      <c r="A41" s="39" t="s">
        <v>901</v>
      </c>
      <c r="B41" s="38" t="s">
        <v>882</v>
      </c>
      <c r="C41" s="15"/>
    </row>
    <row r="42" spans="1:3" x14ac:dyDescent="0.25">
      <c r="A42" s="39" t="s">
        <v>1624</v>
      </c>
      <c r="B42" s="38" t="s">
        <v>1344</v>
      </c>
      <c r="C42" s="15"/>
    </row>
    <row r="43" spans="1:3" x14ac:dyDescent="0.25">
      <c r="A43" s="39" t="s">
        <v>902</v>
      </c>
      <c r="B43" s="38" t="s">
        <v>894</v>
      </c>
      <c r="C43" s="15"/>
    </row>
    <row r="44" spans="1:3" x14ac:dyDescent="0.25">
      <c r="A44" s="39" t="s">
        <v>1623</v>
      </c>
      <c r="B44" s="38" t="s">
        <v>1160</v>
      </c>
      <c r="C44" s="15"/>
    </row>
    <row r="45" spans="1:3" x14ac:dyDescent="0.25">
      <c r="A45" s="39" t="s">
        <v>903</v>
      </c>
      <c r="B45" s="38" t="s">
        <v>890</v>
      </c>
      <c r="C45" s="15"/>
    </row>
    <row r="46" spans="1:3" x14ac:dyDescent="0.25">
      <c r="A46" s="39" t="s">
        <v>1336</v>
      </c>
      <c r="B46" s="38" t="s">
        <v>1292</v>
      </c>
      <c r="C46" s="15"/>
    </row>
    <row r="47" spans="1:3" x14ac:dyDescent="0.25">
      <c r="A47" s="39" t="s">
        <v>1625</v>
      </c>
      <c r="B47" s="38" t="s">
        <v>1292</v>
      </c>
      <c r="C47" s="15"/>
    </row>
    <row r="48" spans="1:3" x14ac:dyDescent="0.25">
      <c r="A48" s="39" t="s">
        <v>1298</v>
      </c>
      <c r="B48" s="38" t="s">
        <v>1344</v>
      </c>
      <c r="C48" s="15"/>
    </row>
    <row r="49" spans="1:3" x14ac:dyDescent="0.25">
      <c r="A49" s="39" t="s">
        <v>904</v>
      </c>
      <c r="B49" s="38" t="s">
        <v>882</v>
      </c>
      <c r="C49" s="15"/>
    </row>
    <row r="50" spans="1:3" x14ac:dyDescent="0.25">
      <c r="A50" s="39" t="s">
        <v>1424</v>
      </c>
      <c r="B50" s="38" t="s">
        <v>882</v>
      </c>
      <c r="C50" s="15"/>
    </row>
    <row r="51" spans="1:3" x14ac:dyDescent="0.25">
      <c r="A51" s="39" t="s">
        <v>905</v>
      </c>
      <c r="B51" s="38" t="s">
        <v>894</v>
      </c>
      <c r="C51" s="15"/>
    </row>
    <row r="52" spans="1:3" x14ac:dyDescent="0.25">
      <c r="A52" s="39" t="s">
        <v>906</v>
      </c>
      <c r="B52" s="38" t="s">
        <v>882</v>
      </c>
      <c r="C52" s="15"/>
    </row>
    <row r="53" spans="1:3" x14ac:dyDescent="0.25">
      <c r="A53" s="39" t="s">
        <v>907</v>
      </c>
      <c r="B53" s="38" t="s">
        <v>894</v>
      </c>
      <c r="C53" s="15"/>
    </row>
    <row r="54" spans="1:3" x14ac:dyDescent="0.25">
      <c r="A54" s="39" t="s">
        <v>1425</v>
      </c>
      <c r="B54" s="38" t="s">
        <v>894</v>
      </c>
      <c r="C54" s="15"/>
    </row>
    <row r="55" spans="1:3" x14ac:dyDescent="0.25">
      <c r="A55" s="39" t="s">
        <v>908</v>
      </c>
      <c r="B55" s="38" t="s">
        <v>894</v>
      </c>
      <c r="C55" s="15"/>
    </row>
    <row r="56" spans="1:3" x14ac:dyDescent="0.25">
      <c r="A56" s="39" t="s">
        <v>909</v>
      </c>
      <c r="B56" s="38" t="s">
        <v>910</v>
      </c>
      <c r="C56" s="15"/>
    </row>
    <row r="57" spans="1:3" x14ac:dyDescent="0.25">
      <c r="A57" s="39" t="s">
        <v>1426</v>
      </c>
      <c r="B57" s="38" t="s">
        <v>894</v>
      </c>
      <c r="C57" s="15"/>
    </row>
    <row r="58" spans="1:3" x14ac:dyDescent="0.25">
      <c r="A58" s="39" t="s">
        <v>911</v>
      </c>
      <c r="B58" s="38" t="s">
        <v>882</v>
      </c>
      <c r="C58" s="15"/>
    </row>
    <row r="59" spans="1:3" x14ac:dyDescent="0.25">
      <c r="A59" s="39" t="s">
        <v>1337</v>
      </c>
      <c r="B59" s="38" t="s">
        <v>1292</v>
      </c>
      <c r="C59" s="15"/>
    </row>
    <row r="60" spans="1:3" x14ac:dyDescent="0.25">
      <c r="A60" s="39" t="s">
        <v>1159</v>
      </c>
      <c r="B60" s="38" t="s">
        <v>882</v>
      </c>
      <c r="C60" s="15"/>
    </row>
    <row r="61" spans="1:3" x14ac:dyDescent="0.25">
      <c r="A61" s="39" t="s">
        <v>1427</v>
      </c>
      <c r="B61" s="38" t="s">
        <v>1292</v>
      </c>
      <c r="C61" s="15"/>
    </row>
    <row r="62" spans="1:3" x14ac:dyDescent="0.25">
      <c r="A62" s="39" t="s">
        <v>1208</v>
      </c>
      <c r="B62" s="38" t="s">
        <v>1296</v>
      </c>
      <c r="C62" s="15"/>
    </row>
    <row r="63" spans="1:3" x14ac:dyDescent="0.25">
      <c r="A63" s="39" t="s">
        <v>1428</v>
      </c>
      <c r="B63" s="38" t="s">
        <v>1296</v>
      </c>
      <c r="C63" s="15"/>
    </row>
    <row r="64" spans="1:3" x14ac:dyDescent="0.25">
      <c r="A64" s="39" t="s">
        <v>1429</v>
      </c>
      <c r="B64" s="38" t="s">
        <v>1296</v>
      </c>
      <c r="C64" s="15"/>
    </row>
    <row r="65" spans="1:3" x14ac:dyDescent="0.25">
      <c r="A65" s="39" t="s">
        <v>1338</v>
      </c>
      <c r="B65" s="38" t="s">
        <v>1296</v>
      </c>
      <c r="C65" s="15"/>
    </row>
    <row r="66" spans="1:3" x14ac:dyDescent="0.25">
      <c r="A66" s="39" t="s">
        <v>1339</v>
      </c>
      <c r="B66" s="38" t="s">
        <v>1292</v>
      </c>
      <c r="C66" s="15"/>
    </row>
    <row r="67" spans="1:3" x14ac:dyDescent="0.25">
      <c r="A67" s="39" t="s">
        <v>1430</v>
      </c>
      <c r="B67" s="38" t="s">
        <v>1292</v>
      </c>
      <c r="C67" s="15"/>
    </row>
    <row r="68" spans="1:3" x14ac:dyDescent="0.25">
      <c r="A68" s="39" t="s">
        <v>912</v>
      </c>
      <c r="B68" s="38" t="s">
        <v>882</v>
      </c>
      <c r="C68" s="15"/>
    </row>
    <row r="69" spans="1:3" x14ac:dyDescent="0.25">
      <c r="A69" s="39" t="s">
        <v>1431</v>
      </c>
      <c r="B69" s="38" t="s">
        <v>1296</v>
      </c>
      <c r="C69" s="15"/>
    </row>
    <row r="70" spans="1:3" x14ac:dyDescent="0.25">
      <c r="A70" s="39" t="s">
        <v>913</v>
      </c>
      <c r="B70" s="38" t="s">
        <v>914</v>
      </c>
      <c r="C70" s="15"/>
    </row>
    <row r="71" spans="1:3" x14ac:dyDescent="0.25">
      <c r="A71" s="39" t="s">
        <v>1300</v>
      </c>
      <c r="B71" s="38" t="s">
        <v>914</v>
      </c>
      <c r="C71" s="15"/>
    </row>
    <row r="72" spans="1:3" x14ac:dyDescent="0.25">
      <c r="A72" s="39" t="s">
        <v>1432</v>
      </c>
      <c r="B72" s="38" t="s">
        <v>1296</v>
      </c>
      <c r="C72" s="15"/>
    </row>
    <row r="73" spans="1:3" x14ac:dyDescent="0.25">
      <c r="A73" s="39" t="s">
        <v>1433</v>
      </c>
      <c r="B73" s="38" t="s">
        <v>882</v>
      </c>
      <c r="C73" s="15"/>
    </row>
    <row r="74" spans="1:3" x14ac:dyDescent="0.25">
      <c r="A74" s="39" t="s">
        <v>1158</v>
      </c>
      <c r="B74" s="38" t="s">
        <v>1152</v>
      </c>
      <c r="C74" s="15"/>
    </row>
    <row r="75" spans="1:3" x14ac:dyDescent="0.25">
      <c r="A75" s="39" t="s">
        <v>1209</v>
      </c>
      <c r="B75" s="38" t="s">
        <v>1154</v>
      </c>
      <c r="C75" s="15"/>
    </row>
    <row r="76" spans="1:3" x14ac:dyDescent="0.25">
      <c r="A76" s="39" t="s">
        <v>1299</v>
      </c>
      <c r="B76" s="38" t="s">
        <v>1292</v>
      </c>
      <c r="C76" s="15"/>
    </row>
    <row r="77" spans="1:3" x14ac:dyDescent="0.25">
      <c r="A77" s="39" t="s">
        <v>915</v>
      </c>
      <c r="B77" s="38" t="s">
        <v>916</v>
      </c>
      <c r="C77" s="15"/>
    </row>
    <row r="78" spans="1:3" x14ac:dyDescent="0.25">
      <c r="A78" s="39" t="s">
        <v>917</v>
      </c>
      <c r="B78" s="38" t="s">
        <v>918</v>
      </c>
      <c r="C78" s="15"/>
    </row>
    <row r="79" spans="1:3" x14ac:dyDescent="0.25">
      <c r="A79" s="39" t="s">
        <v>1434</v>
      </c>
      <c r="B79" s="38" t="s">
        <v>1292</v>
      </c>
      <c r="C79" s="15"/>
    </row>
    <row r="80" spans="1:3" x14ac:dyDescent="0.25">
      <c r="A80" s="39" t="s">
        <v>920</v>
      </c>
      <c r="B80" s="38" t="s">
        <v>919</v>
      </c>
      <c r="C80" s="15"/>
    </row>
    <row r="81" spans="1:3" x14ac:dyDescent="0.25">
      <c r="A81" s="39" t="s">
        <v>1157</v>
      </c>
      <c r="B81" s="38" t="s">
        <v>1156</v>
      </c>
      <c r="C81" s="15"/>
    </row>
    <row r="82" spans="1:3" x14ac:dyDescent="0.25">
      <c r="A82" s="39" t="s">
        <v>1457</v>
      </c>
      <c r="B82" s="38" t="s">
        <v>919</v>
      </c>
      <c r="C82" s="15"/>
    </row>
    <row r="83" spans="1:3" x14ac:dyDescent="0.25">
      <c r="A83" s="39" t="s">
        <v>1437</v>
      </c>
      <c r="B83" s="38" t="s">
        <v>894</v>
      </c>
      <c r="C83" s="15"/>
    </row>
    <row r="84" spans="1:3" x14ac:dyDescent="0.25">
      <c r="A84" s="39" t="s">
        <v>921</v>
      </c>
      <c r="B84" s="38" t="s">
        <v>882</v>
      </c>
      <c r="C84" s="15"/>
    </row>
    <row r="85" spans="1:3" x14ac:dyDescent="0.25">
      <c r="A85" s="39" t="s">
        <v>1435</v>
      </c>
      <c r="B85" s="38" t="s">
        <v>1436</v>
      </c>
      <c r="C85" s="15"/>
    </row>
    <row r="86" spans="1:3" x14ac:dyDescent="0.25">
      <c r="A86" s="39" t="s">
        <v>1718</v>
      </c>
      <c r="B86" s="38" t="s">
        <v>1344</v>
      </c>
      <c r="C86" s="15"/>
    </row>
    <row r="87" spans="1:3" x14ac:dyDescent="0.25">
      <c r="A87" s="39" t="s">
        <v>922</v>
      </c>
      <c r="B87" s="38" t="s">
        <v>894</v>
      </c>
      <c r="C87" s="15"/>
    </row>
    <row r="88" spans="1:3" x14ac:dyDescent="0.25">
      <c r="A88" s="39" t="s">
        <v>923</v>
      </c>
      <c r="B88" s="38" t="s">
        <v>882</v>
      </c>
      <c r="C88" s="15"/>
    </row>
    <row r="89" spans="1:3" x14ac:dyDescent="0.25">
      <c r="A89" s="39" t="s">
        <v>1438</v>
      </c>
      <c r="B89" s="38" t="s">
        <v>882</v>
      </c>
      <c r="C89" s="15"/>
    </row>
    <row r="90" spans="1:3" x14ac:dyDescent="0.25">
      <c r="A90" s="39" t="s">
        <v>924</v>
      </c>
      <c r="B90" s="38" t="s">
        <v>882</v>
      </c>
      <c r="C90" s="15"/>
    </row>
    <row r="91" spans="1:3" x14ac:dyDescent="0.25">
      <c r="A91" s="39" t="s">
        <v>1627</v>
      </c>
      <c r="B91" s="38" t="s">
        <v>1296</v>
      </c>
      <c r="C91" s="15"/>
    </row>
    <row r="92" spans="1:3" x14ac:dyDescent="0.25">
      <c r="A92" s="39" t="s">
        <v>1340</v>
      </c>
      <c r="B92" s="38" t="s">
        <v>1296</v>
      </c>
      <c r="C92" s="15"/>
    </row>
    <row r="93" spans="1:3" x14ac:dyDescent="0.25">
      <c r="A93" s="39" t="s">
        <v>1439</v>
      </c>
      <c r="B93" s="38" t="s">
        <v>1440</v>
      </c>
      <c r="C93" s="15"/>
    </row>
    <row r="94" spans="1:3" x14ac:dyDescent="0.25">
      <c r="A94" s="39" t="s">
        <v>1441</v>
      </c>
      <c r="B94" s="38" t="s">
        <v>882</v>
      </c>
      <c r="C94" s="15"/>
    </row>
    <row r="95" spans="1:3" x14ac:dyDescent="0.25">
      <c r="A95" s="39" t="s">
        <v>925</v>
      </c>
      <c r="B95" s="38" t="s">
        <v>926</v>
      </c>
      <c r="C95" s="15"/>
    </row>
    <row r="96" spans="1:3" x14ac:dyDescent="0.25">
      <c r="A96" s="39" t="s">
        <v>1632</v>
      </c>
      <c r="B96" s="38" t="s">
        <v>1296</v>
      </c>
      <c r="C96" s="15"/>
    </row>
    <row r="97" spans="1:3" x14ac:dyDescent="0.25">
      <c r="A97" s="39" t="s">
        <v>927</v>
      </c>
      <c r="B97" s="38" t="s">
        <v>910</v>
      </c>
      <c r="C97" s="15"/>
    </row>
    <row r="98" spans="1:3" x14ac:dyDescent="0.25">
      <c r="A98" s="39" t="s">
        <v>1442</v>
      </c>
      <c r="B98" s="38" t="s">
        <v>930</v>
      </c>
      <c r="C98" s="15"/>
    </row>
    <row r="99" spans="1:3" x14ac:dyDescent="0.25">
      <c r="A99" s="39" t="s">
        <v>928</v>
      </c>
      <c r="B99" s="38" t="s">
        <v>882</v>
      </c>
      <c r="C99" s="15"/>
    </row>
    <row r="100" spans="1:3" x14ac:dyDescent="0.25">
      <c r="A100" s="39" t="s">
        <v>1628</v>
      </c>
      <c r="B100" s="38" t="s">
        <v>882</v>
      </c>
      <c r="C100" s="15"/>
    </row>
    <row r="101" spans="1:3" x14ac:dyDescent="0.25">
      <c r="A101" s="39" t="s">
        <v>1422</v>
      </c>
      <c r="B101" s="38"/>
      <c r="C101" s="15"/>
    </row>
    <row r="102" spans="1:3" x14ac:dyDescent="0.25">
      <c r="A102" s="39" t="s">
        <v>1155</v>
      </c>
      <c r="B102" s="38"/>
      <c r="C102" s="15"/>
    </row>
    <row r="103" spans="1:3" x14ac:dyDescent="0.25">
      <c r="A103" s="39" t="s">
        <v>1443</v>
      </c>
      <c r="B103" s="38" t="s">
        <v>1296</v>
      </c>
      <c r="C103" s="15"/>
    </row>
    <row r="104" spans="1:3" x14ac:dyDescent="0.25">
      <c r="A104" s="39" t="s">
        <v>1719</v>
      </c>
      <c r="B104" s="38" t="s">
        <v>1296</v>
      </c>
      <c r="C104" s="15"/>
    </row>
    <row r="105" spans="1:3" x14ac:dyDescent="0.25">
      <c r="A105" s="39" t="s">
        <v>1444</v>
      </c>
      <c r="B105" s="38" t="s">
        <v>1445</v>
      </c>
      <c r="C105" s="15"/>
    </row>
    <row r="106" spans="1:3" x14ac:dyDescent="0.25">
      <c r="A106" s="39" t="s">
        <v>1301</v>
      </c>
      <c r="B106" s="38" t="s">
        <v>1292</v>
      </c>
      <c r="C106" s="15"/>
    </row>
    <row r="107" spans="1:3" x14ac:dyDescent="0.25">
      <c r="A107" s="39" t="s">
        <v>1302</v>
      </c>
      <c r="B107" s="38" t="s">
        <v>1292</v>
      </c>
      <c r="C107" s="15"/>
    </row>
    <row r="108" spans="1:3" x14ac:dyDescent="0.25">
      <c r="A108" s="39" t="s">
        <v>1341</v>
      </c>
      <c r="B108" s="38" t="s">
        <v>1292</v>
      </c>
      <c r="C108" s="15"/>
    </row>
    <row r="109" spans="1:3" x14ac:dyDescent="0.25">
      <c r="A109" s="39" t="s">
        <v>1446</v>
      </c>
      <c r="B109" s="38" t="s">
        <v>930</v>
      </c>
      <c r="C109" s="15"/>
    </row>
    <row r="110" spans="1:3" x14ac:dyDescent="0.25">
      <c r="A110" s="39" t="s">
        <v>1447</v>
      </c>
      <c r="B110" s="38" t="s">
        <v>882</v>
      </c>
      <c r="C110" s="15"/>
    </row>
    <row r="111" spans="1:3" x14ac:dyDescent="0.25">
      <c r="A111" s="39" t="s">
        <v>1448</v>
      </c>
      <c r="B111" s="38" t="s">
        <v>882</v>
      </c>
      <c r="C111" s="15"/>
    </row>
    <row r="112" spans="1:3" x14ac:dyDescent="0.25">
      <c r="A112" s="39" t="s">
        <v>1449</v>
      </c>
      <c r="B112" s="38" t="s">
        <v>882</v>
      </c>
      <c r="C112" s="15"/>
    </row>
    <row r="113" spans="1:3" x14ac:dyDescent="0.25">
      <c r="A113" s="39" t="s">
        <v>1342</v>
      </c>
      <c r="B113" s="38" t="s">
        <v>1343</v>
      </c>
      <c r="C113" s="15"/>
    </row>
    <row r="114" spans="1:3" x14ac:dyDescent="0.25">
      <c r="A114" s="39" t="s">
        <v>1450</v>
      </c>
      <c r="B114" s="38" t="s">
        <v>880</v>
      </c>
      <c r="C114" s="15"/>
    </row>
    <row r="115" spans="1:3" x14ac:dyDescent="0.25">
      <c r="A115" s="39" t="s">
        <v>1720</v>
      </c>
      <c r="B115" s="38"/>
      <c r="C115" s="15"/>
    </row>
    <row r="116" spans="1:3" x14ac:dyDescent="0.25">
      <c r="A116" s="39" t="s">
        <v>1451</v>
      </c>
      <c r="B116" s="38" t="s">
        <v>930</v>
      </c>
      <c r="C116" s="15"/>
    </row>
    <row r="117" spans="1:3" x14ac:dyDescent="0.25">
      <c r="A117" s="39" t="s">
        <v>931</v>
      </c>
      <c r="B117" s="38" t="s">
        <v>1344</v>
      </c>
      <c r="C117" s="15"/>
    </row>
    <row r="118" spans="1:3" x14ac:dyDescent="0.25">
      <c r="A118" s="39" t="s">
        <v>929</v>
      </c>
      <c r="B118" s="38" t="s">
        <v>930</v>
      </c>
      <c r="C118" s="15"/>
    </row>
    <row r="119" spans="1:3" x14ac:dyDescent="0.25">
      <c r="A119" s="39" t="s">
        <v>1452</v>
      </c>
      <c r="B119" s="38" t="s">
        <v>882</v>
      </c>
      <c r="C119" s="15"/>
    </row>
    <row r="120" spans="1:3" x14ac:dyDescent="0.25">
      <c r="A120" s="39" t="s">
        <v>1453</v>
      </c>
      <c r="B120" s="38" t="s">
        <v>1344</v>
      </c>
      <c r="C120" s="15"/>
    </row>
    <row r="121" spans="1:3" x14ac:dyDescent="0.25">
      <c r="A121" s="39" t="s">
        <v>931</v>
      </c>
      <c r="B121" s="38" t="s">
        <v>1344</v>
      </c>
      <c r="C121" s="15"/>
    </row>
    <row r="122" spans="1:3" x14ac:dyDescent="0.25">
      <c r="A122" s="39" t="s">
        <v>1630</v>
      </c>
      <c r="B122" s="38" t="s">
        <v>880</v>
      </c>
      <c r="C122" s="15"/>
    </row>
    <row r="123" spans="1:3" x14ac:dyDescent="0.25">
      <c r="A123" s="39" t="s">
        <v>1629</v>
      </c>
      <c r="B123" s="38" t="s">
        <v>1344</v>
      </c>
      <c r="C123" s="15"/>
    </row>
    <row r="124" spans="1:3" x14ac:dyDescent="0.25">
      <c r="A124" s="39" t="s">
        <v>1454</v>
      </c>
      <c r="B124" s="38" t="s">
        <v>880</v>
      </c>
      <c r="C124" s="15"/>
    </row>
    <row r="125" spans="1:3" x14ac:dyDescent="0.25">
      <c r="A125" s="39" t="s">
        <v>1303</v>
      </c>
      <c r="B125" s="38" t="s">
        <v>1346</v>
      </c>
      <c r="C125" s="15"/>
    </row>
    <row r="126" spans="1:3" x14ac:dyDescent="0.25">
      <c r="A126" s="39" t="s">
        <v>1345</v>
      </c>
      <c r="B126" s="38" t="s">
        <v>1346</v>
      </c>
      <c r="C126" s="15"/>
    </row>
    <row r="127" spans="1:3" x14ac:dyDescent="0.25">
      <c r="A127" s="39" t="s">
        <v>1347</v>
      </c>
      <c r="B127" s="38" t="s">
        <v>1344</v>
      </c>
      <c r="C127" s="15"/>
    </row>
    <row r="128" spans="1:3" x14ac:dyDescent="0.25">
      <c r="A128" s="39" t="s">
        <v>1348</v>
      </c>
      <c r="B128" s="38" t="s">
        <v>1344</v>
      </c>
      <c r="C128" s="15"/>
    </row>
    <row r="129" spans="1:3" x14ac:dyDescent="0.25">
      <c r="A129" s="39" t="s">
        <v>1153</v>
      </c>
      <c r="B129" s="38" t="s">
        <v>1344</v>
      </c>
      <c r="C129" s="15"/>
    </row>
    <row r="130" spans="1:3" x14ac:dyDescent="0.25">
      <c r="A130" s="39" t="s">
        <v>1631</v>
      </c>
      <c r="B130" s="38" t="s">
        <v>882</v>
      </c>
      <c r="C130" s="15"/>
    </row>
    <row r="131" spans="1:3" x14ac:dyDescent="0.25">
      <c r="A131" s="39" t="s">
        <v>1456</v>
      </c>
      <c r="B131" s="38" t="s">
        <v>880</v>
      </c>
      <c r="C131" s="15"/>
    </row>
    <row r="132" spans="1:3" x14ac:dyDescent="0.25">
      <c r="A132" s="39" t="s">
        <v>1455</v>
      </c>
      <c r="B132" s="38" t="s">
        <v>880</v>
      </c>
      <c r="C132" s="15"/>
    </row>
    <row r="133" spans="1:3" x14ac:dyDescent="0.25">
      <c r="A133" s="39" t="s">
        <v>1304</v>
      </c>
      <c r="B133" s="38" t="s">
        <v>882</v>
      </c>
      <c r="C133" s="15"/>
    </row>
    <row r="134" spans="1:3" x14ac:dyDescent="0.25">
      <c r="A134" s="39" t="s">
        <v>932</v>
      </c>
      <c r="B134" s="38" t="s">
        <v>882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2"/>
      <c r="B1" s="43" t="s">
        <v>204</v>
      </c>
      <c r="C1" s="42"/>
    </row>
    <row r="2" spans="1:3" x14ac:dyDescent="0.25">
      <c r="A2" s="42"/>
      <c r="B2" s="43" t="s">
        <v>205</v>
      </c>
      <c r="C2" s="42"/>
    </row>
    <row r="3" spans="1:3" x14ac:dyDescent="0.25">
      <c r="A3" s="42"/>
      <c r="B3" s="43" t="s">
        <v>207</v>
      </c>
      <c r="C3" s="42"/>
    </row>
    <row r="4" spans="1:3" x14ac:dyDescent="0.25">
      <c r="A4" s="42"/>
      <c r="B4" s="43" t="s">
        <v>206</v>
      </c>
      <c r="C4" s="42"/>
    </row>
    <row r="5" spans="1:3" x14ac:dyDescent="0.25">
      <c r="A5" s="42"/>
      <c r="B5" s="43" t="s">
        <v>1728</v>
      </c>
      <c r="C5" s="42"/>
    </row>
    <row r="6" spans="1:3" x14ac:dyDescent="0.25">
      <c r="A6" s="42"/>
      <c r="B6" s="43" t="s">
        <v>210</v>
      </c>
      <c r="C6" s="42"/>
    </row>
    <row r="7" spans="1:3" x14ac:dyDescent="0.25">
      <c r="A7" s="42"/>
      <c r="B7" s="43" t="s">
        <v>1845</v>
      </c>
      <c r="C7" s="42"/>
    </row>
    <row r="8" spans="1:3" x14ac:dyDescent="0.25">
      <c r="A8" s="42" t="s">
        <v>1815</v>
      </c>
      <c r="B8" s="43"/>
      <c r="C8" s="42"/>
    </row>
    <row r="9" spans="1:3" x14ac:dyDescent="0.25">
      <c r="A9" s="55" t="s">
        <v>1</v>
      </c>
      <c r="B9" s="56" t="s">
        <v>2</v>
      </c>
      <c r="C9" s="56" t="s">
        <v>5</v>
      </c>
    </row>
    <row r="10" spans="1:3" x14ac:dyDescent="0.25">
      <c r="A10" s="42" t="s">
        <v>879</v>
      </c>
      <c r="B10" s="43" t="s">
        <v>880</v>
      </c>
      <c r="C10" s="42"/>
    </row>
    <row r="11" spans="1:3" x14ac:dyDescent="0.25">
      <c r="A11" s="42" t="s">
        <v>881</v>
      </c>
      <c r="B11" s="43" t="s">
        <v>880</v>
      </c>
      <c r="C11" s="42"/>
    </row>
    <row r="12" spans="1:3" x14ac:dyDescent="0.25">
      <c r="A12" s="42" t="s">
        <v>1291</v>
      </c>
      <c r="B12" s="43" t="s">
        <v>1292</v>
      </c>
      <c r="C12" s="42"/>
    </row>
    <row r="13" spans="1:3" x14ac:dyDescent="0.25">
      <c r="A13" s="42" t="s">
        <v>1626</v>
      </c>
      <c r="B13" s="43" t="s">
        <v>1292</v>
      </c>
      <c r="C13" s="42"/>
    </row>
    <row r="14" spans="1:3" x14ac:dyDescent="0.25">
      <c r="A14" s="42" t="s">
        <v>1417</v>
      </c>
      <c r="B14" s="43" t="s">
        <v>1292</v>
      </c>
      <c r="C14" s="42"/>
    </row>
    <row r="15" spans="1:3" x14ac:dyDescent="0.25">
      <c r="A15" s="42" t="s">
        <v>1418</v>
      </c>
      <c r="B15" s="43" t="s">
        <v>1292</v>
      </c>
      <c r="C15" s="42"/>
    </row>
    <row r="16" spans="1:3" x14ac:dyDescent="0.25">
      <c r="A16" s="42" t="s">
        <v>1293</v>
      </c>
      <c r="B16" s="43" t="s">
        <v>1292</v>
      </c>
      <c r="C16" s="42"/>
    </row>
    <row r="17" spans="1:3" x14ac:dyDescent="0.25">
      <c r="A17" s="42" t="s">
        <v>1419</v>
      </c>
      <c r="B17" s="43" t="s">
        <v>1292</v>
      </c>
      <c r="C17" s="42"/>
    </row>
    <row r="18" spans="1:3" x14ac:dyDescent="0.25">
      <c r="A18" s="42" t="s">
        <v>883</v>
      </c>
      <c r="B18" s="43" t="s">
        <v>882</v>
      </c>
      <c r="C18" s="42"/>
    </row>
    <row r="19" spans="1:3" x14ac:dyDescent="0.25">
      <c r="A19" s="42" t="s">
        <v>884</v>
      </c>
      <c r="B19" s="43" t="s">
        <v>882</v>
      </c>
      <c r="C19" s="42"/>
    </row>
    <row r="20" spans="1:3" x14ac:dyDescent="0.25">
      <c r="A20" s="42" t="s">
        <v>885</v>
      </c>
      <c r="B20" s="43" t="s">
        <v>886</v>
      </c>
      <c r="C20" s="42"/>
    </row>
    <row r="21" spans="1:3" x14ac:dyDescent="0.25">
      <c r="A21" s="42" t="s">
        <v>887</v>
      </c>
      <c r="B21" s="43" t="s">
        <v>886</v>
      </c>
      <c r="C21" s="42"/>
    </row>
    <row r="22" spans="1:3" x14ac:dyDescent="0.25">
      <c r="A22" s="42" t="s">
        <v>1210</v>
      </c>
      <c r="B22" s="43" t="s">
        <v>1161</v>
      </c>
      <c r="C22" s="42"/>
    </row>
    <row r="23" spans="1:3" x14ac:dyDescent="0.25">
      <c r="A23" s="42" t="s">
        <v>1717</v>
      </c>
      <c r="B23" s="43" t="s">
        <v>1294</v>
      </c>
      <c r="C23" s="42"/>
    </row>
    <row r="24" spans="1:3" x14ac:dyDescent="0.25">
      <c r="A24" s="42" t="s">
        <v>889</v>
      </c>
      <c r="B24" s="43" t="s">
        <v>890</v>
      </c>
      <c r="C24" s="42"/>
    </row>
    <row r="25" spans="1:3" x14ac:dyDescent="0.25">
      <c r="A25" s="42" t="s">
        <v>891</v>
      </c>
      <c r="B25" s="43" t="s">
        <v>882</v>
      </c>
      <c r="C25" s="42"/>
    </row>
    <row r="26" spans="1:3" x14ac:dyDescent="0.25">
      <c r="A26" s="42" t="s">
        <v>892</v>
      </c>
      <c r="B26" s="43" t="s">
        <v>888</v>
      </c>
      <c r="C26" s="42"/>
    </row>
    <row r="27" spans="1:3" x14ac:dyDescent="0.25">
      <c r="A27" s="42" t="s">
        <v>893</v>
      </c>
      <c r="B27" s="43" t="s">
        <v>882</v>
      </c>
      <c r="C27" s="42"/>
    </row>
    <row r="28" spans="1:3" x14ac:dyDescent="0.25">
      <c r="A28" s="42" t="s">
        <v>1295</v>
      </c>
      <c r="B28" s="43" t="s">
        <v>1296</v>
      </c>
      <c r="C28" s="42"/>
    </row>
    <row r="29" spans="1:3" x14ac:dyDescent="0.25">
      <c r="A29" s="42" t="s">
        <v>895</v>
      </c>
      <c r="B29" s="43" t="s">
        <v>1716</v>
      </c>
      <c r="C29" s="42"/>
    </row>
    <row r="30" spans="1:3" x14ac:dyDescent="0.25">
      <c r="A30" s="42" t="s">
        <v>896</v>
      </c>
      <c r="B30" s="43" t="s">
        <v>894</v>
      </c>
      <c r="C30" s="42"/>
    </row>
    <row r="31" spans="1:3" x14ac:dyDescent="0.25">
      <c r="A31" s="42" t="s">
        <v>897</v>
      </c>
      <c r="B31" s="43" t="s">
        <v>894</v>
      </c>
      <c r="C31" s="42"/>
    </row>
    <row r="32" spans="1:3" x14ac:dyDescent="0.25">
      <c r="A32" s="42" t="s">
        <v>1335</v>
      </c>
      <c r="B32" s="43" t="s">
        <v>882</v>
      </c>
      <c r="C32" s="42"/>
    </row>
    <row r="33" spans="1:3" x14ac:dyDescent="0.25">
      <c r="A33" s="42" t="s">
        <v>898</v>
      </c>
      <c r="B33" s="43" t="s">
        <v>882</v>
      </c>
      <c r="C33" s="42"/>
    </row>
    <row r="34" spans="1:3" x14ac:dyDescent="0.25">
      <c r="A34" s="42" t="s">
        <v>899</v>
      </c>
      <c r="B34" s="43" t="s">
        <v>882</v>
      </c>
      <c r="C34" s="42"/>
    </row>
    <row r="35" spans="1:3" x14ac:dyDescent="0.25">
      <c r="A35" s="42" t="s">
        <v>1622</v>
      </c>
      <c r="B35" s="43" t="s">
        <v>882</v>
      </c>
      <c r="C35" s="42"/>
    </row>
    <row r="36" spans="1:3" x14ac:dyDescent="0.25">
      <c r="A36" s="42" t="s">
        <v>1423</v>
      </c>
      <c r="B36" s="43" t="s">
        <v>882</v>
      </c>
      <c r="C36" s="42"/>
    </row>
    <row r="37" spans="1:3" x14ac:dyDescent="0.25">
      <c r="A37" s="42" t="s">
        <v>1420</v>
      </c>
      <c r="B37" s="43" t="s">
        <v>882</v>
      </c>
      <c r="C37" s="42"/>
    </row>
    <row r="38" spans="1:3" x14ac:dyDescent="0.25">
      <c r="A38" s="42" t="s">
        <v>900</v>
      </c>
      <c r="B38" s="43" t="s">
        <v>882</v>
      </c>
      <c r="C38" s="42"/>
    </row>
    <row r="39" spans="1:3" x14ac:dyDescent="0.25">
      <c r="A39" s="42" t="s">
        <v>1421</v>
      </c>
      <c r="B39" s="43" t="s">
        <v>882</v>
      </c>
      <c r="C39" s="42"/>
    </row>
    <row r="40" spans="1:3" x14ac:dyDescent="0.25">
      <c r="A40" s="42" t="s">
        <v>1297</v>
      </c>
      <c r="B40" s="43" t="s">
        <v>1292</v>
      </c>
      <c r="C40" s="42"/>
    </row>
    <row r="41" spans="1:3" x14ac:dyDescent="0.25">
      <c r="A41" s="42" t="s">
        <v>901</v>
      </c>
      <c r="B41" s="43" t="s">
        <v>882</v>
      </c>
      <c r="C41" s="42"/>
    </row>
    <row r="42" spans="1:3" x14ac:dyDescent="0.25">
      <c r="A42" s="42" t="s">
        <v>1624</v>
      </c>
      <c r="B42" s="43" t="s">
        <v>1344</v>
      </c>
      <c r="C42" s="42"/>
    </row>
    <row r="43" spans="1:3" x14ac:dyDescent="0.25">
      <c r="A43" s="42" t="s">
        <v>902</v>
      </c>
      <c r="B43" s="43" t="s">
        <v>894</v>
      </c>
      <c r="C43" s="42"/>
    </row>
    <row r="44" spans="1:3" x14ac:dyDescent="0.25">
      <c r="A44" s="42" t="s">
        <v>1623</v>
      </c>
      <c r="B44" s="43" t="s">
        <v>1160</v>
      </c>
      <c r="C44" s="42"/>
    </row>
    <row r="45" spans="1:3" x14ac:dyDescent="0.25">
      <c r="A45" s="42" t="s">
        <v>903</v>
      </c>
      <c r="B45" s="43" t="s">
        <v>890</v>
      </c>
      <c r="C45" s="42"/>
    </row>
    <row r="46" spans="1:3" x14ac:dyDescent="0.25">
      <c r="A46" s="42" t="s">
        <v>1336</v>
      </c>
      <c r="B46" s="43" t="s">
        <v>1292</v>
      </c>
      <c r="C46" s="42"/>
    </row>
    <row r="47" spans="1:3" x14ac:dyDescent="0.25">
      <c r="A47" s="42" t="s">
        <v>1625</v>
      </c>
      <c r="B47" s="43" t="s">
        <v>1292</v>
      </c>
      <c r="C47" s="42"/>
    </row>
    <row r="48" spans="1:3" x14ac:dyDescent="0.25">
      <c r="A48" s="42" t="s">
        <v>1298</v>
      </c>
      <c r="B48" s="43" t="s">
        <v>1344</v>
      </c>
      <c r="C48" s="42"/>
    </row>
    <row r="49" spans="1:3" x14ac:dyDescent="0.25">
      <c r="A49" s="42" t="s">
        <v>904</v>
      </c>
      <c r="B49" s="43" t="s">
        <v>882</v>
      </c>
      <c r="C49" s="42"/>
    </row>
    <row r="50" spans="1:3" x14ac:dyDescent="0.25">
      <c r="A50" s="42" t="s">
        <v>1424</v>
      </c>
      <c r="B50" s="43" t="s">
        <v>882</v>
      </c>
      <c r="C50" s="42"/>
    </row>
    <row r="51" spans="1:3" x14ac:dyDescent="0.25">
      <c r="A51" s="42" t="s">
        <v>905</v>
      </c>
      <c r="B51" s="43" t="s">
        <v>894</v>
      </c>
      <c r="C51" s="42"/>
    </row>
    <row r="52" spans="1:3" x14ac:dyDescent="0.25">
      <c r="A52" s="42" t="s">
        <v>906</v>
      </c>
      <c r="B52" s="43" t="s">
        <v>882</v>
      </c>
      <c r="C52" s="42"/>
    </row>
    <row r="53" spans="1:3" x14ac:dyDescent="0.25">
      <c r="A53" s="42" t="s">
        <v>907</v>
      </c>
      <c r="B53" s="43" t="s">
        <v>894</v>
      </c>
      <c r="C53" s="42"/>
    </row>
    <row r="54" spans="1:3" x14ac:dyDescent="0.25">
      <c r="A54" s="42" t="s">
        <v>1425</v>
      </c>
      <c r="B54" s="43" t="s">
        <v>894</v>
      </c>
      <c r="C54" s="42"/>
    </row>
    <row r="55" spans="1:3" x14ac:dyDescent="0.25">
      <c r="A55" s="42" t="s">
        <v>908</v>
      </c>
      <c r="B55" s="43" t="s">
        <v>894</v>
      </c>
      <c r="C55" s="42"/>
    </row>
    <row r="56" spans="1:3" x14ac:dyDescent="0.25">
      <c r="A56" s="42" t="s">
        <v>909</v>
      </c>
      <c r="B56" s="43" t="s">
        <v>910</v>
      </c>
      <c r="C56" s="42"/>
    </row>
    <row r="57" spans="1:3" x14ac:dyDescent="0.25">
      <c r="A57" s="42" t="s">
        <v>1426</v>
      </c>
      <c r="B57" s="43" t="s">
        <v>894</v>
      </c>
      <c r="C57" s="42"/>
    </row>
    <row r="58" spans="1:3" x14ac:dyDescent="0.25">
      <c r="A58" s="42" t="s">
        <v>911</v>
      </c>
      <c r="B58" s="43" t="s">
        <v>882</v>
      </c>
      <c r="C58" s="42"/>
    </row>
    <row r="59" spans="1:3" x14ac:dyDescent="0.25">
      <c r="A59" s="42" t="s">
        <v>1337</v>
      </c>
      <c r="B59" s="43" t="s">
        <v>1292</v>
      </c>
      <c r="C59" s="42"/>
    </row>
    <row r="60" spans="1:3" x14ac:dyDescent="0.25">
      <c r="A60" s="42" t="s">
        <v>1159</v>
      </c>
      <c r="B60" s="43" t="s">
        <v>882</v>
      </c>
      <c r="C60" s="42"/>
    </row>
    <row r="61" spans="1:3" x14ac:dyDescent="0.25">
      <c r="A61" s="42" t="s">
        <v>1427</v>
      </c>
      <c r="B61" s="43" t="s">
        <v>1292</v>
      </c>
      <c r="C61" s="42"/>
    </row>
    <row r="62" spans="1:3" x14ac:dyDescent="0.25">
      <c r="A62" s="42" t="s">
        <v>1208</v>
      </c>
      <c r="B62" s="43" t="s">
        <v>1296</v>
      </c>
      <c r="C62" s="42"/>
    </row>
    <row r="63" spans="1:3" x14ac:dyDescent="0.25">
      <c r="A63" s="42" t="s">
        <v>1428</v>
      </c>
      <c r="B63" s="43" t="s">
        <v>1296</v>
      </c>
      <c r="C63" s="42"/>
    </row>
    <row r="64" spans="1:3" x14ac:dyDescent="0.25">
      <c r="A64" s="42" t="s">
        <v>1429</v>
      </c>
      <c r="B64" s="43" t="s">
        <v>1296</v>
      </c>
      <c r="C64" s="42"/>
    </row>
    <row r="65" spans="1:3" x14ac:dyDescent="0.25">
      <c r="A65" s="42" t="s">
        <v>1338</v>
      </c>
      <c r="B65" s="43" t="s">
        <v>1296</v>
      </c>
      <c r="C65" s="42"/>
    </row>
    <row r="66" spans="1:3" x14ac:dyDescent="0.25">
      <c r="A66" s="42" t="s">
        <v>1339</v>
      </c>
      <c r="B66" s="43" t="s">
        <v>1292</v>
      </c>
      <c r="C66" s="42"/>
    </row>
    <row r="67" spans="1:3" x14ac:dyDescent="0.25">
      <c r="A67" s="42" t="s">
        <v>1430</v>
      </c>
      <c r="B67" s="43" t="s">
        <v>1292</v>
      </c>
      <c r="C67" s="42"/>
    </row>
    <row r="68" spans="1:3" x14ac:dyDescent="0.25">
      <c r="A68" s="42" t="s">
        <v>912</v>
      </c>
      <c r="B68" s="43" t="s">
        <v>882</v>
      </c>
      <c r="C68" s="42"/>
    </row>
    <row r="69" spans="1:3" x14ac:dyDescent="0.25">
      <c r="A69" s="42" t="s">
        <v>1431</v>
      </c>
      <c r="B69" s="43" t="s">
        <v>1296</v>
      </c>
      <c r="C69" s="42"/>
    </row>
    <row r="70" spans="1:3" x14ac:dyDescent="0.25">
      <c r="A70" s="42" t="s">
        <v>913</v>
      </c>
      <c r="B70" s="43" t="s">
        <v>914</v>
      </c>
      <c r="C70" s="42"/>
    </row>
    <row r="71" spans="1:3" x14ac:dyDescent="0.25">
      <c r="A71" s="42" t="s">
        <v>1300</v>
      </c>
      <c r="B71" s="43" t="s">
        <v>914</v>
      </c>
      <c r="C71" s="42"/>
    </row>
    <row r="72" spans="1:3" x14ac:dyDescent="0.25">
      <c r="A72" s="42" t="s">
        <v>1432</v>
      </c>
      <c r="B72" s="43" t="s">
        <v>1296</v>
      </c>
      <c r="C72" s="42"/>
    </row>
    <row r="73" spans="1:3" x14ac:dyDescent="0.25">
      <c r="A73" s="42" t="s">
        <v>1433</v>
      </c>
      <c r="B73" s="43" t="s">
        <v>882</v>
      </c>
      <c r="C73" s="42"/>
    </row>
    <row r="74" spans="1:3" x14ac:dyDescent="0.25">
      <c r="A74" s="42" t="s">
        <v>1158</v>
      </c>
      <c r="B74" s="43" t="s">
        <v>1152</v>
      </c>
      <c r="C74" s="42"/>
    </row>
    <row r="75" spans="1:3" x14ac:dyDescent="0.25">
      <c r="A75" s="42" t="s">
        <v>1209</v>
      </c>
      <c r="B75" s="43" t="s">
        <v>1154</v>
      </c>
      <c r="C75" s="42"/>
    </row>
    <row r="76" spans="1:3" x14ac:dyDescent="0.25">
      <c r="A76" s="42" t="s">
        <v>1299</v>
      </c>
      <c r="B76" s="43" t="s">
        <v>1292</v>
      </c>
      <c r="C76" s="42"/>
    </row>
    <row r="77" spans="1:3" x14ac:dyDescent="0.25">
      <c r="A77" s="42" t="s">
        <v>915</v>
      </c>
      <c r="B77" s="43" t="s">
        <v>916</v>
      </c>
      <c r="C77" s="42"/>
    </row>
    <row r="78" spans="1:3" x14ac:dyDescent="0.25">
      <c r="A78" s="42" t="s">
        <v>917</v>
      </c>
      <c r="B78" s="43" t="s">
        <v>918</v>
      </c>
      <c r="C78" s="42"/>
    </row>
    <row r="79" spans="1:3" x14ac:dyDescent="0.25">
      <c r="A79" s="42" t="s">
        <v>1434</v>
      </c>
      <c r="B79" s="43" t="s">
        <v>1292</v>
      </c>
      <c r="C79" s="42"/>
    </row>
    <row r="80" spans="1:3" x14ac:dyDescent="0.25">
      <c r="A80" s="42" t="s">
        <v>920</v>
      </c>
      <c r="B80" s="43" t="s">
        <v>919</v>
      </c>
      <c r="C80" s="42"/>
    </row>
    <row r="81" spans="1:3" x14ac:dyDescent="0.25">
      <c r="A81" s="42" t="s">
        <v>1157</v>
      </c>
      <c r="B81" s="43" t="s">
        <v>1156</v>
      </c>
      <c r="C81" s="42"/>
    </row>
    <row r="82" spans="1:3" x14ac:dyDescent="0.25">
      <c r="A82" s="42" t="s">
        <v>1457</v>
      </c>
      <c r="B82" s="43" t="s">
        <v>919</v>
      </c>
      <c r="C82" s="42"/>
    </row>
    <row r="83" spans="1:3" x14ac:dyDescent="0.25">
      <c r="A83" s="42" t="s">
        <v>1437</v>
      </c>
      <c r="B83" s="43" t="s">
        <v>894</v>
      </c>
      <c r="C83" s="42"/>
    </row>
    <row r="84" spans="1:3" x14ac:dyDescent="0.25">
      <c r="A84" s="42" t="s">
        <v>921</v>
      </c>
      <c r="B84" s="43" t="s">
        <v>882</v>
      </c>
      <c r="C84" s="42"/>
    </row>
    <row r="85" spans="1:3" x14ac:dyDescent="0.25">
      <c r="A85" s="42" t="s">
        <v>1435</v>
      </c>
      <c r="B85" s="43" t="s">
        <v>1436</v>
      </c>
      <c r="C85" s="42"/>
    </row>
    <row r="86" spans="1:3" x14ac:dyDescent="0.25">
      <c r="A86" s="42" t="s">
        <v>1718</v>
      </c>
      <c r="B86" s="43" t="s">
        <v>1344</v>
      </c>
      <c r="C86" s="42"/>
    </row>
    <row r="87" spans="1:3" x14ac:dyDescent="0.25">
      <c r="A87" s="42" t="s">
        <v>922</v>
      </c>
      <c r="B87" s="43" t="s">
        <v>894</v>
      </c>
      <c r="C87" s="42"/>
    </row>
    <row r="88" spans="1:3" x14ac:dyDescent="0.25">
      <c r="A88" s="42" t="s">
        <v>923</v>
      </c>
      <c r="B88" s="43" t="s">
        <v>882</v>
      </c>
      <c r="C88" s="42"/>
    </row>
    <row r="89" spans="1:3" x14ac:dyDescent="0.25">
      <c r="A89" s="42" t="s">
        <v>1438</v>
      </c>
      <c r="B89" s="43" t="s">
        <v>882</v>
      </c>
      <c r="C89" s="42"/>
    </row>
    <row r="90" spans="1:3" x14ac:dyDescent="0.25">
      <c r="A90" s="42" t="s">
        <v>924</v>
      </c>
      <c r="B90" s="43" t="s">
        <v>882</v>
      </c>
      <c r="C90" s="42"/>
    </row>
    <row r="91" spans="1:3" x14ac:dyDescent="0.25">
      <c r="A91" s="42" t="s">
        <v>1627</v>
      </c>
      <c r="B91" s="43" t="s">
        <v>1296</v>
      </c>
      <c r="C91" s="42"/>
    </row>
    <row r="92" spans="1:3" x14ac:dyDescent="0.25">
      <c r="A92" s="42" t="s">
        <v>1340</v>
      </c>
      <c r="B92" s="43" t="s">
        <v>1296</v>
      </c>
      <c r="C92" s="42"/>
    </row>
    <row r="93" spans="1:3" x14ac:dyDescent="0.25">
      <c r="A93" s="42" t="s">
        <v>1439</v>
      </c>
      <c r="B93" s="43" t="s">
        <v>1440</v>
      </c>
      <c r="C93" s="42"/>
    </row>
    <row r="94" spans="1:3" x14ac:dyDescent="0.25">
      <c r="A94" s="42" t="s">
        <v>1441</v>
      </c>
      <c r="B94" s="43" t="s">
        <v>882</v>
      </c>
      <c r="C94" s="42"/>
    </row>
    <row r="95" spans="1:3" x14ac:dyDescent="0.25">
      <c r="A95" s="42" t="s">
        <v>925</v>
      </c>
      <c r="B95" s="43" t="s">
        <v>926</v>
      </c>
      <c r="C95" s="42"/>
    </row>
    <row r="96" spans="1:3" x14ac:dyDescent="0.25">
      <c r="A96" s="42" t="s">
        <v>1632</v>
      </c>
      <c r="B96" s="43" t="s">
        <v>1296</v>
      </c>
      <c r="C96" s="42"/>
    </row>
    <row r="97" spans="1:3" x14ac:dyDescent="0.25">
      <c r="A97" s="42" t="s">
        <v>927</v>
      </c>
      <c r="B97" s="43" t="s">
        <v>910</v>
      </c>
      <c r="C97" s="42"/>
    </row>
    <row r="98" spans="1:3" x14ac:dyDescent="0.25">
      <c r="A98" s="42" t="s">
        <v>1442</v>
      </c>
      <c r="B98" s="43" t="s">
        <v>930</v>
      </c>
      <c r="C98" s="42"/>
    </row>
    <row r="99" spans="1:3" x14ac:dyDescent="0.25">
      <c r="A99" s="42" t="s">
        <v>928</v>
      </c>
      <c r="B99" s="43" t="s">
        <v>882</v>
      </c>
      <c r="C99" s="42"/>
    </row>
    <row r="100" spans="1:3" x14ac:dyDescent="0.25">
      <c r="A100" s="42" t="s">
        <v>1628</v>
      </c>
      <c r="B100" s="43" t="s">
        <v>882</v>
      </c>
      <c r="C100" s="42"/>
    </row>
    <row r="101" spans="1:3" x14ac:dyDescent="0.25">
      <c r="A101" s="42" t="s">
        <v>1422</v>
      </c>
      <c r="B101" s="43"/>
      <c r="C101" s="42"/>
    </row>
    <row r="102" spans="1:3" x14ac:dyDescent="0.25">
      <c r="A102" s="42" t="s">
        <v>1155</v>
      </c>
      <c r="B102" s="43"/>
      <c r="C102" s="42"/>
    </row>
    <row r="103" spans="1:3" x14ac:dyDescent="0.25">
      <c r="A103" s="42" t="s">
        <v>1443</v>
      </c>
      <c r="B103" s="43" t="s">
        <v>1296</v>
      </c>
      <c r="C103" s="42"/>
    </row>
    <row r="104" spans="1:3" x14ac:dyDescent="0.25">
      <c r="A104" s="42" t="s">
        <v>1719</v>
      </c>
      <c r="B104" s="43" t="s">
        <v>1296</v>
      </c>
      <c r="C104" s="42"/>
    </row>
    <row r="105" spans="1:3" x14ac:dyDescent="0.25">
      <c r="A105" s="42" t="s">
        <v>1444</v>
      </c>
      <c r="B105" s="43" t="s">
        <v>1445</v>
      </c>
      <c r="C105" s="42"/>
    </row>
    <row r="106" spans="1:3" x14ac:dyDescent="0.25">
      <c r="A106" s="42" t="s">
        <v>1301</v>
      </c>
      <c r="B106" s="43" t="s">
        <v>1292</v>
      </c>
      <c r="C106" s="42"/>
    </row>
    <row r="107" spans="1:3" x14ac:dyDescent="0.25">
      <c r="A107" s="42" t="s">
        <v>1302</v>
      </c>
      <c r="B107" s="43" t="s">
        <v>1292</v>
      </c>
      <c r="C107" s="42"/>
    </row>
    <row r="108" spans="1:3" x14ac:dyDescent="0.25">
      <c r="A108" s="42" t="s">
        <v>1341</v>
      </c>
      <c r="B108" s="43" t="s">
        <v>1292</v>
      </c>
      <c r="C108" s="42"/>
    </row>
    <row r="109" spans="1:3" x14ac:dyDescent="0.25">
      <c r="A109" s="42" t="s">
        <v>1446</v>
      </c>
      <c r="B109" s="43" t="s">
        <v>930</v>
      </c>
      <c r="C109" s="42"/>
    </row>
    <row r="110" spans="1:3" x14ac:dyDescent="0.25">
      <c r="A110" s="42" t="s">
        <v>1447</v>
      </c>
      <c r="B110" s="43" t="s">
        <v>882</v>
      </c>
      <c r="C110" s="42"/>
    </row>
    <row r="111" spans="1:3" x14ac:dyDescent="0.25">
      <c r="A111" s="42" t="s">
        <v>1448</v>
      </c>
      <c r="B111" s="43" t="s">
        <v>882</v>
      </c>
      <c r="C111" s="42"/>
    </row>
    <row r="112" spans="1:3" x14ac:dyDescent="0.25">
      <c r="A112" s="42" t="s">
        <v>1449</v>
      </c>
      <c r="B112" s="43" t="s">
        <v>882</v>
      </c>
      <c r="C112" s="42"/>
    </row>
    <row r="113" spans="1:3" x14ac:dyDescent="0.25">
      <c r="A113" s="42" t="s">
        <v>1342</v>
      </c>
      <c r="B113" s="43" t="s">
        <v>1343</v>
      </c>
      <c r="C113" s="42"/>
    </row>
    <row r="114" spans="1:3" x14ac:dyDescent="0.25">
      <c r="A114" s="42" t="s">
        <v>1450</v>
      </c>
      <c r="B114" s="43" t="s">
        <v>880</v>
      </c>
      <c r="C114" s="42"/>
    </row>
    <row r="115" spans="1:3" x14ac:dyDescent="0.25">
      <c r="A115" s="42" t="s">
        <v>1720</v>
      </c>
      <c r="B115" s="43"/>
      <c r="C115" s="42"/>
    </row>
    <row r="116" spans="1:3" x14ac:dyDescent="0.25">
      <c r="A116" s="42" t="s">
        <v>1451</v>
      </c>
      <c r="B116" s="43" t="s">
        <v>930</v>
      </c>
      <c r="C116" s="42"/>
    </row>
    <row r="117" spans="1:3" x14ac:dyDescent="0.25">
      <c r="A117" s="42" t="s">
        <v>931</v>
      </c>
      <c r="B117" s="43" t="s">
        <v>1344</v>
      </c>
      <c r="C117" s="42"/>
    </row>
    <row r="118" spans="1:3" x14ac:dyDescent="0.25">
      <c r="A118" s="42" t="s">
        <v>929</v>
      </c>
      <c r="B118" s="43" t="s">
        <v>930</v>
      </c>
      <c r="C118" s="42"/>
    </row>
    <row r="119" spans="1:3" x14ac:dyDescent="0.25">
      <c r="A119" s="42" t="s">
        <v>1452</v>
      </c>
      <c r="B119" s="43" t="s">
        <v>882</v>
      </c>
      <c r="C119" s="42"/>
    </row>
    <row r="120" spans="1:3" x14ac:dyDescent="0.25">
      <c r="A120" s="42" t="s">
        <v>1453</v>
      </c>
      <c r="B120" s="43" t="s">
        <v>1344</v>
      </c>
      <c r="C120" s="42"/>
    </row>
    <row r="121" spans="1:3" x14ac:dyDescent="0.25">
      <c r="A121" s="42" t="s">
        <v>931</v>
      </c>
      <c r="B121" s="43" t="s">
        <v>1344</v>
      </c>
      <c r="C121" s="42"/>
    </row>
    <row r="122" spans="1:3" x14ac:dyDescent="0.25">
      <c r="A122" s="42" t="s">
        <v>1630</v>
      </c>
      <c r="B122" s="43" t="s">
        <v>880</v>
      </c>
      <c r="C122" s="42"/>
    </row>
    <row r="123" spans="1:3" x14ac:dyDescent="0.25">
      <c r="A123" s="42" t="s">
        <v>1629</v>
      </c>
      <c r="B123" s="43" t="s">
        <v>1344</v>
      </c>
      <c r="C123" s="42"/>
    </row>
    <row r="124" spans="1:3" x14ac:dyDescent="0.25">
      <c r="A124" s="42" t="s">
        <v>1454</v>
      </c>
      <c r="B124" s="43" t="s">
        <v>880</v>
      </c>
      <c r="C124" s="42"/>
    </row>
    <row r="125" spans="1:3" x14ac:dyDescent="0.25">
      <c r="A125" s="42" t="s">
        <v>1303</v>
      </c>
      <c r="B125" s="43" t="s">
        <v>1346</v>
      </c>
      <c r="C125" s="42"/>
    </row>
    <row r="126" spans="1:3" x14ac:dyDescent="0.25">
      <c r="A126" s="42" t="s">
        <v>1345</v>
      </c>
      <c r="B126" s="43" t="s">
        <v>1346</v>
      </c>
      <c r="C126" s="42"/>
    </row>
    <row r="127" spans="1:3" x14ac:dyDescent="0.25">
      <c r="A127" s="42" t="s">
        <v>1347</v>
      </c>
      <c r="B127" s="43" t="s">
        <v>1344</v>
      </c>
      <c r="C127" s="42"/>
    </row>
    <row r="128" spans="1:3" x14ac:dyDescent="0.25">
      <c r="A128" s="42" t="s">
        <v>1348</v>
      </c>
      <c r="B128" s="43" t="s">
        <v>1344</v>
      </c>
      <c r="C128" s="42"/>
    </row>
    <row r="129" spans="1:3" x14ac:dyDescent="0.25">
      <c r="A129" s="42" t="s">
        <v>1153</v>
      </c>
      <c r="B129" s="43" t="s">
        <v>1344</v>
      </c>
      <c r="C129" s="42"/>
    </row>
    <row r="130" spans="1:3" x14ac:dyDescent="0.25">
      <c r="A130" s="42" t="s">
        <v>1631</v>
      </c>
      <c r="B130" s="43" t="s">
        <v>882</v>
      </c>
      <c r="C130" s="42"/>
    </row>
    <row r="131" spans="1:3" x14ac:dyDescent="0.25">
      <c r="A131" s="42" t="s">
        <v>1456</v>
      </c>
      <c r="B131" s="43" t="s">
        <v>880</v>
      </c>
      <c r="C131" s="42"/>
    </row>
    <row r="132" spans="1:3" x14ac:dyDescent="0.25">
      <c r="A132" s="42" t="s">
        <v>1455</v>
      </c>
      <c r="B132" s="43" t="s">
        <v>880</v>
      </c>
      <c r="C132" s="42"/>
    </row>
    <row r="133" spans="1:3" x14ac:dyDescent="0.25">
      <c r="A133" s="42" t="s">
        <v>1304</v>
      </c>
      <c r="B133" s="43" t="s">
        <v>882</v>
      </c>
      <c r="C133" s="42"/>
    </row>
    <row r="134" spans="1:3" x14ac:dyDescent="0.25">
      <c r="A134" s="42" t="s">
        <v>932</v>
      </c>
      <c r="B134" s="43" t="s">
        <v>882</v>
      </c>
      <c r="C134" s="4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1123"/>
  <sheetViews>
    <sheetView view="pageBreakPreview" topLeftCell="B1004" zoomScale="80" zoomScaleNormal="45" zoomScaleSheetLayoutView="80" zoomScalePageLayoutView="32" workbookViewId="0">
      <selection activeCell="B654" sqref="B654:G1008"/>
    </sheetView>
  </sheetViews>
  <sheetFormatPr baseColWidth="10" defaultRowHeight="18.75" x14ac:dyDescent="0.3"/>
  <cols>
    <col min="1" max="1" width="23.7109375" style="121" bestFit="1" customWidth="1"/>
    <col min="2" max="2" width="50.85546875" style="237" customWidth="1"/>
    <col min="3" max="3" width="30.85546875" style="124" bestFit="1" customWidth="1"/>
    <col min="4" max="4" width="26.5703125" style="124" bestFit="1" customWidth="1"/>
    <col min="5" max="5" width="20.7109375" style="121" bestFit="1" customWidth="1"/>
    <col min="6" max="6" width="14.140625" style="121" bestFit="1" customWidth="1"/>
    <col min="7" max="7" width="16.42578125" style="121" bestFit="1" customWidth="1"/>
    <col min="8" max="8" width="9.5703125" style="121" bestFit="1" customWidth="1"/>
    <col min="9" max="9" width="61.42578125" style="253" customWidth="1"/>
    <col min="10" max="10" width="44.140625" style="121" customWidth="1"/>
    <col min="11" max="16384" width="11.42578125" style="121"/>
  </cols>
  <sheetData>
    <row r="1" spans="1:10" ht="31.5" customHeight="1" x14ac:dyDescent="0.3">
      <c r="A1" s="280" t="s">
        <v>204</v>
      </c>
      <c r="B1" s="281"/>
      <c r="C1" s="281"/>
      <c r="D1" s="281"/>
      <c r="E1" s="281"/>
      <c r="F1" s="281"/>
      <c r="G1" s="281"/>
      <c r="H1" s="223"/>
      <c r="I1" s="262"/>
    </row>
    <row r="2" spans="1:10" ht="31.5" customHeight="1" x14ac:dyDescent="0.3">
      <c r="A2" s="281" t="s">
        <v>205</v>
      </c>
      <c r="B2" s="281"/>
      <c r="C2" s="281"/>
      <c r="D2" s="281"/>
      <c r="E2" s="281"/>
      <c r="F2" s="281"/>
      <c r="G2" s="281"/>
      <c r="H2" s="223"/>
      <c r="I2" s="262"/>
    </row>
    <row r="3" spans="1:10" ht="31.5" customHeight="1" x14ac:dyDescent="0.3">
      <c r="A3" s="296" t="s">
        <v>207</v>
      </c>
      <c r="B3" s="296"/>
      <c r="C3" s="296"/>
      <c r="D3" s="296"/>
      <c r="E3" s="296"/>
      <c r="F3" s="296"/>
      <c r="G3" s="296"/>
      <c r="H3" s="224"/>
      <c r="I3" s="263"/>
    </row>
    <row r="4" spans="1:10" ht="16.5" customHeight="1" x14ac:dyDescent="0.3">
      <c r="A4" s="281" t="s">
        <v>206</v>
      </c>
      <c r="B4" s="281"/>
      <c r="C4" s="281"/>
      <c r="D4" s="281"/>
      <c r="E4" s="281"/>
      <c r="F4" s="281"/>
      <c r="G4" s="281"/>
      <c r="H4" s="223"/>
      <c r="I4" s="262"/>
    </row>
    <row r="5" spans="1:10" ht="15.75" customHeight="1" x14ac:dyDescent="0.3">
      <c r="A5" s="280" t="s">
        <v>1727</v>
      </c>
      <c r="B5" s="281"/>
      <c r="C5" s="281"/>
      <c r="D5" s="281"/>
      <c r="E5" s="281"/>
      <c r="F5" s="281"/>
      <c r="G5" s="281"/>
      <c r="H5" s="223"/>
      <c r="I5" s="262"/>
    </row>
    <row r="6" spans="1:10" ht="15.75" customHeight="1" x14ac:dyDescent="0.3">
      <c r="A6" s="280" t="s">
        <v>209</v>
      </c>
      <c r="B6" s="281"/>
      <c r="C6" s="281"/>
      <c r="D6" s="281"/>
      <c r="E6" s="281"/>
      <c r="F6" s="281"/>
      <c r="G6" s="281"/>
      <c r="H6" s="223"/>
      <c r="I6" s="262"/>
    </row>
    <row r="7" spans="1:10" ht="31.5" customHeight="1" x14ac:dyDescent="0.35">
      <c r="A7" s="282" t="s">
        <v>2090</v>
      </c>
      <c r="B7" s="282"/>
      <c r="C7" s="282"/>
      <c r="D7" s="282"/>
      <c r="E7" s="282"/>
      <c r="F7" s="282"/>
      <c r="G7" s="282"/>
      <c r="H7" s="250"/>
      <c r="I7" s="262"/>
    </row>
    <row r="8" spans="1:10" ht="46.5" customHeight="1" x14ac:dyDescent="0.3">
      <c r="A8" s="283" t="s">
        <v>0</v>
      </c>
      <c r="B8" s="290" t="s">
        <v>1</v>
      </c>
      <c r="C8" s="287" t="s">
        <v>2</v>
      </c>
      <c r="D8" s="284" t="s">
        <v>3</v>
      </c>
      <c r="E8" s="293" t="s">
        <v>2086</v>
      </c>
      <c r="F8" s="293" t="s">
        <v>2087</v>
      </c>
      <c r="G8" s="293" t="s">
        <v>2088</v>
      </c>
      <c r="H8" s="251"/>
      <c r="I8" s="264"/>
    </row>
    <row r="9" spans="1:10" ht="28.5" customHeight="1" x14ac:dyDescent="0.3">
      <c r="A9" s="283"/>
      <c r="B9" s="291"/>
      <c r="C9" s="288"/>
      <c r="D9" s="285"/>
      <c r="E9" s="294"/>
      <c r="F9" s="294"/>
      <c r="G9" s="294"/>
      <c r="H9" s="251"/>
      <c r="I9" s="264"/>
    </row>
    <row r="10" spans="1:10" ht="4.5" customHeight="1" x14ac:dyDescent="0.3">
      <c r="A10" s="283"/>
      <c r="B10" s="292"/>
      <c r="C10" s="289"/>
      <c r="D10" s="286"/>
      <c r="E10" s="295"/>
      <c r="F10" s="295"/>
      <c r="G10" s="295"/>
      <c r="H10" s="251"/>
      <c r="I10" s="264"/>
    </row>
    <row r="11" spans="1:10" ht="22.5" customHeight="1" x14ac:dyDescent="0.35">
      <c r="A11" s="191" t="s">
        <v>2157</v>
      </c>
      <c r="B11" s="238" t="s">
        <v>1957</v>
      </c>
      <c r="C11" s="192" t="s">
        <v>200</v>
      </c>
      <c r="D11" s="199">
        <v>2953</v>
      </c>
      <c r="E11" s="205">
        <v>3</v>
      </c>
      <c r="F11" s="205">
        <v>2</v>
      </c>
      <c r="G11" s="198">
        <v>2</v>
      </c>
      <c r="H11" s="252"/>
      <c r="I11" s="254"/>
      <c r="J11" s="268"/>
    </row>
    <row r="12" spans="1:10" ht="21" x14ac:dyDescent="0.35">
      <c r="A12" s="191" t="s">
        <v>2157</v>
      </c>
      <c r="B12" s="238" t="s">
        <v>866</v>
      </c>
      <c r="C12" s="192" t="s">
        <v>201</v>
      </c>
      <c r="D12" s="199">
        <v>0</v>
      </c>
      <c r="E12" s="205">
        <v>0</v>
      </c>
      <c r="F12" s="205">
        <v>0</v>
      </c>
      <c r="G12" s="198">
        <v>0</v>
      </c>
      <c r="H12" s="252"/>
      <c r="I12" s="254"/>
      <c r="J12" s="268"/>
    </row>
    <row r="13" spans="1:10" ht="21" x14ac:dyDescent="0.35">
      <c r="A13" s="191" t="s">
        <v>2157</v>
      </c>
      <c r="B13" s="239" t="s">
        <v>960</v>
      </c>
      <c r="C13" s="136" t="s">
        <v>200</v>
      </c>
      <c r="D13" s="199">
        <v>1313.3</v>
      </c>
      <c r="E13" s="205">
        <v>14</v>
      </c>
      <c r="F13" s="205">
        <v>14</v>
      </c>
      <c r="G13" s="329">
        <v>10</v>
      </c>
      <c r="H13" s="252"/>
      <c r="J13" s="268"/>
    </row>
    <row r="14" spans="1:10" ht="21" x14ac:dyDescent="0.35">
      <c r="A14" s="191" t="s">
        <v>2157</v>
      </c>
      <c r="B14" s="239" t="s">
        <v>2013</v>
      </c>
      <c r="C14" s="136" t="s">
        <v>200</v>
      </c>
      <c r="D14" s="199">
        <v>0</v>
      </c>
      <c r="E14" s="205">
        <v>2</v>
      </c>
      <c r="F14" s="205">
        <v>2</v>
      </c>
      <c r="G14" s="198">
        <v>0</v>
      </c>
      <c r="H14" s="252"/>
      <c r="I14" s="254"/>
      <c r="J14" s="268"/>
    </row>
    <row r="15" spans="1:10" ht="21" x14ac:dyDescent="0.35">
      <c r="A15" s="191" t="s">
        <v>2157</v>
      </c>
      <c r="B15" s="239" t="s">
        <v>722</v>
      </c>
      <c r="C15" s="136" t="s">
        <v>200</v>
      </c>
      <c r="D15" s="199">
        <v>385</v>
      </c>
      <c r="E15" s="205">
        <v>9</v>
      </c>
      <c r="F15" s="205">
        <v>21</v>
      </c>
      <c r="G15" s="198">
        <v>16</v>
      </c>
      <c r="H15" s="252"/>
      <c r="I15" s="254"/>
      <c r="J15" s="268"/>
    </row>
    <row r="16" spans="1:10" ht="21" x14ac:dyDescent="0.35">
      <c r="A16" s="191" t="s">
        <v>2157</v>
      </c>
      <c r="B16" s="239" t="s">
        <v>1488</v>
      </c>
      <c r="C16" s="136" t="s">
        <v>200</v>
      </c>
      <c r="D16" s="199">
        <v>78.790000000000006</v>
      </c>
      <c r="E16" s="205">
        <v>2</v>
      </c>
      <c r="F16" s="205">
        <v>3</v>
      </c>
      <c r="G16" s="198">
        <v>0</v>
      </c>
      <c r="H16" s="252"/>
      <c r="I16" s="254"/>
      <c r="J16" s="268"/>
    </row>
    <row r="17" spans="1:10" ht="21" x14ac:dyDescent="0.35">
      <c r="A17" s="191" t="s">
        <v>2157</v>
      </c>
      <c r="B17" s="239" t="s">
        <v>1958</v>
      </c>
      <c r="C17" s="136" t="s">
        <v>200</v>
      </c>
      <c r="D17" s="199">
        <v>0</v>
      </c>
      <c r="E17" s="205">
        <v>15</v>
      </c>
      <c r="F17" s="205">
        <v>0</v>
      </c>
      <c r="G17" s="198">
        <v>15</v>
      </c>
      <c r="H17" s="252"/>
      <c r="I17" s="254"/>
      <c r="J17" s="268"/>
    </row>
    <row r="18" spans="1:10" ht="21" x14ac:dyDescent="0.35">
      <c r="A18" s="191" t="s">
        <v>2157</v>
      </c>
      <c r="B18" s="239" t="s">
        <v>1647</v>
      </c>
      <c r="C18" s="136" t="s">
        <v>200</v>
      </c>
      <c r="D18" s="199">
        <v>2115.84</v>
      </c>
      <c r="E18" s="205">
        <v>1</v>
      </c>
      <c r="F18" s="205">
        <v>1</v>
      </c>
      <c r="G18" s="198">
        <v>1</v>
      </c>
      <c r="H18" s="252"/>
      <c r="I18" s="254"/>
      <c r="J18" s="268"/>
    </row>
    <row r="19" spans="1:10" ht="21" x14ac:dyDescent="0.35">
      <c r="A19" s="191" t="s">
        <v>2157</v>
      </c>
      <c r="B19" s="239" t="s">
        <v>1789</v>
      </c>
      <c r="C19" s="136" t="s">
        <v>200</v>
      </c>
      <c r="D19" s="199">
        <v>0</v>
      </c>
      <c r="E19" s="205">
        <v>1</v>
      </c>
      <c r="F19" s="205">
        <v>2</v>
      </c>
      <c r="G19" s="198">
        <v>0</v>
      </c>
      <c r="H19" s="252"/>
      <c r="I19" s="254"/>
      <c r="J19" s="268"/>
    </row>
    <row r="20" spans="1:10" ht="21" x14ac:dyDescent="0.35">
      <c r="A20" s="191" t="s">
        <v>2157</v>
      </c>
      <c r="B20" s="239" t="s">
        <v>1992</v>
      </c>
      <c r="C20" s="136" t="s">
        <v>1993</v>
      </c>
      <c r="D20" s="199">
        <v>0</v>
      </c>
      <c r="E20" s="205">
        <v>2</v>
      </c>
      <c r="F20" s="205">
        <v>2</v>
      </c>
      <c r="G20" s="198">
        <v>0</v>
      </c>
      <c r="H20" s="252"/>
      <c r="I20" s="254"/>
      <c r="J20" s="268"/>
    </row>
    <row r="21" spans="1:10" ht="21" x14ac:dyDescent="0.35">
      <c r="A21" s="191" t="s">
        <v>2157</v>
      </c>
      <c r="B21" s="239" t="s">
        <v>1184</v>
      </c>
      <c r="C21" s="136" t="s">
        <v>200</v>
      </c>
      <c r="D21" s="199">
        <v>149.5</v>
      </c>
      <c r="E21" s="205">
        <v>175</v>
      </c>
      <c r="F21" s="205">
        <v>23</v>
      </c>
      <c r="G21" s="198">
        <v>0</v>
      </c>
      <c r="H21" s="252"/>
      <c r="I21" s="254"/>
      <c r="J21" s="268"/>
    </row>
    <row r="22" spans="1:10" ht="21" x14ac:dyDescent="0.35">
      <c r="A22" s="191" t="s">
        <v>2157</v>
      </c>
      <c r="B22" s="239" t="s">
        <v>1183</v>
      </c>
      <c r="C22" s="136" t="s">
        <v>198</v>
      </c>
      <c r="D22" s="199">
        <v>105</v>
      </c>
      <c r="E22" s="205">
        <v>433</v>
      </c>
      <c r="F22" s="205">
        <v>1562</v>
      </c>
      <c r="G22" s="198">
        <v>8</v>
      </c>
      <c r="H22" s="252"/>
      <c r="I22" s="254"/>
      <c r="J22" s="268"/>
    </row>
    <row r="23" spans="1:10" ht="21" x14ac:dyDescent="0.35">
      <c r="A23" s="191" t="s">
        <v>2157</v>
      </c>
      <c r="B23" s="240" t="s">
        <v>211</v>
      </c>
      <c r="C23" s="195" t="s">
        <v>200</v>
      </c>
      <c r="D23" s="199">
        <v>105.6</v>
      </c>
      <c r="E23" s="205">
        <v>36</v>
      </c>
      <c r="F23" s="205">
        <v>8</v>
      </c>
      <c r="G23" s="198">
        <v>9</v>
      </c>
      <c r="H23" s="252"/>
      <c r="I23" s="254"/>
      <c r="J23" s="268"/>
    </row>
    <row r="24" spans="1:10" ht="21" x14ac:dyDescent="0.35">
      <c r="A24" s="191" t="s">
        <v>2157</v>
      </c>
      <c r="B24" s="240" t="s">
        <v>212</v>
      </c>
      <c r="C24" s="195" t="s">
        <v>200</v>
      </c>
      <c r="D24" s="199">
        <v>390</v>
      </c>
      <c r="E24" s="205">
        <v>63</v>
      </c>
      <c r="F24" s="205">
        <v>61</v>
      </c>
      <c r="G24" s="198">
        <v>42</v>
      </c>
      <c r="H24" s="252"/>
      <c r="I24" s="254"/>
      <c r="J24" s="268"/>
    </row>
    <row r="25" spans="1:10" ht="21" x14ac:dyDescent="0.35">
      <c r="A25" s="191" t="s">
        <v>2157</v>
      </c>
      <c r="B25" s="240" t="s">
        <v>1825</v>
      </c>
      <c r="C25" s="195" t="s">
        <v>200</v>
      </c>
      <c r="D25" s="199">
        <v>105.6</v>
      </c>
      <c r="E25" s="205">
        <v>0</v>
      </c>
      <c r="F25" s="205">
        <v>0</v>
      </c>
      <c r="G25" s="198">
        <v>0</v>
      </c>
      <c r="H25" s="252"/>
      <c r="I25" s="254"/>
    </row>
    <row r="26" spans="1:10" ht="21" x14ac:dyDescent="0.35">
      <c r="A26" s="191" t="s">
        <v>2157</v>
      </c>
      <c r="B26" s="239" t="s">
        <v>1185</v>
      </c>
      <c r="C26" s="195" t="s">
        <v>200</v>
      </c>
      <c r="D26" s="199">
        <v>390</v>
      </c>
      <c r="E26" s="205">
        <v>5</v>
      </c>
      <c r="F26" s="205">
        <v>3</v>
      </c>
      <c r="G26" s="198">
        <v>0</v>
      </c>
      <c r="H26" s="252"/>
      <c r="I26" s="254"/>
    </row>
    <row r="27" spans="1:10" ht="21" x14ac:dyDescent="0.35">
      <c r="A27" s="191" t="s">
        <v>2157</v>
      </c>
      <c r="B27" s="239" t="s">
        <v>213</v>
      </c>
      <c r="C27" s="136" t="s">
        <v>198</v>
      </c>
      <c r="D27" s="199">
        <v>122</v>
      </c>
      <c r="E27" s="200">
        <v>1767</v>
      </c>
      <c r="F27" s="200">
        <v>398</v>
      </c>
      <c r="G27" s="201">
        <v>1408</v>
      </c>
      <c r="H27" s="252"/>
      <c r="I27" s="255"/>
    </row>
    <row r="28" spans="1:10" ht="21" x14ac:dyDescent="0.35">
      <c r="A28" s="191" t="s">
        <v>2157</v>
      </c>
      <c r="B28" s="239" t="s">
        <v>1186</v>
      </c>
      <c r="C28" s="136" t="s">
        <v>198</v>
      </c>
      <c r="D28" s="199">
        <v>122</v>
      </c>
      <c r="E28" s="200">
        <v>3600</v>
      </c>
      <c r="F28" s="200">
        <v>3268</v>
      </c>
      <c r="G28" s="201">
        <v>2400</v>
      </c>
      <c r="H28" s="252"/>
      <c r="I28" s="255"/>
    </row>
    <row r="29" spans="1:10" ht="21" x14ac:dyDescent="0.35">
      <c r="A29" s="191" t="s">
        <v>2157</v>
      </c>
      <c r="B29" s="239" t="s">
        <v>1240</v>
      </c>
      <c r="C29" s="136" t="s">
        <v>198</v>
      </c>
      <c r="D29" s="199">
        <v>122</v>
      </c>
      <c r="E29" s="205">
        <v>1000</v>
      </c>
      <c r="F29" s="205">
        <v>1258</v>
      </c>
      <c r="G29" s="201">
        <v>200</v>
      </c>
      <c r="H29" s="252"/>
      <c r="I29" s="255"/>
    </row>
    <row r="30" spans="1:10" ht="21" x14ac:dyDescent="0.35">
      <c r="A30" s="191" t="s">
        <v>2157</v>
      </c>
      <c r="B30" s="239" t="s">
        <v>723</v>
      </c>
      <c r="C30" s="136" t="s">
        <v>198</v>
      </c>
      <c r="D30" s="199">
        <v>122</v>
      </c>
      <c r="E30" s="205">
        <v>139</v>
      </c>
      <c r="F30" s="205">
        <v>136</v>
      </c>
      <c r="G30" s="198">
        <v>126</v>
      </c>
      <c r="H30" s="252"/>
      <c r="I30" s="254"/>
    </row>
    <row r="31" spans="1:10" ht="21" x14ac:dyDescent="0.35">
      <c r="A31" s="191" t="s">
        <v>2157</v>
      </c>
      <c r="B31" s="239" t="s">
        <v>1485</v>
      </c>
      <c r="C31" s="136" t="s">
        <v>198</v>
      </c>
      <c r="D31" s="199">
        <v>122</v>
      </c>
      <c r="E31" s="205">
        <v>0</v>
      </c>
      <c r="F31" s="205">
        <v>2</v>
      </c>
      <c r="G31" s="198">
        <v>34</v>
      </c>
      <c r="H31" s="252"/>
      <c r="I31" s="254"/>
    </row>
    <row r="32" spans="1:10" ht="21" x14ac:dyDescent="0.35">
      <c r="A32" s="191" t="s">
        <v>2157</v>
      </c>
      <c r="B32" s="239" t="s">
        <v>953</v>
      </c>
      <c r="C32" s="136" t="s">
        <v>198</v>
      </c>
      <c r="D32" s="199">
        <v>122</v>
      </c>
      <c r="E32" s="205">
        <v>158</v>
      </c>
      <c r="F32" s="205">
        <v>196</v>
      </c>
      <c r="G32" s="198">
        <v>193</v>
      </c>
      <c r="H32" s="252"/>
      <c r="I32" s="254"/>
    </row>
    <row r="33" spans="1:9" ht="21" x14ac:dyDescent="0.35">
      <c r="A33" s="191" t="s">
        <v>2157</v>
      </c>
      <c r="B33" s="239" t="s">
        <v>1667</v>
      </c>
      <c r="C33" s="136" t="s">
        <v>198</v>
      </c>
      <c r="D33" s="199">
        <v>122</v>
      </c>
      <c r="E33" s="205">
        <v>13</v>
      </c>
      <c r="F33" s="205">
        <v>0</v>
      </c>
      <c r="G33" s="198">
        <v>0</v>
      </c>
      <c r="H33" s="252"/>
      <c r="I33" s="254"/>
    </row>
    <row r="34" spans="1:9" ht="21" x14ac:dyDescent="0.35">
      <c r="A34" s="191" t="s">
        <v>2157</v>
      </c>
      <c r="B34" s="239" t="s">
        <v>938</v>
      </c>
      <c r="C34" s="136" t="s">
        <v>198</v>
      </c>
      <c r="D34" s="199">
        <v>122</v>
      </c>
      <c r="E34" s="205">
        <v>152</v>
      </c>
      <c r="F34" s="205">
        <v>0</v>
      </c>
      <c r="G34" s="201">
        <v>13</v>
      </c>
      <c r="H34" s="252"/>
      <c r="I34" s="255"/>
    </row>
    <row r="35" spans="1:9" ht="21" x14ac:dyDescent="0.35">
      <c r="A35" s="191" t="s">
        <v>2157</v>
      </c>
      <c r="B35" s="239" t="s">
        <v>1311</v>
      </c>
      <c r="C35" s="136" t="s">
        <v>198</v>
      </c>
      <c r="D35" s="199">
        <v>122</v>
      </c>
      <c r="E35" s="205">
        <v>0</v>
      </c>
      <c r="F35" s="205">
        <v>122</v>
      </c>
      <c r="G35" s="198">
        <v>101</v>
      </c>
      <c r="H35" s="252"/>
      <c r="I35" s="254"/>
    </row>
    <row r="36" spans="1:9" ht="21" x14ac:dyDescent="0.35">
      <c r="A36" s="191" t="s">
        <v>2157</v>
      </c>
      <c r="B36" s="239" t="s">
        <v>937</v>
      </c>
      <c r="C36" s="136" t="s">
        <v>198</v>
      </c>
      <c r="D36" s="199">
        <v>203.39</v>
      </c>
      <c r="E36" s="205">
        <v>100</v>
      </c>
      <c r="F36" s="205">
        <v>46</v>
      </c>
      <c r="G36" s="198">
        <v>45</v>
      </c>
      <c r="H36" s="252"/>
      <c r="I36" s="254"/>
    </row>
    <row r="37" spans="1:9" ht="21" x14ac:dyDescent="0.35">
      <c r="A37" s="191" t="s">
        <v>2157</v>
      </c>
      <c r="B37" s="239" t="s">
        <v>759</v>
      </c>
      <c r="C37" s="136" t="s">
        <v>198</v>
      </c>
      <c r="D37" s="199">
        <v>203.39</v>
      </c>
      <c r="E37" s="205">
        <v>100</v>
      </c>
      <c r="F37" s="205">
        <v>77</v>
      </c>
      <c r="G37" s="198">
        <v>144</v>
      </c>
      <c r="H37" s="252"/>
      <c r="I37" s="254"/>
    </row>
    <row r="38" spans="1:9" ht="21" x14ac:dyDescent="0.35">
      <c r="A38" s="191" t="s">
        <v>2157</v>
      </c>
      <c r="B38" s="239" t="s">
        <v>939</v>
      </c>
      <c r="C38" s="136" t="s">
        <v>198</v>
      </c>
      <c r="D38" s="199">
        <v>203.39</v>
      </c>
      <c r="E38" s="205">
        <v>0</v>
      </c>
      <c r="F38" s="205">
        <v>0</v>
      </c>
      <c r="G38" s="201">
        <v>0</v>
      </c>
      <c r="H38" s="252"/>
      <c r="I38" s="255"/>
    </row>
    <row r="39" spans="1:9" ht="21" x14ac:dyDescent="0.35">
      <c r="A39" s="191" t="s">
        <v>2157</v>
      </c>
      <c r="B39" s="239" t="s">
        <v>2158</v>
      </c>
      <c r="C39" s="136" t="s">
        <v>198</v>
      </c>
      <c r="D39" s="199">
        <v>0</v>
      </c>
      <c r="E39" s="205">
        <v>290</v>
      </c>
      <c r="F39" s="205">
        <v>0</v>
      </c>
      <c r="G39" s="198">
        <v>18</v>
      </c>
      <c r="H39" s="252"/>
      <c r="I39" s="254"/>
    </row>
    <row r="40" spans="1:9" ht="21" x14ac:dyDescent="0.35">
      <c r="A40" s="191" t="s">
        <v>2157</v>
      </c>
      <c r="B40" s="239" t="s">
        <v>2014</v>
      </c>
      <c r="C40" s="136" t="s">
        <v>198</v>
      </c>
      <c r="D40" s="199">
        <v>0</v>
      </c>
      <c r="E40" s="205">
        <v>939</v>
      </c>
      <c r="F40" s="205">
        <v>0</v>
      </c>
      <c r="G40" s="198">
        <v>0</v>
      </c>
      <c r="H40" s="252"/>
      <c r="I40" s="254"/>
    </row>
    <row r="41" spans="1:9" ht="21" x14ac:dyDescent="0.35">
      <c r="A41" s="191" t="s">
        <v>2157</v>
      </c>
      <c r="B41" s="239" t="s">
        <v>2015</v>
      </c>
      <c r="C41" s="136" t="s">
        <v>198</v>
      </c>
      <c r="D41" s="199">
        <v>0</v>
      </c>
      <c r="E41" s="205">
        <v>53</v>
      </c>
      <c r="F41" s="205">
        <v>0</v>
      </c>
      <c r="G41" s="198">
        <v>270</v>
      </c>
      <c r="H41" s="252"/>
      <c r="I41" s="254"/>
    </row>
    <row r="42" spans="1:9" ht="21" x14ac:dyDescent="0.35">
      <c r="A42" s="191" t="s">
        <v>2157</v>
      </c>
      <c r="B42" s="239" t="s">
        <v>2016</v>
      </c>
      <c r="C42" s="136" t="s">
        <v>198</v>
      </c>
      <c r="D42" s="199">
        <v>0</v>
      </c>
      <c r="E42" s="205">
        <v>0</v>
      </c>
      <c r="F42" s="205">
        <v>0</v>
      </c>
      <c r="G42" s="198">
        <v>0</v>
      </c>
      <c r="H42" s="252"/>
      <c r="I42" s="254"/>
    </row>
    <row r="43" spans="1:9" ht="21" x14ac:dyDescent="0.35">
      <c r="A43" s="191" t="s">
        <v>2157</v>
      </c>
      <c r="B43" s="239" t="s">
        <v>1826</v>
      </c>
      <c r="C43" s="136" t="s">
        <v>198</v>
      </c>
      <c r="D43" s="199">
        <v>203</v>
      </c>
      <c r="E43" s="205">
        <v>0</v>
      </c>
      <c r="F43" s="200">
        <v>0</v>
      </c>
      <c r="G43" s="198">
        <v>0</v>
      </c>
      <c r="H43" s="252"/>
      <c r="I43" s="254"/>
    </row>
    <row r="44" spans="1:9" ht="21" x14ac:dyDescent="0.35">
      <c r="A44" s="191" t="s">
        <v>2157</v>
      </c>
      <c r="B44" s="239" t="s">
        <v>1959</v>
      </c>
      <c r="C44" s="136" t="s">
        <v>198</v>
      </c>
      <c r="D44" s="199">
        <v>203</v>
      </c>
      <c r="E44" s="205">
        <v>0</v>
      </c>
      <c r="F44" s="205">
        <v>0</v>
      </c>
      <c r="G44" s="198">
        <v>0</v>
      </c>
      <c r="H44" s="252"/>
      <c r="I44" s="254"/>
    </row>
    <row r="45" spans="1:9" ht="21" x14ac:dyDescent="0.35">
      <c r="A45" s="191" t="s">
        <v>2157</v>
      </c>
      <c r="B45" s="239" t="s">
        <v>1664</v>
      </c>
      <c r="C45" s="136" t="s">
        <v>1665</v>
      </c>
      <c r="D45" s="199">
        <v>265.5</v>
      </c>
      <c r="E45" s="205">
        <v>0</v>
      </c>
      <c r="F45" s="205">
        <v>0</v>
      </c>
      <c r="G45" s="198">
        <v>100</v>
      </c>
      <c r="H45" s="252"/>
      <c r="I45" s="254"/>
    </row>
    <row r="46" spans="1:9" ht="21" x14ac:dyDescent="0.35">
      <c r="A46" s="191" t="s">
        <v>2157</v>
      </c>
      <c r="B46" s="239" t="s">
        <v>1258</v>
      </c>
      <c r="C46" s="136" t="s">
        <v>198</v>
      </c>
      <c r="D46" s="199">
        <v>203.39</v>
      </c>
      <c r="E46" s="205">
        <v>0</v>
      </c>
      <c r="F46" s="200">
        <v>175</v>
      </c>
      <c r="G46" s="198">
        <v>75</v>
      </c>
      <c r="H46" s="252"/>
      <c r="I46" s="254"/>
    </row>
    <row r="47" spans="1:9" ht="21" x14ac:dyDescent="0.35">
      <c r="A47" s="191" t="s">
        <v>2157</v>
      </c>
      <c r="B47" s="239" t="s">
        <v>1960</v>
      </c>
      <c r="C47" s="136" t="s">
        <v>198</v>
      </c>
      <c r="D47" s="199">
        <v>203.39</v>
      </c>
      <c r="E47" s="205">
        <v>0</v>
      </c>
      <c r="F47" s="205">
        <v>1739</v>
      </c>
      <c r="G47" s="198">
        <v>140</v>
      </c>
      <c r="H47" s="252"/>
      <c r="I47" s="254"/>
    </row>
    <row r="48" spans="1:9" ht="21" x14ac:dyDescent="0.35">
      <c r="A48" s="191" t="s">
        <v>2157</v>
      </c>
      <c r="B48" s="239" t="s">
        <v>2017</v>
      </c>
      <c r="C48" s="136" t="s">
        <v>198</v>
      </c>
      <c r="D48" s="199">
        <v>0</v>
      </c>
      <c r="E48" s="205">
        <v>0</v>
      </c>
      <c r="F48" s="205">
        <v>0</v>
      </c>
      <c r="G48" s="198">
        <v>0</v>
      </c>
      <c r="H48" s="252"/>
      <c r="I48" s="254"/>
    </row>
    <row r="49" spans="1:9" ht="21" x14ac:dyDescent="0.35">
      <c r="A49" s="191" t="s">
        <v>2157</v>
      </c>
      <c r="B49" s="239" t="s">
        <v>801</v>
      </c>
      <c r="C49" s="136" t="s">
        <v>200</v>
      </c>
      <c r="D49" s="199">
        <v>203.39</v>
      </c>
      <c r="E49" s="205">
        <v>46</v>
      </c>
      <c r="F49" s="205">
        <v>33</v>
      </c>
      <c r="G49" s="198">
        <v>21</v>
      </c>
      <c r="H49" s="252"/>
      <c r="I49" s="254"/>
    </row>
    <row r="50" spans="1:9" ht="21" x14ac:dyDescent="0.35">
      <c r="A50" s="191" t="s">
        <v>2157</v>
      </c>
      <c r="B50" s="239" t="s">
        <v>2018</v>
      </c>
      <c r="C50" s="136" t="s">
        <v>200</v>
      </c>
      <c r="D50" s="199">
        <v>0</v>
      </c>
      <c r="E50" s="205">
        <v>0</v>
      </c>
      <c r="F50" s="205">
        <v>0</v>
      </c>
      <c r="G50" s="198">
        <v>123</v>
      </c>
      <c r="H50" s="252"/>
      <c r="I50" s="254"/>
    </row>
    <row r="51" spans="1:9" ht="31.5" customHeight="1" x14ac:dyDescent="0.35">
      <c r="A51" s="191" t="s">
        <v>2157</v>
      </c>
      <c r="B51" s="239" t="s">
        <v>214</v>
      </c>
      <c r="C51" s="136" t="s">
        <v>200</v>
      </c>
      <c r="D51" s="199">
        <v>225.59</v>
      </c>
      <c r="E51" s="205">
        <v>180</v>
      </c>
      <c r="F51" s="205">
        <v>161</v>
      </c>
      <c r="G51" s="198">
        <v>75</v>
      </c>
      <c r="H51" s="252"/>
      <c r="I51" s="254"/>
    </row>
    <row r="52" spans="1:9" ht="21" x14ac:dyDescent="0.35">
      <c r="A52" s="191" t="s">
        <v>2157</v>
      </c>
      <c r="B52" s="239" t="s">
        <v>1921</v>
      </c>
      <c r="C52" s="136" t="s">
        <v>200</v>
      </c>
      <c r="D52" s="199">
        <v>0</v>
      </c>
      <c r="E52" s="205">
        <v>5</v>
      </c>
      <c r="F52" s="205">
        <v>50</v>
      </c>
      <c r="G52" s="198">
        <v>0</v>
      </c>
      <c r="H52" s="252"/>
      <c r="I52" s="254"/>
    </row>
    <row r="53" spans="1:9" ht="21" x14ac:dyDescent="0.35">
      <c r="A53" s="191" t="s">
        <v>2157</v>
      </c>
      <c r="B53" s="239" t="s">
        <v>1649</v>
      </c>
      <c r="C53" s="136" t="s">
        <v>200</v>
      </c>
      <c r="D53" s="199">
        <v>2920.5</v>
      </c>
      <c r="E53" s="205">
        <v>0</v>
      </c>
      <c r="F53" s="205">
        <v>0</v>
      </c>
      <c r="G53" s="198">
        <v>24</v>
      </c>
      <c r="H53" s="252"/>
      <c r="I53" s="254"/>
    </row>
    <row r="54" spans="1:9" ht="21" x14ac:dyDescent="0.35">
      <c r="A54" s="191" t="s">
        <v>2157</v>
      </c>
      <c r="B54" s="239" t="s">
        <v>1961</v>
      </c>
      <c r="C54" s="136" t="s">
        <v>200</v>
      </c>
      <c r="D54" s="199">
        <v>0</v>
      </c>
      <c r="E54" s="205">
        <v>9</v>
      </c>
      <c r="F54" s="205">
        <v>0</v>
      </c>
      <c r="G54" s="198">
        <v>8</v>
      </c>
      <c r="H54" s="252"/>
      <c r="I54" s="254"/>
    </row>
    <row r="55" spans="1:9" ht="21" x14ac:dyDescent="0.35">
      <c r="A55" s="191" t="s">
        <v>2157</v>
      </c>
      <c r="B55" s="239" t="s">
        <v>971</v>
      </c>
      <c r="C55" s="136" t="s">
        <v>982</v>
      </c>
      <c r="D55" s="199">
        <v>236</v>
      </c>
      <c r="E55" s="205">
        <v>119</v>
      </c>
      <c r="F55" s="205">
        <v>96</v>
      </c>
      <c r="G55" s="198">
        <v>111</v>
      </c>
      <c r="H55" s="252"/>
      <c r="I55" s="254"/>
    </row>
    <row r="56" spans="1:9" ht="21" x14ac:dyDescent="0.35">
      <c r="A56" s="191" t="s">
        <v>2157</v>
      </c>
      <c r="B56" s="239" t="s">
        <v>1922</v>
      </c>
      <c r="C56" s="136" t="s">
        <v>216</v>
      </c>
      <c r="D56" s="199">
        <v>0</v>
      </c>
      <c r="E56" s="205">
        <v>108</v>
      </c>
      <c r="F56" s="205">
        <v>108</v>
      </c>
      <c r="G56" s="198">
        <v>108</v>
      </c>
      <c r="H56" s="252"/>
      <c r="I56" s="254"/>
    </row>
    <row r="57" spans="1:9" ht="21" x14ac:dyDescent="0.35">
      <c r="A57" s="191" t="s">
        <v>2157</v>
      </c>
      <c r="B57" s="239" t="s">
        <v>215</v>
      </c>
      <c r="C57" s="136" t="s">
        <v>216</v>
      </c>
      <c r="D57" s="199">
        <v>490</v>
      </c>
      <c r="E57" s="205">
        <v>20</v>
      </c>
      <c r="F57" s="205">
        <v>15</v>
      </c>
      <c r="G57" s="198">
        <v>20</v>
      </c>
      <c r="H57" s="252"/>
      <c r="I57" s="254"/>
    </row>
    <row r="58" spans="1:9" ht="21" x14ac:dyDescent="0.35">
      <c r="A58" s="191" t="s">
        <v>2157</v>
      </c>
      <c r="B58" s="239" t="s">
        <v>1923</v>
      </c>
      <c r="C58" s="136" t="s">
        <v>1924</v>
      </c>
      <c r="D58" s="199">
        <v>0</v>
      </c>
      <c r="E58" s="205">
        <v>1</v>
      </c>
      <c r="F58" s="205">
        <v>0</v>
      </c>
      <c r="G58" s="198">
        <v>0</v>
      </c>
      <c r="H58" s="252"/>
      <c r="I58" s="254"/>
    </row>
    <row r="59" spans="1:9" ht="21" x14ac:dyDescent="0.35">
      <c r="A59" s="191" t="s">
        <v>2157</v>
      </c>
      <c r="B59" s="238" t="s">
        <v>1168</v>
      </c>
      <c r="C59" s="136" t="s">
        <v>198</v>
      </c>
      <c r="D59" s="199">
        <v>82</v>
      </c>
      <c r="E59" s="205">
        <v>2</v>
      </c>
      <c r="F59" s="205">
        <v>0</v>
      </c>
      <c r="G59" s="198">
        <v>2</v>
      </c>
      <c r="H59" s="252"/>
      <c r="I59" s="254"/>
    </row>
    <row r="60" spans="1:9" ht="21" x14ac:dyDescent="0.35">
      <c r="A60" s="191" t="s">
        <v>2157</v>
      </c>
      <c r="B60" s="239" t="s">
        <v>1044</v>
      </c>
      <c r="C60" s="136" t="s">
        <v>198</v>
      </c>
      <c r="D60" s="199">
        <v>82</v>
      </c>
      <c r="E60" s="205">
        <v>4</v>
      </c>
      <c r="F60" s="205">
        <v>0</v>
      </c>
      <c r="G60" s="198">
        <v>6</v>
      </c>
      <c r="H60" s="252"/>
      <c r="I60" s="254"/>
    </row>
    <row r="61" spans="1:9" ht="21" x14ac:dyDescent="0.35">
      <c r="A61" s="191" t="s">
        <v>2157</v>
      </c>
      <c r="B61" s="239" t="s">
        <v>1734</v>
      </c>
      <c r="C61" s="136" t="s">
        <v>198</v>
      </c>
      <c r="D61" s="199">
        <v>0</v>
      </c>
      <c r="E61" s="205">
        <v>0</v>
      </c>
      <c r="F61" s="205">
        <v>0</v>
      </c>
      <c r="G61" s="198">
        <v>0</v>
      </c>
      <c r="H61" s="252"/>
      <c r="I61" s="254"/>
    </row>
    <row r="62" spans="1:9" ht="21" x14ac:dyDescent="0.35">
      <c r="A62" s="191" t="s">
        <v>2157</v>
      </c>
      <c r="B62" s="238" t="s">
        <v>970</v>
      </c>
      <c r="C62" s="190" t="s">
        <v>200</v>
      </c>
      <c r="D62" s="199">
        <v>1376</v>
      </c>
      <c r="E62" s="205">
        <v>7</v>
      </c>
      <c r="F62" s="205">
        <v>14</v>
      </c>
      <c r="G62" s="198">
        <v>7</v>
      </c>
      <c r="H62" s="252"/>
      <c r="I62" s="254"/>
    </row>
    <row r="63" spans="1:9" ht="21" x14ac:dyDescent="0.35">
      <c r="A63" s="191" t="s">
        <v>2157</v>
      </c>
      <c r="B63" s="239" t="s">
        <v>217</v>
      </c>
      <c r="C63" s="136" t="s">
        <v>201</v>
      </c>
      <c r="D63" s="199">
        <v>4041.03</v>
      </c>
      <c r="E63" s="205">
        <v>18</v>
      </c>
      <c r="F63" s="205">
        <v>11</v>
      </c>
      <c r="G63" s="198">
        <v>8</v>
      </c>
      <c r="H63" s="252"/>
      <c r="I63" s="254"/>
    </row>
    <row r="64" spans="1:9" ht="21" x14ac:dyDescent="0.35">
      <c r="A64" s="191" t="s">
        <v>2157</v>
      </c>
      <c r="B64" s="239" t="s">
        <v>218</v>
      </c>
      <c r="C64" s="136" t="s">
        <v>201</v>
      </c>
      <c r="D64" s="199">
        <v>1202.5999999999999</v>
      </c>
      <c r="E64" s="205">
        <v>58</v>
      </c>
      <c r="F64" s="205">
        <v>53</v>
      </c>
      <c r="G64" s="198">
        <v>45</v>
      </c>
      <c r="H64" s="252"/>
      <c r="I64" s="254"/>
    </row>
    <row r="65" spans="1:9" ht="42" x14ac:dyDescent="0.35">
      <c r="A65" s="191" t="s">
        <v>2157</v>
      </c>
      <c r="B65" s="239" t="s">
        <v>2159</v>
      </c>
      <c r="C65" s="136" t="s">
        <v>198</v>
      </c>
      <c r="D65" s="199">
        <v>735</v>
      </c>
      <c r="E65" s="205">
        <v>10</v>
      </c>
      <c r="F65" s="205">
        <v>10</v>
      </c>
      <c r="G65" s="198">
        <v>5</v>
      </c>
      <c r="H65" s="252"/>
      <c r="I65" s="254"/>
    </row>
    <row r="66" spans="1:9" ht="42" x14ac:dyDescent="0.35">
      <c r="A66" s="191" t="s">
        <v>2157</v>
      </c>
      <c r="B66" s="239" t="s">
        <v>2160</v>
      </c>
      <c r="C66" s="136" t="s">
        <v>198</v>
      </c>
      <c r="D66" s="199">
        <v>0</v>
      </c>
      <c r="E66" s="205">
        <v>5</v>
      </c>
      <c r="F66" s="205">
        <v>5</v>
      </c>
      <c r="G66" s="198">
        <v>5</v>
      </c>
      <c r="H66" s="252"/>
      <c r="I66" s="254"/>
    </row>
    <row r="67" spans="1:9" ht="42" x14ac:dyDescent="0.35">
      <c r="A67" s="191" t="s">
        <v>2157</v>
      </c>
      <c r="B67" s="239" t="s">
        <v>802</v>
      </c>
      <c r="C67" s="136" t="s">
        <v>198</v>
      </c>
      <c r="D67" s="199">
        <v>734.74</v>
      </c>
      <c r="E67" s="205">
        <v>5</v>
      </c>
      <c r="F67" s="205">
        <v>5</v>
      </c>
      <c r="G67" s="198">
        <v>0</v>
      </c>
      <c r="H67" s="252"/>
      <c r="I67" s="254"/>
    </row>
    <row r="68" spans="1:9" ht="21" x14ac:dyDescent="0.35">
      <c r="A68" s="191" t="s">
        <v>2157</v>
      </c>
      <c r="B68" s="239" t="s">
        <v>219</v>
      </c>
      <c r="C68" s="136" t="s">
        <v>201</v>
      </c>
      <c r="D68" s="199">
        <v>734.74</v>
      </c>
      <c r="E68" s="205">
        <v>24</v>
      </c>
      <c r="F68" s="205">
        <v>24</v>
      </c>
      <c r="G68" s="198">
        <v>24</v>
      </c>
      <c r="H68" s="252"/>
      <c r="I68" s="254"/>
    </row>
    <row r="69" spans="1:9" ht="21" x14ac:dyDescent="0.35">
      <c r="A69" s="191"/>
      <c r="B69" s="239" t="s">
        <v>2221</v>
      </c>
      <c r="C69" s="136"/>
      <c r="D69" s="199"/>
      <c r="E69" s="205"/>
      <c r="F69" s="205"/>
      <c r="G69" s="198">
        <v>143</v>
      </c>
      <c r="H69" s="252"/>
      <c r="I69" s="254"/>
    </row>
    <row r="70" spans="1:9" ht="21" x14ac:dyDescent="0.35">
      <c r="A70" s="191" t="s">
        <v>2157</v>
      </c>
      <c r="B70" s="239" t="s">
        <v>1384</v>
      </c>
      <c r="C70" s="136" t="s">
        <v>198</v>
      </c>
      <c r="D70" s="199">
        <v>0</v>
      </c>
      <c r="E70" s="205">
        <v>0</v>
      </c>
      <c r="F70" s="200">
        <v>0</v>
      </c>
      <c r="G70" s="198">
        <v>0</v>
      </c>
      <c r="H70" s="252"/>
      <c r="I70" s="254"/>
    </row>
    <row r="71" spans="1:9" ht="21" x14ac:dyDescent="0.35">
      <c r="A71" s="191" t="s">
        <v>2157</v>
      </c>
      <c r="B71" s="239" t="s">
        <v>1030</v>
      </c>
      <c r="C71" s="136" t="s">
        <v>200</v>
      </c>
      <c r="D71" s="199">
        <v>1351</v>
      </c>
      <c r="E71" s="205">
        <v>0</v>
      </c>
      <c r="F71" s="205">
        <v>3</v>
      </c>
      <c r="G71" s="198">
        <v>0</v>
      </c>
      <c r="H71" s="252"/>
      <c r="I71" s="254"/>
    </row>
    <row r="72" spans="1:9" ht="21" x14ac:dyDescent="0.35">
      <c r="A72" s="191" t="s">
        <v>2157</v>
      </c>
      <c r="B72" s="239" t="s">
        <v>963</v>
      </c>
      <c r="C72" s="136" t="s">
        <v>220</v>
      </c>
      <c r="D72" s="199">
        <v>35.340000000000003</v>
      </c>
      <c r="E72" s="205">
        <v>0</v>
      </c>
      <c r="F72" s="205">
        <v>1300</v>
      </c>
      <c r="G72" s="198">
        <v>0</v>
      </c>
      <c r="H72" s="252"/>
      <c r="I72" s="254"/>
    </row>
    <row r="73" spans="1:9" ht="21" x14ac:dyDescent="0.35">
      <c r="A73" s="191" t="s">
        <v>2157</v>
      </c>
      <c r="B73" s="239" t="s">
        <v>221</v>
      </c>
      <c r="C73" s="136" t="s">
        <v>198</v>
      </c>
      <c r="D73" s="199">
        <v>236</v>
      </c>
      <c r="E73" s="205">
        <v>234</v>
      </c>
      <c r="F73" s="205">
        <v>375</v>
      </c>
      <c r="G73" s="198">
        <v>0</v>
      </c>
      <c r="H73" s="252"/>
      <c r="I73" s="254"/>
    </row>
    <row r="74" spans="1:9" ht="21" x14ac:dyDescent="0.35">
      <c r="A74" s="191" t="s">
        <v>2157</v>
      </c>
      <c r="B74" s="239" t="s">
        <v>1696</v>
      </c>
      <c r="C74" s="136" t="s">
        <v>198</v>
      </c>
      <c r="D74" s="199">
        <v>400.04</v>
      </c>
      <c r="E74" s="205">
        <v>0</v>
      </c>
      <c r="F74" s="205">
        <v>0</v>
      </c>
      <c r="G74" s="198">
        <v>0</v>
      </c>
      <c r="H74" s="252"/>
      <c r="I74" s="254"/>
    </row>
    <row r="75" spans="1:9" ht="21" x14ac:dyDescent="0.35">
      <c r="A75" s="191" t="s">
        <v>2157</v>
      </c>
      <c r="B75" s="239" t="s">
        <v>1023</v>
      </c>
      <c r="C75" s="136" t="s">
        <v>198</v>
      </c>
      <c r="D75" s="199">
        <v>400.4</v>
      </c>
      <c r="E75" s="205">
        <v>0</v>
      </c>
      <c r="F75" s="200">
        <v>0</v>
      </c>
      <c r="G75" s="198">
        <v>100</v>
      </c>
      <c r="H75" s="252"/>
      <c r="I75" s="254"/>
    </row>
    <row r="76" spans="1:9" ht="21" x14ac:dyDescent="0.35">
      <c r="A76" s="191" t="s">
        <v>2157</v>
      </c>
      <c r="B76" s="239" t="s">
        <v>2200</v>
      </c>
      <c r="C76" s="136"/>
      <c r="D76" s="199">
        <v>0</v>
      </c>
      <c r="E76" s="205">
        <v>0</v>
      </c>
      <c r="F76" s="200">
        <v>10</v>
      </c>
      <c r="G76" s="198">
        <v>0</v>
      </c>
      <c r="H76" s="252"/>
      <c r="I76" s="254"/>
    </row>
    <row r="77" spans="1:9" ht="42" x14ac:dyDescent="0.35">
      <c r="A77" s="191" t="s">
        <v>2157</v>
      </c>
      <c r="B77" s="239" t="s">
        <v>222</v>
      </c>
      <c r="C77" s="136" t="s">
        <v>198</v>
      </c>
      <c r="D77" s="199"/>
      <c r="E77" s="205">
        <v>1</v>
      </c>
      <c r="F77" s="205">
        <v>0</v>
      </c>
      <c r="G77" s="198">
        <v>0</v>
      </c>
      <c r="H77" s="252"/>
      <c r="I77" s="254"/>
    </row>
    <row r="78" spans="1:9" ht="21" x14ac:dyDescent="0.35">
      <c r="A78" s="191" t="s">
        <v>2157</v>
      </c>
      <c r="B78" s="239" t="s">
        <v>1790</v>
      </c>
      <c r="C78" s="136" t="s">
        <v>198</v>
      </c>
      <c r="D78" s="199">
        <v>18.25</v>
      </c>
      <c r="E78" s="205">
        <v>1321</v>
      </c>
      <c r="F78" s="205">
        <v>1179</v>
      </c>
      <c r="G78" s="198">
        <v>93</v>
      </c>
      <c r="H78" s="252"/>
      <c r="I78" s="254"/>
    </row>
    <row r="79" spans="1:9" ht="21" x14ac:dyDescent="0.35">
      <c r="A79" s="191" t="s">
        <v>2157</v>
      </c>
      <c r="B79" s="239" t="s">
        <v>724</v>
      </c>
      <c r="C79" s="136" t="s">
        <v>198</v>
      </c>
      <c r="D79" s="199">
        <v>18.25</v>
      </c>
      <c r="E79" s="205">
        <v>1230</v>
      </c>
      <c r="F79" s="200">
        <v>865</v>
      </c>
      <c r="G79" s="201">
        <v>694</v>
      </c>
      <c r="H79" s="252"/>
      <c r="I79" s="255"/>
    </row>
    <row r="80" spans="1:9" ht="21" x14ac:dyDescent="0.35">
      <c r="A80" s="191" t="s">
        <v>2157</v>
      </c>
      <c r="B80" s="239" t="s">
        <v>803</v>
      </c>
      <c r="C80" s="136" t="s">
        <v>198</v>
      </c>
      <c r="D80" s="199">
        <v>18.25</v>
      </c>
      <c r="E80" s="205">
        <v>0</v>
      </c>
      <c r="F80" s="205">
        <v>0</v>
      </c>
      <c r="G80" s="198">
        <v>0</v>
      </c>
      <c r="H80" s="252"/>
      <c r="I80" s="254"/>
    </row>
    <row r="81" spans="1:9" ht="21" x14ac:dyDescent="0.35">
      <c r="A81" s="191" t="s">
        <v>2157</v>
      </c>
      <c r="B81" s="239" t="s">
        <v>223</v>
      </c>
      <c r="C81" s="136" t="s">
        <v>198</v>
      </c>
      <c r="D81" s="199">
        <v>18.25</v>
      </c>
      <c r="E81" s="205">
        <v>2976</v>
      </c>
      <c r="F81" s="200">
        <v>1229</v>
      </c>
      <c r="G81" s="329">
        <v>1689</v>
      </c>
      <c r="H81" s="252"/>
    </row>
    <row r="82" spans="1:9" ht="21" x14ac:dyDescent="0.35">
      <c r="A82" s="191" t="s">
        <v>2157</v>
      </c>
      <c r="B82" s="239" t="s">
        <v>224</v>
      </c>
      <c r="C82" s="136" t="s">
        <v>198</v>
      </c>
      <c r="D82" s="199">
        <v>11.18</v>
      </c>
      <c r="E82" s="205">
        <v>3</v>
      </c>
      <c r="F82" s="205">
        <v>400</v>
      </c>
      <c r="G82" s="198">
        <v>100</v>
      </c>
      <c r="H82" s="252"/>
      <c r="I82" s="254"/>
    </row>
    <row r="83" spans="1:9" ht="21" x14ac:dyDescent="0.35">
      <c r="A83" s="191" t="s">
        <v>2157</v>
      </c>
      <c r="B83" s="239" t="s">
        <v>961</v>
      </c>
      <c r="C83" s="136" t="s">
        <v>198</v>
      </c>
      <c r="D83" s="199">
        <v>129.80000000000001</v>
      </c>
      <c r="E83" s="205">
        <v>470</v>
      </c>
      <c r="F83" s="205">
        <v>176</v>
      </c>
      <c r="G83" s="329">
        <v>0</v>
      </c>
      <c r="H83" s="252"/>
    </row>
    <row r="84" spans="1:9" ht="21" x14ac:dyDescent="0.35">
      <c r="A84" s="191" t="s">
        <v>2157</v>
      </c>
      <c r="B84" s="239" t="s">
        <v>804</v>
      </c>
      <c r="C84" s="136" t="s">
        <v>198</v>
      </c>
      <c r="D84" s="199">
        <v>18.25</v>
      </c>
      <c r="E84" s="205">
        <v>0</v>
      </c>
      <c r="F84" s="205">
        <v>93</v>
      </c>
      <c r="G84" s="198">
        <v>1379</v>
      </c>
      <c r="H84" s="252"/>
      <c r="I84" s="254"/>
    </row>
    <row r="85" spans="1:9" ht="21" x14ac:dyDescent="0.35">
      <c r="A85" s="191" t="s">
        <v>2157</v>
      </c>
      <c r="B85" s="239" t="s">
        <v>1169</v>
      </c>
      <c r="C85" s="136" t="s">
        <v>198</v>
      </c>
      <c r="D85" s="199">
        <v>236</v>
      </c>
      <c r="E85" s="205">
        <v>0</v>
      </c>
      <c r="F85" s="205">
        <v>48</v>
      </c>
      <c r="G85" s="329">
        <v>0</v>
      </c>
      <c r="H85" s="252"/>
    </row>
    <row r="86" spans="1:9" ht="21" x14ac:dyDescent="0.35">
      <c r="A86" s="191" t="s">
        <v>2157</v>
      </c>
      <c r="B86" s="239" t="s">
        <v>725</v>
      </c>
      <c r="C86" s="136" t="s">
        <v>983</v>
      </c>
      <c r="D86" s="199">
        <v>741.53</v>
      </c>
      <c r="E86" s="205">
        <v>16</v>
      </c>
      <c r="F86" s="205">
        <v>26</v>
      </c>
      <c r="G86" s="198">
        <v>0</v>
      </c>
      <c r="H86" s="252"/>
      <c r="I86" s="254"/>
    </row>
    <row r="87" spans="1:9" ht="21" x14ac:dyDescent="0.35">
      <c r="A87" s="191" t="s">
        <v>2157</v>
      </c>
      <c r="B87" s="239" t="s">
        <v>1187</v>
      </c>
      <c r="C87" s="136" t="s">
        <v>198</v>
      </c>
      <c r="D87" s="199">
        <v>720.33</v>
      </c>
      <c r="E87" s="200">
        <v>0</v>
      </c>
      <c r="F87" s="200">
        <v>1</v>
      </c>
      <c r="G87" s="201">
        <v>0</v>
      </c>
      <c r="H87" s="252"/>
      <c r="I87" s="255"/>
    </row>
    <row r="88" spans="1:9" ht="21" x14ac:dyDescent="0.35">
      <c r="A88" s="191" t="s">
        <v>2157</v>
      </c>
      <c r="B88" s="239" t="s">
        <v>1170</v>
      </c>
      <c r="C88" s="136" t="s">
        <v>198</v>
      </c>
      <c r="D88" s="199">
        <v>720.33</v>
      </c>
      <c r="E88" s="205">
        <v>0</v>
      </c>
      <c r="F88" s="205">
        <v>2</v>
      </c>
      <c r="G88" s="198">
        <v>0</v>
      </c>
      <c r="H88" s="252"/>
      <c r="I88" s="254"/>
    </row>
    <row r="89" spans="1:9" ht="21" x14ac:dyDescent="0.35">
      <c r="A89" s="191" t="s">
        <v>2157</v>
      </c>
      <c r="B89" s="239" t="s">
        <v>225</v>
      </c>
      <c r="C89" s="136" t="s">
        <v>198</v>
      </c>
      <c r="D89" s="199">
        <v>31.54</v>
      </c>
      <c r="E89" s="205">
        <v>7090</v>
      </c>
      <c r="F89" s="205">
        <v>2857</v>
      </c>
      <c r="G89" s="198">
        <v>6357</v>
      </c>
      <c r="H89" s="252"/>
      <c r="I89" s="254"/>
    </row>
    <row r="90" spans="1:9" ht="21" x14ac:dyDescent="0.35">
      <c r="A90" s="191" t="s">
        <v>2157</v>
      </c>
      <c r="B90" s="239" t="s">
        <v>951</v>
      </c>
      <c r="C90" s="136" t="s">
        <v>198</v>
      </c>
      <c r="D90" s="199">
        <v>31.54</v>
      </c>
      <c r="E90" s="205">
        <v>18</v>
      </c>
      <c r="F90" s="205">
        <v>39</v>
      </c>
      <c r="G90" s="329">
        <v>18</v>
      </c>
      <c r="H90" s="252"/>
    </row>
    <row r="91" spans="1:9" ht="21" x14ac:dyDescent="0.35">
      <c r="A91" s="191" t="s">
        <v>2157</v>
      </c>
      <c r="B91" s="239" t="s">
        <v>226</v>
      </c>
      <c r="C91" s="136" t="s">
        <v>198</v>
      </c>
      <c r="D91" s="199">
        <v>120.36</v>
      </c>
      <c r="E91" s="205">
        <v>404</v>
      </c>
      <c r="F91" s="205">
        <v>4046</v>
      </c>
      <c r="G91" s="198">
        <v>390</v>
      </c>
      <c r="H91" s="252"/>
      <c r="I91" s="254"/>
    </row>
    <row r="92" spans="1:9" ht="21" x14ac:dyDescent="0.35">
      <c r="A92" s="191" t="s">
        <v>2157</v>
      </c>
      <c r="B92" s="239" t="s">
        <v>227</v>
      </c>
      <c r="C92" s="136" t="s">
        <v>198</v>
      </c>
      <c r="D92" s="199">
        <v>31.54</v>
      </c>
      <c r="E92" s="205">
        <v>60</v>
      </c>
      <c r="F92" s="205">
        <v>60</v>
      </c>
      <c r="G92" s="329">
        <v>55</v>
      </c>
      <c r="H92" s="252"/>
    </row>
    <row r="93" spans="1:9" ht="21" x14ac:dyDescent="0.35">
      <c r="A93" s="191" t="s">
        <v>2157</v>
      </c>
      <c r="B93" s="239" t="s">
        <v>1057</v>
      </c>
      <c r="C93" s="136" t="s">
        <v>198</v>
      </c>
      <c r="D93" s="199">
        <v>5.9</v>
      </c>
      <c r="E93" s="205">
        <v>0</v>
      </c>
      <c r="F93" s="205">
        <v>11</v>
      </c>
      <c r="G93" s="198">
        <v>0</v>
      </c>
      <c r="H93" s="252"/>
      <c r="I93" s="254"/>
    </row>
    <row r="94" spans="1:9" ht="21" x14ac:dyDescent="0.35">
      <c r="A94" s="191" t="s">
        <v>2157</v>
      </c>
      <c r="B94" s="239" t="s">
        <v>1058</v>
      </c>
      <c r="C94" s="136" t="s">
        <v>198</v>
      </c>
      <c r="D94" s="199">
        <v>6</v>
      </c>
      <c r="E94" s="205">
        <v>38</v>
      </c>
      <c r="F94" s="205">
        <v>33</v>
      </c>
      <c r="G94" s="198">
        <v>0</v>
      </c>
      <c r="H94" s="252"/>
      <c r="I94" s="254"/>
    </row>
    <row r="95" spans="1:9" ht="21" x14ac:dyDescent="0.35">
      <c r="A95" s="191" t="s">
        <v>2157</v>
      </c>
      <c r="B95" s="239" t="s">
        <v>1385</v>
      </c>
      <c r="C95" s="136" t="s">
        <v>1386</v>
      </c>
      <c r="D95" s="199">
        <v>0</v>
      </c>
      <c r="E95" s="205">
        <v>300</v>
      </c>
      <c r="F95" s="205">
        <v>30</v>
      </c>
      <c r="G95" s="198">
        <v>0</v>
      </c>
      <c r="H95" s="252"/>
      <c r="I95" s="254"/>
    </row>
    <row r="96" spans="1:9" ht="21" x14ac:dyDescent="0.35">
      <c r="A96" s="191" t="s">
        <v>2157</v>
      </c>
      <c r="B96" s="239" t="s">
        <v>1461</v>
      </c>
      <c r="C96" s="136" t="s">
        <v>1386</v>
      </c>
      <c r="D96" s="199">
        <v>23</v>
      </c>
      <c r="E96" s="205">
        <v>0</v>
      </c>
      <c r="F96" s="205">
        <v>0</v>
      </c>
      <c r="G96" s="198">
        <v>0</v>
      </c>
      <c r="H96" s="252"/>
      <c r="I96" s="254"/>
    </row>
    <row r="97" spans="1:9" ht="21" x14ac:dyDescent="0.35">
      <c r="A97" s="191" t="s">
        <v>2157</v>
      </c>
      <c r="B97" s="239" t="s">
        <v>994</v>
      </c>
      <c r="C97" s="136" t="s">
        <v>198</v>
      </c>
      <c r="D97" s="199">
        <v>197</v>
      </c>
      <c r="E97" s="205">
        <v>0</v>
      </c>
      <c r="F97" s="205">
        <v>0</v>
      </c>
      <c r="G97" s="198">
        <v>250</v>
      </c>
      <c r="H97" s="252"/>
      <c r="I97" s="254"/>
    </row>
    <row r="98" spans="1:9" ht="21" x14ac:dyDescent="0.35">
      <c r="A98" s="191" t="s">
        <v>2157</v>
      </c>
      <c r="B98" s="239" t="s">
        <v>1077</v>
      </c>
      <c r="C98" s="136" t="s">
        <v>198</v>
      </c>
      <c r="D98" s="199">
        <v>270</v>
      </c>
      <c r="E98" s="205">
        <v>0</v>
      </c>
      <c r="F98" s="205">
        <v>0</v>
      </c>
      <c r="G98" s="198">
        <v>0</v>
      </c>
      <c r="H98" s="252"/>
      <c r="I98" s="254"/>
    </row>
    <row r="99" spans="1:9" ht="21" x14ac:dyDescent="0.35">
      <c r="A99" s="191" t="s">
        <v>2157</v>
      </c>
      <c r="B99" s="239" t="s">
        <v>1925</v>
      </c>
      <c r="C99" s="136" t="s">
        <v>198</v>
      </c>
      <c r="D99" s="199">
        <v>0</v>
      </c>
      <c r="E99" s="205">
        <v>10</v>
      </c>
      <c r="F99" s="205">
        <v>25</v>
      </c>
      <c r="G99" s="329">
        <v>22</v>
      </c>
      <c r="H99" s="252"/>
    </row>
    <row r="100" spans="1:9" ht="42" x14ac:dyDescent="0.35">
      <c r="A100" s="191" t="s">
        <v>2157</v>
      </c>
      <c r="B100" s="239" t="s">
        <v>855</v>
      </c>
      <c r="C100" s="136" t="s">
        <v>198</v>
      </c>
      <c r="D100" s="199">
        <v>197</v>
      </c>
      <c r="E100" s="205">
        <v>0</v>
      </c>
      <c r="F100" s="205">
        <v>7</v>
      </c>
      <c r="G100" s="198">
        <v>0</v>
      </c>
      <c r="H100" s="252"/>
    </row>
    <row r="101" spans="1:9" ht="21" x14ac:dyDescent="0.35">
      <c r="A101" s="191" t="s">
        <v>2157</v>
      </c>
      <c r="B101" s="239" t="s">
        <v>726</v>
      </c>
      <c r="C101" s="136" t="s">
        <v>198</v>
      </c>
      <c r="D101" s="199">
        <v>777.62</v>
      </c>
      <c r="E101" s="205">
        <v>16</v>
      </c>
      <c r="F101" s="205">
        <v>16</v>
      </c>
      <c r="G101" s="198">
        <v>13</v>
      </c>
      <c r="H101" s="252"/>
    </row>
    <row r="102" spans="1:9" ht="47.25" customHeight="1" x14ac:dyDescent="0.35">
      <c r="A102" s="191" t="s">
        <v>2157</v>
      </c>
      <c r="B102" s="239" t="s">
        <v>228</v>
      </c>
      <c r="C102" s="136" t="s">
        <v>198</v>
      </c>
      <c r="D102" s="199">
        <v>777.62</v>
      </c>
      <c r="E102" s="200">
        <v>13</v>
      </c>
      <c r="F102" s="200">
        <v>29</v>
      </c>
      <c r="G102" s="198">
        <v>16</v>
      </c>
      <c r="H102" s="252"/>
    </row>
    <row r="103" spans="1:9" ht="42" x14ac:dyDescent="0.35">
      <c r="A103" s="191" t="s">
        <v>2157</v>
      </c>
      <c r="B103" s="239" t="s">
        <v>1245</v>
      </c>
      <c r="C103" s="136" t="s">
        <v>198</v>
      </c>
      <c r="D103" s="199">
        <v>0</v>
      </c>
      <c r="E103" s="200">
        <v>0</v>
      </c>
      <c r="F103" s="200">
        <v>0</v>
      </c>
      <c r="G103" s="201">
        <v>0</v>
      </c>
      <c r="H103" s="252"/>
    </row>
    <row r="104" spans="1:9" ht="42" x14ac:dyDescent="0.35">
      <c r="A104" s="191" t="s">
        <v>2157</v>
      </c>
      <c r="B104" s="239" t="s">
        <v>229</v>
      </c>
      <c r="C104" s="136" t="s">
        <v>198</v>
      </c>
      <c r="D104" s="199">
        <v>3.19</v>
      </c>
      <c r="E104" s="200">
        <v>3158</v>
      </c>
      <c r="F104" s="200">
        <v>2870</v>
      </c>
      <c r="G104" s="201">
        <v>2012</v>
      </c>
      <c r="H104" s="252"/>
    </row>
    <row r="105" spans="1:9" ht="47.25" customHeight="1" x14ac:dyDescent="0.35">
      <c r="A105" s="191" t="s">
        <v>2157</v>
      </c>
      <c r="B105" s="239" t="s">
        <v>230</v>
      </c>
      <c r="C105" s="136" t="s">
        <v>198</v>
      </c>
      <c r="D105" s="199">
        <v>3.19</v>
      </c>
      <c r="E105" s="205">
        <v>1900</v>
      </c>
      <c r="F105" s="205">
        <v>0</v>
      </c>
      <c r="G105" s="201">
        <v>900</v>
      </c>
      <c r="H105" s="252"/>
    </row>
    <row r="106" spans="1:9" ht="42" x14ac:dyDescent="0.35">
      <c r="A106" s="191" t="s">
        <v>2157</v>
      </c>
      <c r="B106" s="239" t="s">
        <v>231</v>
      </c>
      <c r="C106" s="136" t="s">
        <v>198</v>
      </c>
      <c r="D106" s="199">
        <v>3.19</v>
      </c>
      <c r="E106" s="205">
        <v>167</v>
      </c>
      <c r="F106" s="205">
        <v>4168</v>
      </c>
      <c r="G106" s="201">
        <v>2911</v>
      </c>
      <c r="H106" s="252"/>
    </row>
    <row r="107" spans="1:9" ht="21" x14ac:dyDescent="0.35">
      <c r="A107" s="191" t="s">
        <v>2157</v>
      </c>
      <c r="B107" s="239" t="s">
        <v>1171</v>
      </c>
      <c r="C107" s="136" t="s">
        <v>203</v>
      </c>
      <c r="D107" s="199">
        <v>0</v>
      </c>
      <c r="E107" s="205">
        <v>1</v>
      </c>
      <c r="F107" s="205">
        <v>1</v>
      </c>
      <c r="G107" s="201">
        <v>0</v>
      </c>
      <c r="H107" s="252"/>
    </row>
    <row r="108" spans="1:9" ht="21" x14ac:dyDescent="0.35">
      <c r="A108" s="191" t="s">
        <v>2157</v>
      </c>
      <c r="B108" s="239" t="s">
        <v>1313</v>
      </c>
      <c r="C108" s="136" t="s">
        <v>198</v>
      </c>
      <c r="D108" s="199">
        <v>4800</v>
      </c>
      <c r="E108" s="205">
        <v>0</v>
      </c>
      <c r="F108" s="205">
        <v>0</v>
      </c>
      <c r="G108" s="201">
        <v>3</v>
      </c>
      <c r="H108" s="252"/>
    </row>
    <row r="109" spans="1:9" ht="21" x14ac:dyDescent="0.35">
      <c r="A109" s="191" t="s">
        <v>2157</v>
      </c>
      <c r="B109" s="239" t="s">
        <v>805</v>
      </c>
      <c r="C109" s="136" t="s">
        <v>198</v>
      </c>
      <c r="D109" s="199">
        <v>209</v>
      </c>
      <c r="E109" s="205">
        <v>7</v>
      </c>
      <c r="F109" s="205">
        <v>0</v>
      </c>
      <c r="G109" s="201">
        <v>2</v>
      </c>
      <c r="H109" s="252"/>
    </row>
    <row r="110" spans="1:9" ht="21" x14ac:dyDescent="0.35">
      <c r="A110" s="191" t="s">
        <v>2157</v>
      </c>
      <c r="B110" s="239" t="s">
        <v>232</v>
      </c>
      <c r="C110" s="136" t="s">
        <v>198</v>
      </c>
      <c r="D110" s="199">
        <v>209</v>
      </c>
      <c r="E110" s="205">
        <v>209</v>
      </c>
      <c r="F110" s="205">
        <v>161</v>
      </c>
      <c r="G110" s="201">
        <v>130</v>
      </c>
      <c r="H110" s="252"/>
    </row>
    <row r="111" spans="1:9" ht="21" x14ac:dyDescent="0.35">
      <c r="A111" s="191" t="s">
        <v>2157</v>
      </c>
      <c r="B111" s="239" t="s">
        <v>806</v>
      </c>
      <c r="C111" s="136" t="s">
        <v>198</v>
      </c>
      <c r="D111" s="199">
        <v>209</v>
      </c>
      <c r="E111" s="205">
        <v>50</v>
      </c>
      <c r="F111" s="205">
        <v>50</v>
      </c>
      <c r="G111" s="201">
        <v>50</v>
      </c>
      <c r="H111" s="252"/>
    </row>
    <row r="112" spans="1:9" ht="21" x14ac:dyDescent="0.35">
      <c r="A112" s="191" t="s">
        <v>2157</v>
      </c>
      <c r="B112" s="239" t="s">
        <v>233</v>
      </c>
      <c r="C112" s="136" t="s">
        <v>198</v>
      </c>
      <c r="D112" s="199">
        <v>209</v>
      </c>
      <c r="E112" s="205">
        <v>15</v>
      </c>
      <c r="F112" s="205">
        <v>12</v>
      </c>
      <c r="G112" s="201">
        <v>17</v>
      </c>
      <c r="H112" s="252"/>
    </row>
    <row r="113" spans="1:8" ht="21" x14ac:dyDescent="0.35">
      <c r="A113" s="191" t="s">
        <v>2157</v>
      </c>
      <c r="B113" s="239" t="s">
        <v>234</v>
      </c>
      <c r="C113" s="136" t="s">
        <v>198</v>
      </c>
      <c r="D113" s="199">
        <v>209</v>
      </c>
      <c r="E113" s="205">
        <v>191</v>
      </c>
      <c r="F113" s="205">
        <v>206</v>
      </c>
      <c r="G113" s="201">
        <v>201</v>
      </c>
      <c r="H113" s="252"/>
    </row>
    <row r="114" spans="1:8" ht="21" x14ac:dyDescent="0.35">
      <c r="A114" s="191" t="s">
        <v>2157</v>
      </c>
      <c r="B114" s="239" t="s">
        <v>235</v>
      </c>
      <c r="C114" s="136" t="s">
        <v>198</v>
      </c>
      <c r="D114" s="199">
        <v>209</v>
      </c>
      <c r="E114" s="205">
        <v>0</v>
      </c>
      <c r="F114" s="205">
        <v>0</v>
      </c>
      <c r="G114" s="201">
        <v>0</v>
      </c>
      <c r="H114" s="252"/>
    </row>
    <row r="115" spans="1:8" ht="21" x14ac:dyDescent="0.35">
      <c r="A115" s="191" t="s">
        <v>2157</v>
      </c>
      <c r="B115" s="239" t="s">
        <v>2161</v>
      </c>
      <c r="C115" s="136" t="s">
        <v>198</v>
      </c>
      <c r="D115" s="199">
        <v>0</v>
      </c>
      <c r="E115" s="205">
        <v>0</v>
      </c>
      <c r="F115" s="205">
        <v>0</v>
      </c>
      <c r="G115" s="201">
        <v>10</v>
      </c>
      <c r="H115" s="252"/>
    </row>
    <row r="116" spans="1:8" ht="21" x14ac:dyDescent="0.35">
      <c r="A116" s="191" t="s">
        <v>2157</v>
      </c>
      <c r="B116" s="239" t="s">
        <v>1027</v>
      </c>
      <c r="C116" s="136" t="s">
        <v>198</v>
      </c>
      <c r="D116" s="199">
        <v>209</v>
      </c>
      <c r="E116" s="205">
        <v>218</v>
      </c>
      <c r="F116" s="205">
        <v>0</v>
      </c>
      <c r="G116" s="201">
        <v>0</v>
      </c>
      <c r="H116" s="252"/>
    </row>
    <row r="117" spans="1:8" ht="21" x14ac:dyDescent="0.35">
      <c r="A117" s="191" t="s">
        <v>2157</v>
      </c>
      <c r="B117" s="239" t="s">
        <v>1028</v>
      </c>
      <c r="C117" s="136" t="s">
        <v>198</v>
      </c>
      <c r="D117" s="199">
        <v>209</v>
      </c>
      <c r="E117" s="205">
        <v>0</v>
      </c>
      <c r="F117" s="205">
        <v>0</v>
      </c>
      <c r="G117" s="201">
        <v>0</v>
      </c>
      <c r="H117" s="252"/>
    </row>
    <row r="118" spans="1:8" ht="22.5" customHeight="1" x14ac:dyDescent="0.35">
      <c r="A118" s="191" t="s">
        <v>2157</v>
      </c>
      <c r="B118" s="239" t="s">
        <v>1032</v>
      </c>
      <c r="C118" s="136" t="s">
        <v>198</v>
      </c>
      <c r="D118" s="199">
        <v>209</v>
      </c>
      <c r="E118" s="205">
        <v>25</v>
      </c>
      <c r="F118" s="205">
        <v>26</v>
      </c>
      <c r="G118" s="201">
        <v>15</v>
      </c>
      <c r="H118" s="252"/>
    </row>
    <row r="119" spans="1:8" ht="42" x14ac:dyDescent="0.35">
      <c r="A119" s="191" t="s">
        <v>2157</v>
      </c>
      <c r="B119" s="239" t="s">
        <v>1031</v>
      </c>
      <c r="C119" s="136" t="s">
        <v>198</v>
      </c>
      <c r="D119" s="199">
        <v>209</v>
      </c>
      <c r="E119" s="205">
        <v>5</v>
      </c>
      <c r="F119" s="205">
        <v>11</v>
      </c>
      <c r="G119" s="201">
        <v>5</v>
      </c>
      <c r="H119" s="252"/>
    </row>
    <row r="120" spans="1:8" ht="22.5" customHeight="1" x14ac:dyDescent="0.35">
      <c r="A120" s="191" t="s">
        <v>2157</v>
      </c>
      <c r="B120" s="239" t="s">
        <v>1033</v>
      </c>
      <c r="C120" s="136" t="s">
        <v>198</v>
      </c>
      <c r="D120" s="199">
        <v>209</v>
      </c>
      <c r="E120" s="205">
        <v>13</v>
      </c>
      <c r="F120" s="205">
        <v>16</v>
      </c>
      <c r="G120" s="201">
        <v>13</v>
      </c>
      <c r="H120" s="252"/>
    </row>
    <row r="121" spans="1:8" ht="21" x14ac:dyDescent="0.35">
      <c r="A121" s="196" t="s">
        <v>2157</v>
      </c>
      <c r="B121" s="239" t="s">
        <v>236</v>
      </c>
      <c r="C121" s="136" t="s">
        <v>198</v>
      </c>
      <c r="D121" s="199">
        <v>46</v>
      </c>
      <c r="E121" s="205">
        <v>482</v>
      </c>
      <c r="F121" s="205">
        <v>293</v>
      </c>
      <c r="G121" s="201">
        <v>124</v>
      </c>
      <c r="H121" s="252"/>
    </row>
    <row r="122" spans="1:8" ht="21" x14ac:dyDescent="0.35">
      <c r="A122" s="191" t="s">
        <v>2157</v>
      </c>
      <c r="B122" s="239" t="s">
        <v>237</v>
      </c>
      <c r="C122" s="136" t="s">
        <v>198</v>
      </c>
      <c r="D122" s="199">
        <v>46</v>
      </c>
      <c r="E122" s="205">
        <v>0</v>
      </c>
      <c r="F122" s="205">
        <v>216</v>
      </c>
      <c r="G122" s="201">
        <v>217</v>
      </c>
      <c r="H122" s="252"/>
    </row>
    <row r="123" spans="1:8" ht="21" x14ac:dyDescent="0.35">
      <c r="A123" s="191" t="s">
        <v>2157</v>
      </c>
      <c r="B123" s="239" t="s">
        <v>238</v>
      </c>
      <c r="C123" s="136" t="s">
        <v>198</v>
      </c>
      <c r="D123" s="199">
        <v>46</v>
      </c>
      <c r="E123" s="205">
        <v>606</v>
      </c>
      <c r="F123" s="205">
        <v>490</v>
      </c>
      <c r="G123" s="201">
        <v>336</v>
      </c>
      <c r="H123" s="252"/>
    </row>
    <row r="124" spans="1:8" ht="21" x14ac:dyDescent="0.35">
      <c r="A124" s="191" t="s">
        <v>2157</v>
      </c>
      <c r="B124" s="239" t="s">
        <v>1378</v>
      </c>
      <c r="C124" s="136" t="s">
        <v>198</v>
      </c>
      <c r="D124" s="199">
        <v>159.30000000000001</v>
      </c>
      <c r="E124" s="205">
        <v>0</v>
      </c>
      <c r="F124" s="205">
        <v>52</v>
      </c>
      <c r="G124" s="201">
        <v>0</v>
      </c>
      <c r="H124" s="252"/>
    </row>
    <row r="125" spans="1:8" ht="21" x14ac:dyDescent="0.35">
      <c r="A125" s="191" t="s">
        <v>2157</v>
      </c>
      <c r="B125" s="239" t="s">
        <v>239</v>
      </c>
      <c r="C125" s="136" t="s">
        <v>198</v>
      </c>
      <c r="D125" s="199">
        <v>36.82</v>
      </c>
      <c r="E125" s="205">
        <v>900</v>
      </c>
      <c r="F125" s="205">
        <v>362</v>
      </c>
      <c r="G125" s="201">
        <v>173</v>
      </c>
      <c r="H125" s="252"/>
    </row>
    <row r="126" spans="1:8" ht="21" x14ac:dyDescent="0.35">
      <c r="A126" s="191" t="s">
        <v>2157</v>
      </c>
      <c r="B126" s="239" t="s">
        <v>1473</v>
      </c>
      <c r="C126" s="136" t="s">
        <v>198</v>
      </c>
      <c r="D126" s="199">
        <v>453.6</v>
      </c>
      <c r="E126" s="205">
        <v>30</v>
      </c>
      <c r="F126" s="205">
        <v>30</v>
      </c>
      <c r="G126" s="201">
        <v>29</v>
      </c>
      <c r="H126" s="252"/>
    </row>
    <row r="127" spans="1:8" ht="21" x14ac:dyDescent="0.35">
      <c r="A127" s="191" t="s">
        <v>2157</v>
      </c>
      <c r="B127" s="239" t="s">
        <v>1474</v>
      </c>
      <c r="C127" s="136" t="s">
        <v>198</v>
      </c>
      <c r="D127" s="199">
        <v>408.24</v>
      </c>
      <c r="E127" s="205">
        <v>250</v>
      </c>
      <c r="F127" s="205">
        <v>250</v>
      </c>
      <c r="G127" s="201">
        <v>249</v>
      </c>
      <c r="H127" s="252"/>
    </row>
    <row r="128" spans="1:8" ht="21" x14ac:dyDescent="0.35">
      <c r="A128" s="191" t="s">
        <v>2157</v>
      </c>
      <c r="B128" s="239" t="s">
        <v>240</v>
      </c>
      <c r="C128" s="136" t="s">
        <v>198</v>
      </c>
      <c r="D128" s="199">
        <v>68</v>
      </c>
      <c r="E128" s="205">
        <v>2000</v>
      </c>
      <c r="F128" s="205">
        <v>4000</v>
      </c>
      <c r="G128" s="201">
        <v>3000</v>
      </c>
      <c r="H128" s="252"/>
    </row>
    <row r="129" spans="1:8" ht="21" x14ac:dyDescent="0.35">
      <c r="A129" s="191" t="s">
        <v>2157</v>
      </c>
      <c r="B129" s="239" t="s">
        <v>1847</v>
      </c>
      <c r="C129" s="136" t="s">
        <v>198</v>
      </c>
      <c r="D129" s="199">
        <v>3</v>
      </c>
      <c r="E129" s="205">
        <v>0</v>
      </c>
      <c r="F129" s="205">
        <v>0</v>
      </c>
      <c r="G129" s="201">
        <v>0</v>
      </c>
      <c r="H129" s="252"/>
    </row>
    <row r="130" spans="1:8" ht="21" x14ac:dyDescent="0.35">
      <c r="A130" s="191" t="s">
        <v>2157</v>
      </c>
      <c r="B130" s="239" t="s">
        <v>1387</v>
      </c>
      <c r="C130" s="136" t="s">
        <v>198</v>
      </c>
      <c r="D130" s="199">
        <v>3</v>
      </c>
      <c r="E130" s="205">
        <v>0</v>
      </c>
      <c r="F130" s="205">
        <v>168</v>
      </c>
      <c r="G130" s="201">
        <v>158</v>
      </c>
      <c r="H130" s="252"/>
    </row>
    <row r="131" spans="1:8" ht="21" x14ac:dyDescent="0.35">
      <c r="A131" s="191" t="s">
        <v>2157</v>
      </c>
      <c r="B131" s="239" t="s">
        <v>1017</v>
      </c>
      <c r="C131" s="136" t="s">
        <v>198</v>
      </c>
      <c r="D131" s="199">
        <v>105.9</v>
      </c>
      <c r="E131" s="205">
        <v>108</v>
      </c>
      <c r="F131" s="205">
        <v>108</v>
      </c>
      <c r="G131" s="201">
        <v>108</v>
      </c>
      <c r="H131" s="252"/>
    </row>
    <row r="132" spans="1:8" ht="21" x14ac:dyDescent="0.35">
      <c r="A132" s="191" t="s">
        <v>2157</v>
      </c>
      <c r="B132" s="239" t="s">
        <v>1018</v>
      </c>
      <c r="C132" s="136" t="s">
        <v>198</v>
      </c>
      <c r="D132" s="199">
        <v>39.200000000000003</v>
      </c>
      <c r="E132" s="205">
        <v>17</v>
      </c>
      <c r="F132" s="205">
        <v>17</v>
      </c>
      <c r="G132" s="201">
        <v>16</v>
      </c>
      <c r="H132" s="252"/>
    </row>
    <row r="133" spans="1:8" ht="21" x14ac:dyDescent="0.35">
      <c r="A133" s="191" t="s">
        <v>2157</v>
      </c>
      <c r="B133" s="239" t="s">
        <v>1019</v>
      </c>
      <c r="C133" s="136" t="s">
        <v>198</v>
      </c>
      <c r="D133" s="199">
        <v>39.200000000000003</v>
      </c>
      <c r="E133" s="205">
        <v>43</v>
      </c>
      <c r="F133" s="205">
        <v>43</v>
      </c>
      <c r="G133" s="201">
        <v>41</v>
      </c>
      <c r="H133" s="252"/>
    </row>
    <row r="134" spans="1:8" ht="21" x14ac:dyDescent="0.35">
      <c r="A134" s="191" t="s">
        <v>2157</v>
      </c>
      <c r="B134" s="239" t="s">
        <v>1020</v>
      </c>
      <c r="C134" s="136" t="s">
        <v>198</v>
      </c>
      <c r="D134" s="199">
        <v>10.36</v>
      </c>
      <c r="E134" s="205">
        <v>1664</v>
      </c>
      <c r="F134" s="205">
        <v>57</v>
      </c>
      <c r="G134" s="201">
        <v>63</v>
      </c>
      <c r="H134" s="252"/>
    </row>
    <row r="135" spans="1:8" ht="21" x14ac:dyDescent="0.35">
      <c r="A135" s="191" t="s">
        <v>2157</v>
      </c>
      <c r="B135" s="239" t="s">
        <v>1848</v>
      </c>
      <c r="C135" s="136" t="s">
        <v>198</v>
      </c>
      <c r="D135" s="199">
        <v>10</v>
      </c>
      <c r="E135" s="205">
        <v>1620</v>
      </c>
      <c r="F135" s="205">
        <v>25</v>
      </c>
      <c r="G135" s="201">
        <v>20</v>
      </c>
      <c r="H135" s="252"/>
    </row>
    <row r="136" spans="1:8" ht="42" x14ac:dyDescent="0.35">
      <c r="A136" s="191" t="s">
        <v>2157</v>
      </c>
      <c r="B136" s="239" t="s">
        <v>1041</v>
      </c>
      <c r="C136" s="136" t="s">
        <v>198</v>
      </c>
      <c r="D136" s="199">
        <v>2500</v>
      </c>
      <c r="E136" s="205">
        <v>0</v>
      </c>
      <c r="F136" s="205">
        <v>1</v>
      </c>
      <c r="G136" s="201">
        <v>1</v>
      </c>
      <c r="H136" s="252"/>
    </row>
    <row r="137" spans="1:8" ht="38.25" customHeight="1" x14ac:dyDescent="0.35">
      <c r="A137" s="196" t="s">
        <v>2157</v>
      </c>
      <c r="B137" s="239" t="s">
        <v>241</v>
      </c>
      <c r="C137" s="136" t="s">
        <v>198</v>
      </c>
      <c r="D137" s="199">
        <v>2500</v>
      </c>
      <c r="E137" s="205">
        <v>1</v>
      </c>
      <c r="F137" s="205">
        <v>3</v>
      </c>
      <c r="G137" s="201">
        <v>1</v>
      </c>
      <c r="H137" s="252"/>
    </row>
    <row r="138" spans="1:8" ht="21" x14ac:dyDescent="0.35">
      <c r="A138" s="191" t="s">
        <v>2157</v>
      </c>
      <c r="B138" s="239" t="s">
        <v>727</v>
      </c>
      <c r="C138" s="136" t="s">
        <v>198</v>
      </c>
      <c r="D138" s="199">
        <v>105.9</v>
      </c>
      <c r="E138" s="205">
        <v>0</v>
      </c>
      <c r="F138" s="205">
        <v>0</v>
      </c>
      <c r="G138" s="201">
        <v>0</v>
      </c>
      <c r="H138" s="252"/>
    </row>
    <row r="139" spans="1:8" ht="21" x14ac:dyDescent="0.35">
      <c r="A139" s="191" t="s">
        <v>2157</v>
      </c>
      <c r="B139" s="239" t="s">
        <v>728</v>
      </c>
      <c r="C139" s="136" t="s">
        <v>198</v>
      </c>
      <c r="D139" s="199">
        <v>105.9</v>
      </c>
      <c r="E139" s="205">
        <v>0</v>
      </c>
      <c r="F139" s="205">
        <v>0</v>
      </c>
      <c r="G139" s="201">
        <v>0</v>
      </c>
      <c r="H139" s="252"/>
    </row>
    <row r="140" spans="1:8" ht="42" x14ac:dyDescent="0.35">
      <c r="A140" s="191" t="s">
        <v>2157</v>
      </c>
      <c r="B140" s="239" t="s">
        <v>1983</v>
      </c>
      <c r="C140" s="136" t="s">
        <v>198</v>
      </c>
      <c r="D140" s="199">
        <v>0</v>
      </c>
      <c r="E140" s="205">
        <v>0</v>
      </c>
      <c r="F140" s="205">
        <v>0</v>
      </c>
      <c r="G140" s="201">
        <v>0</v>
      </c>
      <c r="H140" s="252"/>
    </row>
    <row r="141" spans="1:8" ht="22.5" customHeight="1" x14ac:dyDescent="0.35">
      <c r="A141" s="191" t="s">
        <v>2157</v>
      </c>
      <c r="B141" s="239" t="s">
        <v>1217</v>
      </c>
      <c r="C141" s="136" t="s">
        <v>198</v>
      </c>
      <c r="D141" s="199">
        <v>3340</v>
      </c>
      <c r="E141" s="205">
        <v>0</v>
      </c>
      <c r="F141" s="205">
        <v>0</v>
      </c>
      <c r="G141" s="198">
        <v>0</v>
      </c>
      <c r="H141" s="252"/>
    </row>
    <row r="142" spans="1:8" ht="42" x14ac:dyDescent="0.35">
      <c r="A142" s="191" t="s">
        <v>2157</v>
      </c>
      <c r="B142" s="239" t="s">
        <v>729</v>
      </c>
      <c r="C142" s="136" t="s">
        <v>198</v>
      </c>
      <c r="D142" s="199">
        <v>3340</v>
      </c>
      <c r="E142" s="205">
        <v>0</v>
      </c>
      <c r="F142" s="205">
        <v>2</v>
      </c>
      <c r="G142" s="198">
        <v>0</v>
      </c>
      <c r="H142" s="252"/>
    </row>
    <row r="143" spans="1:8" ht="42" x14ac:dyDescent="0.35">
      <c r="A143" s="191" t="s">
        <v>2157</v>
      </c>
      <c r="B143" s="239" t="s">
        <v>1907</v>
      </c>
      <c r="C143" s="136" t="s">
        <v>198</v>
      </c>
      <c r="D143" s="199">
        <v>0</v>
      </c>
      <c r="E143" s="205">
        <v>0</v>
      </c>
      <c r="F143" s="200">
        <v>2</v>
      </c>
      <c r="G143" s="201">
        <v>0</v>
      </c>
      <c r="H143" s="252"/>
    </row>
    <row r="144" spans="1:8" ht="21" x14ac:dyDescent="0.35">
      <c r="A144" s="191" t="s">
        <v>2157</v>
      </c>
      <c r="B144" s="239" t="s">
        <v>242</v>
      </c>
      <c r="C144" s="136" t="s">
        <v>198</v>
      </c>
      <c r="D144" s="199">
        <v>26</v>
      </c>
      <c r="E144" s="205">
        <v>330</v>
      </c>
      <c r="F144" s="200">
        <v>300</v>
      </c>
      <c r="G144" s="201">
        <v>600</v>
      </c>
      <c r="H144" s="252"/>
    </row>
    <row r="145" spans="1:8" ht="21" x14ac:dyDescent="0.35">
      <c r="A145" s="191" t="s">
        <v>2157</v>
      </c>
      <c r="B145" s="239" t="s">
        <v>243</v>
      </c>
      <c r="C145" s="136" t="s">
        <v>198</v>
      </c>
      <c r="D145" s="199">
        <v>26</v>
      </c>
      <c r="E145" s="205">
        <v>397</v>
      </c>
      <c r="F145" s="205">
        <v>1602</v>
      </c>
      <c r="G145" s="201">
        <v>2523</v>
      </c>
      <c r="H145" s="252"/>
    </row>
    <row r="146" spans="1:8" ht="21" x14ac:dyDescent="0.35">
      <c r="A146" s="191" t="s">
        <v>2157</v>
      </c>
      <c r="B146" s="239" t="s">
        <v>244</v>
      </c>
      <c r="C146" s="136" t="s">
        <v>198</v>
      </c>
      <c r="D146" s="199">
        <v>34.299999999999997</v>
      </c>
      <c r="E146" s="205">
        <v>3399</v>
      </c>
      <c r="F146" s="205">
        <v>2502</v>
      </c>
      <c r="G146" s="201">
        <v>180</v>
      </c>
      <c r="H146" s="252"/>
    </row>
    <row r="147" spans="1:8" ht="21" x14ac:dyDescent="0.35">
      <c r="A147" s="191" t="s">
        <v>2157</v>
      </c>
      <c r="B147" s="239" t="s">
        <v>245</v>
      </c>
      <c r="C147" s="136" t="s">
        <v>198</v>
      </c>
      <c r="D147" s="199">
        <v>34.299999999999997</v>
      </c>
      <c r="E147" s="205">
        <v>3121</v>
      </c>
      <c r="F147" s="205">
        <v>2702</v>
      </c>
      <c r="G147" s="201">
        <v>2525</v>
      </c>
      <c r="H147" s="252"/>
    </row>
    <row r="148" spans="1:8" ht="21" x14ac:dyDescent="0.35">
      <c r="A148" s="191" t="s">
        <v>2157</v>
      </c>
      <c r="B148" s="239" t="s">
        <v>246</v>
      </c>
      <c r="C148" s="136" t="s">
        <v>198</v>
      </c>
      <c r="D148" s="199">
        <v>34.299999999999997</v>
      </c>
      <c r="E148" s="205">
        <v>2231</v>
      </c>
      <c r="F148" s="205">
        <v>1950</v>
      </c>
      <c r="G148" s="201">
        <v>2200</v>
      </c>
      <c r="H148" s="252"/>
    </row>
    <row r="149" spans="1:8" ht="21" x14ac:dyDescent="0.35">
      <c r="A149" s="191" t="s">
        <v>2157</v>
      </c>
      <c r="B149" s="239" t="s">
        <v>1962</v>
      </c>
      <c r="C149" s="136" t="s">
        <v>198</v>
      </c>
      <c r="D149" s="199">
        <v>0</v>
      </c>
      <c r="E149" s="205">
        <v>3</v>
      </c>
      <c r="F149" s="205">
        <v>0</v>
      </c>
      <c r="G149" s="201">
        <v>3</v>
      </c>
      <c r="H149" s="252"/>
    </row>
    <row r="150" spans="1:8" ht="28.5" customHeight="1" x14ac:dyDescent="0.35">
      <c r="A150" s="191" t="s">
        <v>2157</v>
      </c>
      <c r="B150" s="239" t="s">
        <v>1963</v>
      </c>
      <c r="C150" s="136" t="s">
        <v>198</v>
      </c>
      <c r="D150" s="199">
        <v>0</v>
      </c>
      <c r="E150" s="205">
        <v>3</v>
      </c>
      <c r="F150" s="205">
        <v>0</v>
      </c>
      <c r="G150" s="201">
        <v>3</v>
      </c>
      <c r="H150" s="252"/>
    </row>
    <row r="151" spans="1:8" ht="21" x14ac:dyDescent="0.35">
      <c r="A151" s="191" t="s">
        <v>2157</v>
      </c>
      <c r="B151" s="239" t="s">
        <v>1172</v>
      </c>
      <c r="C151" s="136" t="s">
        <v>198</v>
      </c>
      <c r="D151" s="199">
        <v>105.9</v>
      </c>
      <c r="E151" s="205">
        <v>0</v>
      </c>
      <c r="F151" s="205">
        <v>0</v>
      </c>
      <c r="G151" s="201">
        <v>0</v>
      </c>
      <c r="H151" s="252"/>
    </row>
    <row r="152" spans="1:8" ht="24" customHeight="1" x14ac:dyDescent="0.35">
      <c r="A152" s="191" t="s">
        <v>2157</v>
      </c>
      <c r="B152" s="239" t="s">
        <v>247</v>
      </c>
      <c r="C152" s="136" t="s">
        <v>198</v>
      </c>
      <c r="D152" s="199">
        <v>3152.19</v>
      </c>
      <c r="E152" s="205">
        <v>0</v>
      </c>
      <c r="F152" s="205">
        <v>10</v>
      </c>
      <c r="G152" s="198">
        <v>0</v>
      </c>
      <c r="H152" s="252"/>
    </row>
    <row r="153" spans="1:8" ht="21" x14ac:dyDescent="0.35">
      <c r="A153" s="191" t="s">
        <v>2157</v>
      </c>
      <c r="B153" s="239" t="s">
        <v>248</v>
      </c>
      <c r="C153" s="136" t="s">
        <v>198</v>
      </c>
      <c r="D153" s="199">
        <v>3152.19</v>
      </c>
      <c r="E153" s="205">
        <v>141</v>
      </c>
      <c r="F153" s="205">
        <v>16</v>
      </c>
      <c r="G153" s="198">
        <v>23</v>
      </c>
      <c r="H153" s="252"/>
    </row>
    <row r="154" spans="1:8" ht="21" x14ac:dyDescent="0.35">
      <c r="A154" s="191" t="s">
        <v>2157</v>
      </c>
      <c r="B154" s="239" t="s">
        <v>249</v>
      </c>
      <c r="C154" s="136" t="s">
        <v>198</v>
      </c>
      <c r="D154" s="199">
        <v>10.36</v>
      </c>
      <c r="E154" s="205">
        <v>40</v>
      </c>
      <c r="F154" s="205">
        <v>49</v>
      </c>
      <c r="G154" s="198">
        <v>40</v>
      </c>
      <c r="H154" s="252"/>
    </row>
    <row r="155" spans="1:8" ht="21" x14ac:dyDescent="0.35">
      <c r="A155" s="191" t="s">
        <v>2157</v>
      </c>
      <c r="B155" s="239" t="s">
        <v>250</v>
      </c>
      <c r="C155" s="136" t="s">
        <v>198</v>
      </c>
      <c r="D155" s="199">
        <v>10.36</v>
      </c>
      <c r="E155" s="205">
        <v>0</v>
      </c>
      <c r="F155" s="205">
        <v>0</v>
      </c>
      <c r="G155" s="198">
        <v>0</v>
      </c>
      <c r="H155" s="252"/>
    </row>
    <row r="156" spans="1:8" ht="21" x14ac:dyDescent="0.35">
      <c r="A156" s="191" t="s">
        <v>2157</v>
      </c>
      <c r="B156" s="239" t="s">
        <v>1502</v>
      </c>
      <c r="C156" s="136" t="s">
        <v>198</v>
      </c>
      <c r="D156" s="199">
        <v>998.76</v>
      </c>
      <c r="E156" s="205">
        <v>0</v>
      </c>
      <c r="F156" s="205">
        <v>0</v>
      </c>
      <c r="G156" s="198">
        <v>0</v>
      </c>
      <c r="H156" s="252"/>
    </row>
    <row r="157" spans="1:8" ht="21" x14ac:dyDescent="0.35">
      <c r="A157" s="191" t="s">
        <v>2157</v>
      </c>
      <c r="B157" s="239" t="s">
        <v>1513</v>
      </c>
      <c r="C157" s="136" t="s">
        <v>198</v>
      </c>
      <c r="D157" s="199">
        <v>3542</v>
      </c>
      <c r="E157" s="204">
        <v>0</v>
      </c>
      <c r="F157" s="204">
        <v>0</v>
      </c>
      <c r="G157" s="198">
        <v>0</v>
      </c>
      <c r="H157" s="252"/>
    </row>
    <row r="158" spans="1:8" ht="21" x14ac:dyDescent="0.35">
      <c r="A158" s="191" t="s">
        <v>2157</v>
      </c>
      <c r="B158" s="239" t="s">
        <v>764</v>
      </c>
      <c r="C158" s="136" t="s">
        <v>198</v>
      </c>
      <c r="D158" s="199">
        <v>1685</v>
      </c>
      <c r="E158" s="204">
        <v>0</v>
      </c>
      <c r="F158" s="204">
        <v>0</v>
      </c>
      <c r="G158" s="198">
        <v>0</v>
      </c>
      <c r="H158" s="252"/>
    </row>
    <row r="159" spans="1:8" ht="25.5" customHeight="1" x14ac:dyDescent="0.35">
      <c r="A159" s="196" t="s">
        <v>2157</v>
      </c>
      <c r="B159" s="239" t="s">
        <v>856</v>
      </c>
      <c r="C159" s="136" t="s">
        <v>198</v>
      </c>
      <c r="D159" s="199">
        <v>2171.1999999999998</v>
      </c>
      <c r="E159" s="204">
        <v>0</v>
      </c>
      <c r="F159" s="204">
        <v>29</v>
      </c>
      <c r="G159" s="198">
        <v>21</v>
      </c>
      <c r="H159" s="252"/>
    </row>
    <row r="160" spans="1:8" ht="42" x14ac:dyDescent="0.35">
      <c r="A160" s="196" t="s">
        <v>2157</v>
      </c>
      <c r="B160" s="239" t="s">
        <v>1943</v>
      </c>
      <c r="C160" s="136" t="s">
        <v>198</v>
      </c>
      <c r="D160" s="199">
        <v>0</v>
      </c>
      <c r="E160" s="204">
        <v>0</v>
      </c>
      <c r="F160" s="204">
        <v>8</v>
      </c>
      <c r="G160" s="198">
        <v>0</v>
      </c>
      <c r="H160" s="252"/>
    </row>
    <row r="161" spans="1:9" ht="23.25" customHeight="1" x14ac:dyDescent="0.35">
      <c r="A161" s="196" t="s">
        <v>2157</v>
      </c>
      <c r="B161" s="260" t="s">
        <v>1247</v>
      </c>
      <c r="C161" s="136" t="s">
        <v>198</v>
      </c>
      <c r="D161" s="199">
        <v>705.19</v>
      </c>
      <c r="E161" s="205">
        <v>0</v>
      </c>
      <c r="F161" s="205">
        <v>0</v>
      </c>
      <c r="G161" s="198">
        <v>0</v>
      </c>
      <c r="H161" s="252"/>
      <c r="I161" s="266"/>
    </row>
    <row r="162" spans="1:9" ht="38.25" customHeight="1" x14ac:dyDescent="0.35">
      <c r="A162" s="196" t="s">
        <v>2157</v>
      </c>
      <c r="B162" s="239" t="s">
        <v>251</v>
      </c>
      <c r="C162" s="136" t="s">
        <v>198</v>
      </c>
      <c r="D162" s="199">
        <v>2171.1999999999998</v>
      </c>
      <c r="E162" s="205">
        <v>5</v>
      </c>
      <c r="F162" s="205">
        <v>5</v>
      </c>
      <c r="G162" s="330">
        <v>0</v>
      </c>
      <c r="H162" s="252"/>
    </row>
    <row r="163" spans="1:9" ht="44.25" customHeight="1" x14ac:dyDescent="0.35">
      <c r="A163" s="196" t="s">
        <v>2157</v>
      </c>
      <c r="B163" s="239" t="s">
        <v>1792</v>
      </c>
      <c r="C163" s="136" t="s">
        <v>198</v>
      </c>
      <c r="D163" s="199">
        <v>0</v>
      </c>
      <c r="E163" s="205">
        <v>0</v>
      </c>
      <c r="F163" s="205">
        <v>2</v>
      </c>
      <c r="G163" s="198">
        <v>0</v>
      </c>
      <c r="H163" s="252"/>
    </row>
    <row r="164" spans="1:9" ht="42" x14ac:dyDescent="0.35">
      <c r="A164" s="196" t="s">
        <v>2157</v>
      </c>
      <c r="B164" s="239" t="s">
        <v>1964</v>
      </c>
      <c r="C164" s="136" t="s">
        <v>198</v>
      </c>
      <c r="D164" s="199">
        <v>0</v>
      </c>
      <c r="E164" s="205">
        <v>0</v>
      </c>
      <c r="F164" s="205">
        <v>0</v>
      </c>
      <c r="G164" s="329">
        <v>5</v>
      </c>
      <c r="H164" s="252"/>
    </row>
    <row r="165" spans="1:9" ht="42" x14ac:dyDescent="0.35">
      <c r="A165" s="196" t="s">
        <v>2157</v>
      </c>
      <c r="B165" s="239" t="s">
        <v>1965</v>
      </c>
      <c r="C165" s="136" t="s">
        <v>198</v>
      </c>
      <c r="D165" s="199">
        <v>0</v>
      </c>
      <c r="E165" s="205">
        <v>0</v>
      </c>
      <c r="F165" s="205">
        <v>3</v>
      </c>
      <c r="G165" s="198">
        <v>0</v>
      </c>
      <c r="H165" s="252"/>
    </row>
    <row r="166" spans="1:9" ht="26.25" customHeight="1" x14ac:dyDescent="0.35">
      <c r="A166" s="196" t="s">
        <v>2157</v>
      </c>
      <c r="B166" s="239" t="s">
        <v>1966</v>
      </c>
      <c r="C166" s="136" t="s">
        <v>198</v>
      </c>
      <c r="D166" s="199">
        <v>0</v>
      </c>
      <c r="E166" s="205">
        <v>0</v>
      </c>
      <c r="F166" s="205">
        <v>0</v>
      </c>
      <c r="G166" s="198">
        <v>0</v>
      </c>
      <c r="H166" s="252"/>
      <c r="I166" s="261"/>
    </row>
    <row r="167" spans="1:9" ht="38.25" customHeight="1" x14ac:dyDescent="0.35">
      <c r="A167" s="196" t="s">
        <v>2157</v>
      </c>
      <c r="B167" s="239" t="s">
        <v>1791</v>
      </c>
      <c r="C167" s="136" t="s">
        <v>198</v>
      </c>
      <c r="D167" s="199">
        <v>0</v>
      </c>
      <c r="E167" s="205">
        <v>0</v>
      </c>
      <c r="F167" s="205">
        <v>0</v>
      </c>
      <c r="G167" s="329">
        <v>5</v>
      </c>
      <c r="H167" s="252"/>
    </row>
    <row r="168" spans="1:9" ht="42" x14ac:dyDescent="0.35">
      <c r="A168" s="191" t="s">
        <v>2157</v>
      </c>
      <c r="B168" s="239" t="s">
        <v>252</v>
      </c>
      <c r="C168" s="136" t="s">
        <v>198</v>
      </c>
      <c r="D168" s="199">
        <v>0</v>
      </c>
      <c r="E168" s="205">
        <v>0</v>
      </c>
      <c r="F168" s="205">
        <v>0</v>
      </c>
      <c r="G168" s="198">
        <v>0</v>
      </c>
      <c r="H168" s="252"/>
    </row>
    <row r="169" spans="1:9" ht="42" x14ac:dyDescent="0.35">
      <c r="A169" s="191" t="s">
        <v>2157</v>
      </c>
      <c r="B169" s="239" t="s">
        <v>253</v>
      </c>
      <c r="C169" s="136" t="s">
        <v>198</v>
      </c>
      <c r="D169" s="199">
        <v>0</v>
      </c>
      <c r="E169" s="205">
        <v>12</v>
      </c>
      <c r="F169" s="205">
        <v>9</v>
      </c>
      <c r="G169" s="329">
        <v>9</v>
      </c>
      <c r="H169" s="252"/>
    </row>
    <row r="170" spans="1:9" ht="38.25" customHeight="1" x14ac:dyDescent="0.35">
      <c r="A170" s="196" t="s">
        <v>2157</v>
      </c>
      <c r="B170" s="239" t="s">
        <v>959</v>
      </c>
      <c r="C170" s="136" t="s">
        <v>198</v>
      </c>
      <c r="D170" s="199">
        <v>2500</v>
      </c>
      <c r="E170" s="205">
        <v>0</v>
      </c>
      <c r="F170" s="205">
        <v>2</v>
      </c>
      <c r="G170" s="198">
        <v>0</v>
      </c>
      <c r="H170" s="252"/>
    </row>
    <row r="171" spans="1:9" ht="21" x14ac:dyDescent="0.35">
      <c r="A171" s="196" t="s">
        <v>2157</v>
      </c>
      <c r="B171" s="239" t="s">
        <v>1061</v>
      </c>
      <c r="C171" s="136" t="s">
        <v>198</v>
      </c>
      <c r="D171" s="199">
        <v>0</v>
      </c>
      <c r="E171" s="205">
        <v>10</v>
      </c>
      <c r="F171" s="205">
        <v>0</v>
      </c>
      <c r="G171" s="198">
        <v>9</v>
      </c>
      <c r="H171" s="252"/>
    </row>
    <row r="172" spans="1:9" ht="42" x14ac:dyDescent="0.35">
      <c r="A172" s="191" t="s">
        <v>2157</v>
      </c>
      <c r="B172" s="239" t="s">
        <v>1995</v>
      </c>
      <c r="C172" s="136" t="s">
        <v>200</v>
      </c>
      <c r="D172" s="199">
        <v>2500</v>
      </c>
      <c r="E172" s="205">
        <v>1</v>
      </c>
      <c r="F172" s="205">
        <v>14</v>
      </c>
      <c r="G172" s="329">
        <v>13</v>
      </c>
      <c r="H172" s="252"/>
    </row>
    <row r="173" spans="1:9" ht="21" x14ac:dyDescent="0.35">
      <c r="A173" s="191" t="s">
        <v>2157</v>
      </c>
      <c r="B173" s="239" t="s">
        <v>807</v>
      </c>
      <c r="C173" s="136" t="s">
        <v>198</v>
      </c>
      <c r="D173" s="199">
        <v>2.99</v>
      </c>
      <c r="E173" s="205">
        <v>9</v>
      </c>
      <c r="F173" s="205">
        <v>3</v>
      </c>
      <c r="G173" s="329">
        <v>2</v>
      </c>
      <c r="H173" s="252"/>
    </row>
    <row r="174" spans="1:9" ht="21" x14ac:dyDescent="0.35">
      <c r="A174" s="191" t="s">
        <v>2157</v>
      </c>
      <c r="B174" s="239" t="s">
        <v>808</v>
      </c>
      <c r="C174" s="136" t="s">
        <v>198</v>
      </c>
      <c r="D174" s="199">
        <v>38</v>
      </c>
      <c r="E174" s="205">
        <v>15</v>
      </c>
      <c r="F174" s="205">
        <v>0</v>
      </c>
      <c r="G174" s="329">
        <v>4</v>
      </c>
      <c r="H174" s="252"/>
    </row>
    <row r="175" spans="1:9" ht="21" x14ac:dyDescent="0.35">
      <c r="A175" s="191" t="s">
        <v>2157</v>
      </c>
      <c r="B175" s="239" t="s">
        <v>1173</v>
      </c>
      <c r="C175" s="136" t="s">
        <v>198</v>
      </c>
      <c r="D175" s="199">
        <v>15.2</v>
      </c>
      <c r="E175" s="205">
        <v>0</v>
      </c>
      <c r="F175" s="205">
        <v>9</v>
      </c>
      <c r="G175" s="198">
        <v>3</v>
      </c>
      <c r="H175" s="252"/>
    </row>
    <row r="176" spans="1:9" ht="21" x14ac:dyDescent="0.35">
      <c r="A176" s="191" t="s">
        <v>2157</v>
      </c>
      <c r="B176" s="239" t="s">
        <v>2019</v>
      </c>
      <c r="C176" s="136" t="s">
        <v>198</v>
      </c>
      <c r="D176" s="199">
        <v>0</v>
      </c>
      <c r="E176" s="205">
        <v>0</v>
      </c>
      <c r="F176" s="205">
        <v>0</v>
      </c>
      <c r="G176" s="198">
        <v>0</v>
      </c>
      <c r="H176" s="252"/>
    </row>
    <row r="177" spans="1:9" ht="21" x14ac:dyDescent="0.35">
      <c r="A177" s="191" t="s">
        <v>2157</v>
      </c>
      <c r="B177" s="239" t="s">
        <v>254</v>
      </c>
      <c r="C177" s="136" t="s">
        <v>198</v>
      </c>
      <c r="D177" s="199">
        <v>68.5</v>
      </c>
      <c r="E177" s="200">
        <v>8</v>
      </c>
      <c r="F177" s="200">
        <v>0</v>
      </c>
      <c r="G177" s="201">
        <v>0</v>
      </c>
      <c r="H177" s="252"/>
    </row>
    <row r="178" spans="1:9" ht="21" x14ac:dyDescent="0.35">
      <c r="A178" s="191" t="s">
        <v>2157</v>
      </c>
      <c r="B178" s="239" t="s">
        <v>962</v>
      </c>
      <c r="C178" s="136" t="s">
        <v>198</v>
      </c>
      <c r="D178" s="199">
        <v>2.71</v>
      </c>
      <c r="E178" s="200">
        <v>24</v>
      </c>
      <c r="F178" s="200">
        <v>6</v>
      </c>
      <c r="G178" s="201">
        <v>0</v>
      </c>
      <c r="H178" s="252"/>
    </row>
    <row r="179" spans="1:9" ht="21" x14ac:dyDescent="0.35">
      <c r="A179" s="191" t="s">
        <v>2157</v>
      </c>
      <c r="B179" s="239" t="s">
        <v>2064</v>
      </c>
      <c r="C179" s="136" t="s">
        <v>198</v>
      </c>
      <c r="D179" s="199">
        <v>0</v>
      </c>
      <c r="E179" s="205">
        <v>3</v>
      </c>
      <c r="F179" s="205">
        <v>3</v>
      </c>
      <c r="G179" s="198">
        <v>0</v>
      </c>
      <c r="H179" s="252"/>
    </row>
    <row r="180" spans="1:9" ht="21" x14ac:dyDescent="0.35">
      <c r="A180" s="191" t="s">
        <v>2157</v>
      </c>
      <c r="B180" s="239" t="s">
        <v>255</v>
      </c>
      <c r="C180" s="136" t="s">
        <v>198</v>
      </c>
      <c r="D180" s="199">
        <v>0</v>
      </c>
      <c r="E180" s="205">
        <v>7363</v>
      </c>
      <c r="F180" s="205">
        <v>6100</v>
      </c>
      <c r="G180" s="198">
        <v>20500</v>
      </c>
      <c r="H180" s="252"/>
    </row>
    <row r="181" spans="1:9" ht="21" x14ac:dyDescent="0.35">
      <c r="A181" s="191" t="s">
        <v>2157</v>
      </c>
      <c r="B181" s="239" t="s">
        <v>256</v>
      </c>
      <c r="C181" s="136" t="s">
        <v>198</v>
      </c>
      <c r="D181" s="199">
        <v>0</v>
      </c>
      <c r="E181" s="205">
        <v>34000</v>
      </c>
      <c r="F181" s="205">
        <v>40</v>
      </c>
      <c r="G181" s="198">
        <v>29000</v>
      </c>
      <c r="H181" s="252"/>
    </row>
    <row r="182" spans="1:9" ht="21" x14ac:dyDescent="0.35">
      <c r="A182" s="191" t="s">
        <v>2157</v>
      </c>
      <c r="B182" s="239" t="s">
        <v>1174</v>
      </c>
      <c r="C182" s="136" t="s">
        <v>200</v>
      </c>
      <c r="D182" s="199">
        <v>3127</v>
      </c>
      <c r="E182" s="205">
        <v>10</v>
      </c>
      <c r="F182" s="205">
        <v>5</v>
      </c>
      <c r="G182" s="198">
        <v>4</v>
      </c>
      <c r="H182" s="252"/>
    </row>
    <row r="183" spans="1:9" ht="21" x14ac:dyDescent="0.35">
      <c r="A183" s="191" t="s">
        <v>2157</v>
      </c>
      <c r="B183" s="239" t="s">
        <v>1489</v>
      </c>
      <c r="C183" s="136" t="s">
        <v>200</v>
      </c>
      <c r="D183" s="199">
        <v>0</v>
      </c>
      <c r="E183" s="205">
        <v>1</v>
      </c>
      <c r="F183" s="205">
        <v>0</v>
      </c>
      <c r="G183" s="198">
        <v>6</v>
      </c>
      <c r="H183" s="252"/>
    </row>
    <row r="184" spans="1:9" ht="21" x14ac:dyDescent="0.35">
      <c r="A184" s="191" t="s">
        <v>2157</v>
      </c>
      <c r="B184" s="239" t="s">
        <v>940</v>
      </c>
      <c r="C184" s="136" t="s">
        <v>198</v>
      </c>
      <c r="D184" s="199">
        <v>80.260000000000005</v>
      </c>
      <c r="E184" s="205">
        <v>2</v>
      </c>
      <c r="F184" s="205">
        <v>0</v>
      </c>
      <c r="G184" s="198">
        <v>0</v>
      </c>
      <c r="H184" s="252"/>
    </row>
    <row r="185" spans="1:9" ht="21" x14ac:dyDescent="0.35">
      <c r="A185" s="191" t="s">
        <v>2157</v>
      </c>
      <c r="B185" s="239" t="s">
        <v>1175</v>
      </c>
      <c r="C185" s="136" t="s">
        <v>198</v>
      </c>
      <c r="D185" s="199">
        <v>80.260000000000005</v>
      </c>
      <c r="E185" s="205">
        <v>40</v>
      </c>
      <c r="F185" s="205">
        <v>109</v>
      </c>
      <c r="G185" s="198">
        <v>40</v>
      </c>
      <c r="H185" s="252"/>
    </row>
    <row r="186" spans="1:9" ht="42" x14ac:dyDescent="0.35">
      <c r="A186" s="191" t="s">
        <v>2157</v>
      </c>
      <c r="B186" s="239" t="s">
        <v>257</v>
      </c>
      <c r="C186" s="136" t="s">
        <v>216</v>
      </c>
      <c r="D186" s="199">
        <v>483</v>
      </c>
      <c r="E186" s="205">
        <v>29</v>
      </c>
      <c r="F186" s="205">
        <v>6</v>
      </c>
      <c r="G186" s="198">
        <v>0</v>
      </c>
      <c r="H186" s="252"/>
    </row>
    <row r="187" spans="1:9" ht="21" x14ac:dyDescent="0.35">
      <c r="A187" s="191" t="s">
        <v>2157</v>
      </c>
      <c r="B187" s="239" t="s">
        <v>1503</v>
      </c>
      <c r="C187" s="136" t="s">
        <v>1070</v>
      </c>
      <c r="D187" s="199">
        <v>25</v>
      </c>
      <c r="E187" s="205">
        <v>0</v>
      </c>
      <c r="F187" s="205">
        <v>0</v>
      </c>
      <c r="G187" s="198">
        <v>0</v>
      </c>
      <c r="H187" s="252"/>
    </row>
    <row r="188" spans="1:9" ht="21" x14ac:dyDescent="0.35">
      <c r="A188" s="191" t="s">
        <v>2157</v>
      </c>
      <c r="B188" s="239" t="s">
        <v>258</v>
      </c>
      <c r="C188" s="136" t="s">
        <v>198</v>
      </c>
      <c r="D188" s="199">
        <v>483</v>
      </c>
      <c r="E188" s="205">
        <v>38</v>
      </c>
      <c r="F188" s="205">
        <v>26</v>
      </c>
      <c r="G188" s="198">
        <v>16</v>
      </c>
      <c r="H188" s="252"/>
    </row>
    <row r="189" spans="1:9" ht="21" x14ac:dyDescent="0.35">
      <c r="A189" s="191" t="s">
        <v>2157</v>
      </c>
      <c r="B189" s="239" t="s">
        <v>1176</v>
      </c>
      <c r="C189" s="136" t="s">
        <v>198</v>
      </c>
      <c r="D189" s="199">
        <v>483</v>
      </c>
      <c r="E189" s="205">
        <v>41</v>
      </c>
      <c r="F189" s="205">
        <v>34</v>
      </c>
      <c r="G189" s="198">
        <v>34</v>
      </c>
      <c r="H189" s="252"/>
    </row>
    <row r="190" spans="1:9" ht="21" x14ac:dyDescent="0.35">
      <c r="A190" s="191" t="s">
        <v>2157</v>
      </c>
      <c r="B190" s="239" t="s">
        <v>259</v>
      </c>
      <c r="C190" s="136" t="s">
        <v>198</v>
      </c>
      <c r="D190" s="199">
        <v>1677</v>
      </c>
      <c r="E190" s="205">
        <v>0</v>
      </c>
      <c r="F190" s="205">
        <v>4</v>
      </c>
      <c r="G190" s="198">
        <v>32</v>
      </c>
      <c r="H190" s="252"/>
    </row>
    <row r="191" spans="1:9" ht="42" x14ac:dyDescent="0.35">
      <c r="A191" s="191" t="s">
        <v>2157</v>
      </c>
      <c r="B191" s="239" t="s">
        <v>1248</v>
      </c>
      <c r="C191" s="136" t="s">
        <v>198</v>
      </c>
      <c r="D191" s="199">
        <v>1677</v>
      </c>
      <c r="E191" s="205">
        <v>0</v>
      </c>
      <c r="F191" s="205">
        <v>25</v>
      </c>
      <c r="G191" s="198">
        <v>0</v>
      </c>
      <c r="H191" s="252"/>
    </row>
    <row r="192" spans="1:9" ht="27" customHeight="1" x14ac:dyDescent="0.35">
      <c r="A192" s="191" t="s">
        <v>2157</v>
      </c>
      <c r="B192" s="259" t="s">
        <v>260</v>
      </c>
      <c r="C192" s="136" t="s">
        <v>198</v>
      </c>
      <c r="D192" s="199">
        <v>1677</v>
      </c>
      <c r="E192" s="205">
        <v>4</v>
      </c>
      <c r="F192" s="205">
        <v>4</v>
      </c>
      <c r="G192" s="198">
        <v>4</v>
      </c>
      <c r="H192" s="252"/>
      <c r="I192" s="267"/>
    </row>
    <row r="193" spans="1:9" ht="42" x14ac:dyDescent="0.35">
      <c r="A193" s="191" t="s">
        <v>2157</v>
      </c>
      <c r="B193" s="239" t="s">
        <v>1043</v>
      </c>
      <c r="C193" s="136" t="s">
        <v>198</v>
      </c>
      <c r="D193" s="199">
        <v>1677</v>
      </c>
      <c r="E193" s="205">
        <v>30</v>
      </c>
      <c r="F193" s="205">
        <v>5</v>
      </c>
      <c r="G193" s="198">
        <v>10</v>
      </c>
      <c r="H193" s="252"/>
    </row>
    <row r="194" spans="1:9" ht="42" x14ac:dyDescent="0.35">
      <c r="A194" s="191" t="s">
        <v>2157</v>
      </c>
      <c r="B194" s="239" t="s">
        <v>1042</v>
      </c>
      <c r="C194" s="136" t="s">
        <v>198</v>
      </c>
      <c r="D194" s="199">
        <v>1677</v>
      </c>
      <c r="E194" s="205">
        <v>0</v>
      </c>
      <c r="F194" s="205">
        <v>0</v>
      </c>
      <c r="G194" s="198">
        <v>0</v>
      </c>
      <c r="H194" s="252"/>
    </row>
    <row r="195" spans="1:9" ht="29.25" customHeight="1" x14ac:dyDescent="0.35">
      <c r="A195" s="196" t="s">
        <v>2157</v>
      </c>
      <c r="B195" s="239" t="s">
        <v>1697</v>
      </c>
      <c r="C195" s="136" t="s">
        <v>198</v>
      </c>
      <c r="D195" s="199">
        <v>0</v>
      </c>
      <c r="E195" s="205">
        <v>0</v>
      </c>
      <c r="F195" s="205">
        <v>16</v>
      </c>
      <c r="G195" s="198">
        <v>0</v>
      </c>
      <c r="H195" s="252"/>
    </row>
    <row r="196" spans="1:9" ht="42" x14ac:dyDescent="0.35">
      <c r="A196" s="191" t="s">
        <v>2157</v>
      </c>
      <c r="B196" s="239" t="s">
        <v>1698</v>
      </c>
      <c r="C196" s="136" t="s">
        <v>198</v>
      </c>
      <c r="D196" s="199">
        <v>27818.5</v>
      </c>
      <c r="E196" s="205">
        <v>5</v>
      </c>
      <c r="F196" s="205">
        <v>0</v>
      </c>
      <c r="G196" s="198">
        <v>5</v>
      </c>
      <c r="H196" s="252"/>
    </row>
    <row r="197" spans="1:9" ht="42" x14ac:dyDescent="0.35">
      <c r="A197" s="191" t="s">
        <v>2157</v>
      </c>
      <c r="B197" s="239" t="s">
        <v>1506</v>
      </c>
      <c r="C197" s="136" t="s">
        <v>198</v>
      </c>
      <c r="D197" s="199">
        <v>0</v>
      </c>
      <c r="E197" s="205">
        <v>5</v>
      </c>
      <c r="F197" s="205">
        <v>0</v>
      </c>
      <c r="G197" s="198">
        <v>0</v>
      </c>
      <c r="H197" s="252"/>
    </row>
    <row r="198" spans="1:9" ht="21" x14ac:dyDescent="0.35">
      <c r="A198" s="191" t="s">
        <v>2157</v>
      </c>
      <c r="B198" s="239" t="s">
        <v>1633</v>
      </c>
      <c r="C198" s="136" t="s">
        <v>198</v>
      </c>
      <c r="D198" s="199">
        <v>0</v>
      </c>
      <c r="E198" s="205">
        <v>0</v>
      </c>
      <c r="F198" s="200">
        <v>0</v>
      </c>
      <c r="G198" s="201">
        <v>0</v>
      </c>
      <c r="H198" s="252"/>
    </row>
    <row r="199" spans="1:9" ht="21" x14ac:dyDescent="0.35">
      <c r="A199" s="191" t="s">
        <v>2157</v>
      </c>
      <c r="B199" s="239" t="s">
        <v>2020</v>
      </c>
      <c r="C199" s="136" t="s">
        <v>198</v>
      </c>
      <c r="D199" s="199">
        <v>0</v>
      </c>
      <c r="E199" s="205">
        <v>0</v>
      </c>
      <c r="F199" s="200">
        <v>0</v>
      </c>
      <c r="G199" s="198">
        <v>0</v>
      </c>
      <c r="H199" s="252"/>
    </row>
    <row r="200" spans="1:9" ht="42" x14ac:dyDescent="0.35">
      <c r="A200" s="191" t="s">
        <v>2157</v>
      </c>
      <c r="B200" s="239" t="s">
        <v>2021</v>
      </c>
      <c r="C200" s="136" t="s">
        <v>198</v>
      </c>
      <c r="D200" s="199">
        <v>0</v>
      </c>
      <c r="E200" s="205">
        <v>0</v>
      </c>
      <c r="F200" s="200">
        <v>0</v>
      </c>
      <c r="G200" s="198">
        <v>0</v>
      </c>
      <c r="H200" s="252"/>
    </row>
    <row r="201" spans="1:9" ht="21" x14ac:dyDescent="0.35">
      <c r="A201" s="191" t="s">
        <v>2157</v>
      </c>
      <c r="B201" s="239" t="s">
        <v>261</v>
      </c>
      <c r="C201" s="136" t="s">
        <v>198</v>
      </c>
      <c r="D201" s="199">
        <v>0</v>
      </c>
      <c r="E201" s="205">
        <v>4476</v>
      </c>
      <c r="F201" s="205">
        <v>101</v>
      </c>
      <c r="G201" s="198">
        <v>1918</v>
      </c>
      <c r="H201" s="252"/>
    </row>
    <row r="202" spans="1:9" ht="21" x14ac:dyDescent="0.35">
      <c r="A202" s="191" t="s">
        <v>2157</v>
      </c>
      <c r="B202" s="239" t="s">
        <v>263</v>
      </c>
      <c r="C202" s="136" t="s">
        <v>198</v>
      </c>
      <c r="D202" s="199">
        <v>9.98</v>
      </c>
      <c r="E202" s="205">
        <v>2442</v>
      </c>
      <c r="F202" s="205">
        <v>138</v>
      </c>
      <c r="G202" s="198">
        <v>200</v>
      </c>
      <c r="H202" s="252"/>
    </row>
    <row r="203" spans="1:9" ht="21" x14ac:dyDescent="0.35">
      <c r="A203" s="191" t="s">
        <v>2157</v>
      </c>
      <c r="B203" s="239" t="s">
        <v>264</v>
      </c>
      <c r="C203" s="136" t="s">
        <v>198</v>
      </c>
      <c r="D203" s="199">
        <v>9.98</v>
      </c>
      <c r="E203" s="205">
        <v>401</v>
      </c>
      <c r="F203" s="205">
        <v>505</v>
      </c>
      <c r="G203" s="198">
        <v>600</v>
      </c>
      <c r="H203" s="252"/>
    </row>
    <row r="204" spans="1:9" ht="21" x14ac:dyDescent="0.35">
      <c r="A204" s="191" t="s">
        <v>2157</v>
      </c>
      <c r="B204" s="239" t="s">
        <v>1331</v>
      </c>
      <c r="C204" s="136" t="s">
        <v>200</v>
      </c>
      <c r="D204" s="199">
        <v>135.97</v>
      </c>
      <c r="E204" s="205">
        <v>0</v>
      </c>
      <c r="F204" s="205">
        <v>0</v>
      </c>
      <c r="G204" s="198">
        <v>0</v>
      </c>
      <c r="H204" s="252"/>
    </row>
    <row r="205" spans="1:9" ht="21" x14ac:dyDescent="0.35">
      <c r="A205" s="191" t="s">
        <v>2157</v>
      </c>
      <c r="B205" s="239" t="s">
        <v>265</v>
      </c>
      <c r="C205" s="136" t="s">
        <v>198</v>
      </c>
      <c r="D205" s="199">
        <v>131.08000000000001</v>
      </c>
      <c r="E205" s="205">
        <v>5</v>
      </c>
      <c r="F205" s="200">
        <v>5</v>
      </c>
      <c r="G205" s="198">
        <v>5</v>
      </c>
      <c r="H205" s="252"/>
    </row>
    <row r="206" spans="1:9" ht="21" x14ac:dyDescent="0.35">
      <c r="A206" s="191" t="s">
        <v>2157</v>
      </c>
      <c r="B206" s="239" t="s">
        <v>266</v>
      </c>
      <c r="C206" s="136" t="s">
        <v>198</v>
      </c>
      <c r="D206" s="199">
        <v>14.99</v>
      </c>
      <c r="E206" s="205">
        <v>3</v>
      </c>
      <c r="F206" s="205">
        <v>1</v>
      </c>
      <c r="G206" s="198">
        <v>1</v>
      </c>
      <c r="H206" s="252"/>
    </row>
    <row r="207" spans="1:9" ht="21" x14ac:dyDescent="0.35">
      <c r="A207" s="191" t="s">
        <v>2157</v>
      </c>
      <c r="B207" s="239" t="s">
        <v>267</v>
      </c>
      <c r="C207" s="136" t="s">
        <v>198</v>
      </c>
      <c r="D207" s="199">
        <v>14.99</v>
      </c>
      <c r="E207" s="205">
        <v>8</v>
      </c>
      <c r="F207" s="205">
        <v>1</v>
      </c>
      <c r="G207" s="198">
        <v>8</v>
      </c>
      <c r="H207" s="252"/>
      <c r="I207" s="267"/>
    </row>
    <row r="208" spans="1:9" ht="21" x14ac:dyDescent="0.35">
      <c r="A208" s="191" t="s">
        <v>2157</v>
      </c>
      <c r="B208" s="239" t="s">
        <v>1065</v>
      </c>
      <c r="C208" s="136" t="s">
        <v>198</v>
      </c>
      <c r="D208" s="199">
        <v>95.4</v>
      </c>
      <c r="E208" s="205">
        <v>990</v>
      </c>
      <c r="F208" s="205">
        <v>989</v>
      </c>
      <c r="G208" s="198">
        <v>21</v>
      </c>
      <c r="H208" s="252"/>
    </row>
    <row r="209" spans="1:8" ht="21" x14ac:dyDescent="0.35">
      <c r="A209" s="191" t="s">
        <v>2157</v>
      </c>
      <c r="B209" s="239" t="s">
        <v>976</v>
      </c>
      <c r="C209" s="136" t="s">
        <v>198</v>
      </c>
      <c r="D209" s="199"/>
      <c r="E209" s="205">
        <v>200</v>
      </c>
      <c r="F209" s="205">
        <v>196</v>
      </c>
      <c r="G209" s="198">
        <v>196</v>
      </c>
      <c r="H209" s="252"/>
    </row>
    <row r="210" spans="1:8" ht="21" x14ac:dyDescent="0.35">
      <c r="A210" s="191" t="s">
        <v>2157</v>
      </c>
      <c r="B210" s="239" t="s">
        <v>268</v>
      </c>
      <c r="C210" s="136" t="s">
        <v>198</v>
      </c>
      <c r="D210" s="199">
        <v>266.93</v>
      </c>
      <c r="E210" s="200">
        <v>0</v>
      </c>
      <c r="F210" s="200">
        <v>9</v>
      </c>
      <c r="G210" s="198">
        <v>0</v>
      </c>
      <c r="H210" s="252"/>
    </row>
    <row r="211" spans="1:8" ht="21" x14ac:dyDescent="0.35">
      <c r="A211" s="191" t="s">
        <v>2157</v>
      </c>
      <c r="B211" s="239" t="s">
        <v>2162</v>
      </c>
      <c r="C211" s="136" t="s">
        <v>198</v>
      </c>
      <c r="D211" s="199">
        <v>0</v>
      </c>
      <c r="E211" s="205">
        <v>1</v>
      </c>
      <c r="F211" s="205">
        <v>1</v>
      </c>
      <c r="G211" s="198">
        <v>1</v>
      </c>
      <c r="H211" s="252"/>
    </row>
    <row r="212" spans="1:8" ht="21" x14ac:dyDescent="0.35">
      <c r="A212" s="191" t="s">
        <v>2157</v>
      </c>
      <c r="B212" s="239" t="s">
        <v>1984</v>
      </c>
      <c r="C212" s="136" t="s">
        <v>198</v>
      </c>
      <c r="D212" s="199">
        <v>0</v>
      </c>
      <c r="E212" s="205">
        <v>0</v>
      </c>
      <c r="F212" s="205">
        <v>0</v>
      </c>
      <c r="G212" s="198">
        <v>0</v>
      </c>
      <c r="H212" s="252"/>
    </row>
    <row r="213" spans="1:8" ht="21" x14ac:dyDescent="0.35">
      <c r="A213" s="191" t="s">
        <v>2157</v>
      </c>
      <c r="B213" s="239" t="s">
        <v>809</v>
      </c>
      <c r="C213" s="136" t="s">
        <v>198</v>
      </c>
      <c r="D213" s="199">
        <v>95.4</v>
      </c>
      <c r="E213" s="205">
        <v>487</v>
      </c>
      <c r="F213" s="205">
        <v>506</v>
      </c>
      <c r="G213" s="198">
        <v>453</v>
      </c>
      <c r="H213" s="252"/>
    </row>
    <row r="214" spans="1:8" ht="21" x14ac:dyDescent="0.35">
      <c r="A214" s="191" t="s">
        <v>2157</v>
      </c>
      <c r="B214" s="239" t="s">
        <v>1671</v>
      </c>
      <c r="C214" s="136" t="s">
        <v>1665</v>
      </c>
      <c r="D214" s="199">
        <v>66</v>
      </c>
      <c r="E214" s="205">
        <v>0</v>
      </c>
      <c r="F214" s="205">
        <v>0</v>
      </c>
      <c r="G214" s="198">
        <v>0</v>
      </c>
      <c r="H214" s="252"/>
    </row>
    <row r="215" spans="1:8" ht="21" x14ac:dyDescent="0.35">
      <c r="A215" s="191" t="s">
        <v>2157</v>
      </c>
      <c r="B215" s="239" t="s">
        <v>1353</v>
      </c>
      <c r="C215" s="136" t="s">
        <v>198</v>
      </c>
      <c r="D215" s="199">
        <v>314.98</v>
      </c>
      <c r="E215" s="205">
        <v>0</v>
      </c>
      <c r="F215" s="205">
        <v>0</v>
      </c>
      <c r="G215" s="198">
        <v>0</v>
      </c>
      <c r="H215" s="252"/>
    </row>
    <row r="216" spans="1:8" ht="21" x14ac:dyDescent="0.35">
      <c r="A216" s="191" t="s">
        <v>2157</v>
      </c>
      <c r="B216" s="239" t="s">
        <v>1827</v>
      </c>
      <c r="C216" s="136" t="s">
        <v>198</v>
      </c>
      <c r="D216" s="199"/>
      <c r="E216" s="205">
        <v>0</v>
      </c>
      <c r="F216" s="205">
        <v>65</v>
      </c>
      <c r="G216" s="198">
        <v>0</v>
      </c>
      <c r="H216" s="252"/>
    </row>
    <row r="217" spans="1:8" ht="21" x14ac:dyDescent="0.35">
      <c r="A217" s="191" t="s">
        <v>2157</v>
      </c>
      <c r="B217" s="239" t="s">
        <v>1926</v>
      </c>
      <c r="C217" s="136" t="s">
        <v>201</v>
      </c>
      <c r="D217" s="199">
        <v>0</v>
      </c>
      <c r="E217" s="205">
        <v>0</v>
      </c>
      <c r="F217" s="205">
        <v>0</v>
      </c>
      <c r="G217" s="198">
        <v>0</v>
      </c>
      <c r="H217" s="252"/>
    </row>
    <row r="218" spans="1:8" ht="21" x14ac:dyDescent="0.35">
      <c r="A218" s="191" t="s">
        <v>2157</v>
      </c>
      <c r="B218" s="239" t="s">
        <v>1029</v>
      </c>
      <c r="C218" s="136" t="s">
        <v>198</v>
      </c>
      <c r="D218" s="199">
        <v>66</v>
      </c>
      <c r="E218" s="205">
        <v>0</v>
      </c>
      <c r="F218" s="205">
        <v>0</v>
      </c>
      <c r="G218" s="198">
        <v>0</v>
      </c>
      <c r="H218" s="252"/>
    </row>
    <row r="219" spans="1:8" ht="21" x14ac:dyDescent="0.35">
      <c r="A219" s="191" t="s">
        <v>2157</v>
      </c>
      <c r="B219" s="239" t="s">
        <v>2022</v>
      </c>
      <c r="C219" s="136" t="s">
        <v>1236</v>
      </c>
      <c r="D219" s="199">
        <v>0</v>
      </c>
      <c r="E219" s="205">
        <v>94</v>
      </c>
      <c r="F219" s="205">
        <v>61</v>
      </c>
      <c r="G219" s="198">
        <v>21</v>
      </c>
      <c r="H219" s="252"/>
    </row>
    <row r="220" spans="1:8" ht="21" x14ac:dyDescent="0.35">
      <c r="A220" s="191" t="s">
        <v>2157</v>
      </c>
      <c r="B220" s="239" t="s">
        <v>1237</v>
      </c>
      <c r="C220" s="136" t="s">
        <v>1236</v>
      </c>
      <c r="D220" s="199">
        <v>900</v>
      </c>
      <c r="E220" s="200">
        <v>0</v>
      </c>
      <c r="F220" s="200">
        <v>0</v>
      </c>
      <c r="G220" s="201">
        <v>7</v>
      </c>
      <c r="H220" s="252"/>
    </row>
    <row r="221" spans="1:8" ht="21" x14ac:dyDescent="0.35">
      <c r="A221" s="191" t="s">
        <v>2157</v>
      </c>
      <c r="B221" s="239" t="s">
        <v>1505</v>
      </c>
      <c r="C221" s="136" t="s">
        <v>198</v>
      </c>
      <c r="D221" s="199">
        <v>0</v>
      </c>
      <c r="E221" s="205">
        <v>0</v>
      </c>
      <c r="F221" s="205">
        <v>0</v>
      </c>
      <c r="G221" s="198">
        <v>0</v>
      </c>
      <c r="H221" s="252"/>
    </row>
    <row r="222" spans="1:8" ht="21" x14ac:dyDescent="0.35">
      <c r="A222" s="191" t="s">
        <v>2157</v>
      </c>
      <c r="B222" s="239" t="s">
        <v>1504</v>
      </c>
      <c r="C222" s="136" t="s">
        <v>198</v>
      </c>
      <c r="D222" s="199">
        <v>0</v>
      </c>
      <c r="E222" s="205">
        <v>0</v>
      </c>
      <c r="F222" s="205">
        <v>0</v>
      </c>
      <c r="G222" s="198">
        <v>0</v>
      </c>
      <c r="H222" s="252"/>
    </row>
    <row r="223" spans="1:8" ht="21" x14ac:dyDescent="0.35">
      <c r="A223" s="191" t="s">
        <v>2157</v>
      </c>
      <c r="B223" s="239" t="s">
        <v>1188</v>
      </c>
      <c r="C223" s="136" t="s">
        <v>1722</v>
      </c>
      <c r="D223" s="199">
        <v>208.86</v>
      </c>
      <c r="E223" s="205">
        <v>169</v>
      </c>
      <c r="F223" s="205">
        <v>174</v>
      </c>
      <c r="G223" s="198">
        <v>15</v>
      </c>
      <c r="H223" s="252"/>
    </row>
    <row r="224" spans="1:8" ht="21" x14ac:dyDescent="0.35">
      <c r="A224" s="191" t="s">
        <v>2157</v>
      </c>
      <c r="B224" s="239" t="s">
        <v>269</v>
      </c>
      <c r="C224" s="136" t="s">
        <v>198</v>
      </c>
      <c r="D224" s="199">
        <v>7.08</v>
      </c>
      <c r="E224" s="205">
        <v>2910</v>
      </c>
      <c r="F224" s="205">
        <v>300</v>
      </c>
      <c r="G224" s="198">
        <v>2150</v>
      </c>
      <c r="H224" s="252"/>
    </row>
    <row r="225" spans="1:8" ht="21" x14ac:dyDescent="0.35">
      <c r="A225" s="191" t="s">
        <v>2157</v>
      </c>
      <c r="B225" s="239" t="s">
        <v>270</v>
      </c>
      <c r="C225" s="136" t="s">
        <v>1723</v>
      </c>
      <c r="D225" s="199">
        <v>10740.36</v>
      </c>
      <c r="E225" s="205">
        <v>4</v>
      </c>
      <c r="F225" s="205">
        <v>4</v>
      </c>
      <c r="G225" s="198">
        <v>4</v>
      </c>
      <c r="H225" s="252"/>
    </row>
    <row r="226" spans="1:8" ht="21" x14ac:dyDescent="0.35">
      <c r="A226" s="191" t="s">
        <v>2157</v>
      </c>
      <c r="B226" s="239" t="s">
        <v>1927</v>
      </c>
      <c r="C226" s="136" t="s">
        <v>1928</v>
      </c>
      <c r="D226" s="199">
        <v>0</v>
      </c>
      <c r="E226" s="205">
        <v>0</v>
      </c>
      <c r="F226" s="205">
        <v>0</v>
      </c>
      <c r="G226" s="198">
        <v>0</v>
      </c>
      <c r="H226" s="252"/>
    </row>
    <row r="227" spans="1:8" ht="21" x14ac:dyDescent="0.35">
      <c r="A227" s="191" t="s">
        <v>2157</v>
      </c>
      <c r="B227" s="239" t="s">
        <v>402</v>
      </c>
      <c r="C227" s="136" t="s">
        <v>1723</v>
      </c>
      <c r="D227" s="199">
        <v>10740.36</v>
      </c>
      <c r="E227" s="205">
        <v>4</v>
      </c>
      <c r="F227" s="205">
        <v>3</v>
      </c>
      <c r="G227" s="198">
        <v>2</v>
      </c>
      <c r="H227" s="252"/>
    </row>
    <row r="228" spans="1:8" ht="21" x14ac:dyDescent="0.35">
      <c r="A228" s="191" t="s">
        <v>2157</v>
      </c>
      <c r="B228" s="239" t="s">
        <v>730</v>
      </c>
      <c r="C228" s="136" t="s">
        <v>200</v>
      </c>
      <c r="D228" s="199">
        <v>0</v>
      </c>
      <c r="E228" s="205">
        <v>0</v>
      </c>
      <c r="F228" s="205">
        <v>0</v>
      </c>
      <c r="G228" s="198">
        <v>0</v>
      </c>
      <c r="H228" s="252"/>
    </row>
    <row r="229" spans="1:8" ht="21" x14ac:dyDescent="0.35">
      <c r="A229" s="191" t="s">
        <v>2157</v>
      </c>
      <c r="B229" s="239" t="s">
        <v>986</v>
      </c>
      <c r="C229" s="136" t="s">
        <v>200</v>
      </c>
      <c r="D229" s="199">
        <v>2942</v>
      </c>
      <c r="E229" s="205">
        <v>8</v>
      </c>
      <c r="F229" s="205">
        <v>0</v>
      </c>
      <c r="G229" s="198">
        <v>0</v>
      </c>
      <c r="H229" s="252"/>
    </row>
    <row r="230" spans="1:8" ht="21" x14ac:dyDescent="0.35">
      <c r="A230" s="191" t="s">
        <v>2157</v>
      </c>
      <c r="B230" s="239" t="s">
        <v>985</v>
      </c>
      <c r="C230" s="136" t="s">
        <v>200</v>
      </c>
      <c r="D230" s="199">
        <v>2942</v>
      </c>
      <c r="E230" s="205">
        <v>0</v>
      </c>
      <c r="F230" s="205">
        <v>0</v>
      </c>
      <c r="G230" s="198">
        <v>0</v>
      </c>
      <c r="H230" s="252"/>
    </row>
    <row r="231" spans="1:8" ht="21" x14ac:dyDescent="0.35">
      <c r="A231" s="191" t="s">
        <v>2157</v>
      </c>
      <c r="B231" s="239" t="s">
        <v>1334</v>
      </c>
      <c r="C231" s="136" t="s">
        <v>216</v>
      </c>
      <c r="D231" s="199">
        <v>0</v>
      </c>
      <c r="E231" s="205">
        <v>0</v>
      </c>
      <c r="F231" s="205">
        <v>0</v>
      </c>
      <c r="G231" s="198">
        <v>0</v>
      </c>
      <c r="H231" s="252"/>
    </row>
    <row r="232" spans="1:8" ht="21" x14ac:dyDescent="0.35">
      <c r="A232" s="191" t="s">
        <v>2157</v>
      </c>
      <c r="B232" s="239" t="s">
        <v>810</v>
      </c>
      <c r="C232" s="136" t="s">
        <v>200</v>
      </c>
      <c r="D232" s="199">
        <v>0</v>
      </c>
      <c r="E232" s="205">
        <v>0</v>
      </c>
      <c r="F232" s="205">
        <v>0</v>
      </c>
      <c r="G232" s="198">
        <v>0</v>
      </c>
      <c r="H232" s="252"/>
    </row>
    <row r="233" spans="1:8" ht="21" x14ac:dyDescent="0.35">
      <c r="A233" s="191" t="s">
        <v>2157</v>
      </c>
      <c r="B233" s="239" t="s">
        <v>271</v>
      </c>
      <c r="C233" s="136" t="s">
        <v>200</v>
      </c>
      <c r="D233" s="199">
        <v>0</v>
      </c>
      <c r="E233" s="205">
        <v>19</v>
      </c>
      <c r="F233" s="205">
        <v>0</v>
      </c>
      <c r="G233" s="198">
        <v>0</v>
      </c>
      <c r="H233" s="252"/>
    </row>
    <row r="234" spans="1:8" ht="42" x14ac:dyDescent="0.35">
      <c r="A234" s="191" t="s">
        <v>2157</v>
      </c>
      <c r="B234" s="238" t="s">
        <v>811</v>
      </c>
      <c r="C234" s="136" t="s">
        <v>200</v>
      </c>
      <c r="D234" s="199">
        <v>0</v>
      </c>
      <c r="E234" s="205">
        <v>1</v>
      </c>
      <c r="F234" s="205">
        <v>0</v>
      </c>
      <c r="G234" s="198">
        <v>20</v>
      </c>
      <c r="H234" s="252"/>
    </row>
    <row r="235" spans="1:8" ht="21" x14ac:dyDescent="0.35">
      <c r="A235" s="191" t="s">
        <v>2157</v>
      </c>
      <c r="B235" s="238" t="s">
        <v>2023</v>
      </c>
      <c r="C235" s="136" t="s">
        <v>200</v>
      </c>
      <c r="D235" s="199">
        <v>0</v>
      </c>
      <c r="E235" s="205">
        <v>0</v>
      </c>
      <c r="F235" s="205">
        <v>0</v>
      </c>
      <c r="G235" s="198">
        <v>0</v>
      </c>
      <c r="H235" s="252"/>
    </row>
    <row r="236" spans="1:8" ht="21" x14ac:dyDescent="0.35">
      <c r="A236" s="191" t="s">
        <v>2157</v>
      </c>
      <c r="B236" s="239" t="s">
        <v>812</v>
      </c>
      <c r="C236" s="136" t="s">
        <v>198</v>
      </c>
      <c r="D236" s="199">
        <v>181.53</v>
      </c>
      <c r="E236" s="205">
        <v>38</v>
      </c>
      <c r="F236" s="205">
        <v>29</v>
      </c>
      <c r="G236" s="198">
        <v>37</v>
      </c>
      <c r="H236" s="252"/>
    </row>
    <row r="237" spans="1:8" ht="21" x14ac:dyDescent="0.35">
      <c r="A237" s="191" t="s">
        <v>2157</v>
      </c>
      <c r="B237" s="239" t="s">
        <v>813</v>
      </c>
      <c r="C237" s="136" t="s">
        <v>198</v>
      </c>
      <c r="D237" s="199">
        <v>187.53</v>
      </c>
      <c r="E237" s="205">
        <v>0</v>
      </c>
      <c r="F237" s="205">
        <v>10</v>
      </c>
      <c r="G237" s="198">
        <v>2</v>
      </c>
      <c r="H237" s="252"/>
    </row>
    <row r="238" spans="1:8" ht="21" x14ac:dyDescent="0.35">
      <c r="A238" s="191" t="s">
        <v>2157</v>
      </c>
      <c r="B238" s="239" t="s">
        <v>1312</v>
      </c>
      <c r="C238" s="136" t="s">
        <v>198</v>
      </c>
      <c r="D238" s="199">
        <v>187.53</v>
      </c>
      <c r="E238" s="205">
        <v>0</v>
      </c>
      <c r="F238" s="205">
        <v>2</v>
      </c>
      <c r="G238" s="198">
        <v>2</v>
      </c>
      <c r="H238" s="252"/>
    </row>
    <row r="239" spans="1:8" ht="21" x14ac:dyDescent="0.35">
      <c r="A239" s="191" t="s">
        <v>2157</v>
      </c>
      <c r="B239" s="239" t="s">
        <v>1508</v>
      </c>
      <c r="C239" s="136" t="s">
        <v>198</v>
      </c>
      <c r="D239" s="199">
        <v>0</v>
      </c>
      <c r="E239" s="200">
        <v>18</v>
      </c>
      <c r="F239" s="200">
        <v>22</v>
      </c>
      <c r="G239" s="198">
        <v>3</v>
      </c>
      <c r="H239" s="252"/>
    </row>
    <row r="240" spans="1:8" ht="21" x14ac:dyDescent="0.35">
      <c r="A240" s="191" t="s">
        <v>2157</v>
      </c>
      <c r="B240" s="239" t="s">
        <v>1507</v>
      </c>
      <c r="C240" s="136" t="s">
        <v>198</v>
      </c>
      <c r="D240" s="199">
        <v>0</v>
      </c>
      <c r="E240" s="205">
        <v>23</v>
      </c>
      <c r="F240" s="205">
        <v>0</v>
      </c>
      <c r="G240" s="198">
        <v>0</v>
      </c>
      <c r="H240" s="252"/>
    </row>
    <row r="241" spans="1:8" ht="21" x14ac:dyDescent="0.35">
      <c r="A241" s="191" t="s">
        <v>2157</v>
      </c>
      <c r="B241" s="239" t="s">
        <v>814</v>
      </c>
      <c r="C241" s="136" t="s">
        <v>762</v>
      </c>
      <c r="D241" s="199">
        <v>177.5</v>
      </c>
      <c r="E241" s="205">
        <v>163</v>
      </c>
      <c r="F241" s="205">
        <v>56</v>
      </c>
      <c r="G241" s="198">
        <v>1260</v>
      </c>
      <c r="H241" s="252"/>
    </row>
    <row r="242" spans="1:8" ht="21" x14ac:dyDescent="0.35">
      <c r="A242" s="191" t="s">
        <v>2157</v>
      </c>
      <c r="B242" s="239" t="s">
        <v>989</v>
      </c>
      <c r="C242" s="136" t="s">
        <v>200</v>
      </c>
      <c r="D242" s="199">
        <v>5007</v>
      </c>
      <c r="E242" s="205">
        <v>6</v>
      </c>
      <c r="F242" s="205">
        <v>4</v>
      </c>
      <c r="G242" s="198">
        <v>4</v>
      </c>
      <c r="H242" s="252"/>
    </row>
    <row r="243" spans="1:8" ht="21" x14ac:dyDescent="0.35">
      <c r="A243" s="191" t="s">
        <v>2157</v>
      </c>
      <c r="B243" s="239" t="s">
        <v>272</v>
      </c>
      <c r="C243" s="136" t="s">
        <v>198</v>
      </c>
      <c r="D243" s="199">
        <v>58</v>
      </c>
      <c r="E243" s="205">
        <v>1289</v>
      </c>
      <c r="F243" s="205">
        <v>1349</v>
      </c>
      <c r="G243" s="198">
        <v>1503</v>
      </c>
      <c r="H243" s="252"/>
    </row>
    <row r="244" spans="1:8" ht="21" x14ac:dyDescent="0.35">
      <c r="A244" s="191" t="s">
        <v>2157</v>
      </c>
      <c r="B244" s="239" t="s">
        <v>1793</v>
      </c>
      <c r="C244" s="136" t="s">
        <v>198</v>
      </c>
      <c r="D244" s="199">
        <v>0</v>
      </c>
      <c r="E244" s="205">
        <v>40</v>
      </c>
      <c r="F244" s="205">
        <v>2</v>
      </c>
      <c r="G244" s="198">
        <v>0</v>
      </c>
      <c r="H244" s="252"/>
    </row>
    <row r="245" spans="1:8" ht="21" x14ac:dyDescent="0.35">
      <c r="A245" s="191" t="s">
        <v>2157</v>
      </c>
      <c r="B245" s="239" t="s">
        <v>1838</v>
      </c>
      <c r="C245" s="136" t="s">
        <v>198</v>
      </c>
      <c r="D245" s="199">
        <v>0</v>
      </c>
      <c r="E245" s="205">
        <v>0</v>
      </c>
      <c r="F245" s="205">
        <v>9</v>
      </c>
      <c r="G245" s="198">
        <v>0</v>
      </c>
      <c r="H245" s="252"/>
    </row>
    <row r="246" spans="1:8" ht="21" x14ac:dyDescent="0.35">
      <c r="A246" s="191" t="s">
        <v>2157</v>
      </c>
      <c r="B246" s="239" t="s">
        <v>2065</v>
      </c>
      <c r="C246" s="136" t="s">
        <v>198</v>
      </c>
      <c r="D246" s="199">
        <v>0</v>
      </c>
      <c r="E246" s="205">
        <v>0</v>
      </c>
      <c r="F246" s="205">
        <v>0</v>
      </c>
      <c r="G246" s="198">
        <v>0</v>
      </c>
      <c r="H246" s="252"/>
    </row>
    <row r="247" spans="1:8" ht="21" x14ac:dyDescent="0.35">
      <c r="A247" s="191" t="s">
        <v>2157</v>
      </c>
      <c r="B247" s="239" t="s">
        <v>1644</v>
      </c>
      <c r="C247" s="136" t="s">
        <v>198</v>
      </c>
      <c r="D247" s="199">
        <v>8.85</v>
      </c>
      <c r="E247" s="200">
        <v>0</v>
      </c>
      <c r="F247" s="200">
        <v>0</v>
      </c>
      <c r="G247" s="198">
        <v>0</v>
      </c>
      <c r="H247" s="252"/>
    </row>
    <row r="248" spans="1:8" ht="21" x14ac:dyDescent="0.35">
      <c r="A248" s="191" t="s">
        <v>2157</v>
      </c>
      <c r="B248" s="239" t="s">
        <v>1849</v>
      </c>
      <c r="C248" s="136" t="s">
        <v>198</v>
      </c>
      <c r="D248" s="199">
        <v>0</v>
      </c>
      <c r="E248" s="200">
        <v>0</v>
      </c>
      <c r="F248" s="200">
        <v>0</v>
      </c>
      <c r="G248" s="198">
        <v>0</v>
      </c>
      <c r="H248" s="252"/>
    </row>
    <row r="249" spans="1:8" ht="42" x14ac:dyDescent="0.35">
      <c r="A249" s="191" t="s">
        <v>2157</v>
      </c>
      <c r="B249" s="239" t="s">
        <v>1967</v>
      </c>
      <c r="C249" s="136" t="s">
        <v>198</v>
      </c>
      <c r="D249" s="199"/>
      <c r="E249" s="205">
        <v>600</v>
      </c>
      <c r="F249" s="205">
        <v>37</v>
      </c>
      <c r="G249" s="198">
        <v>37</v>
      </c>
      <c r="H249" s="252"/>
    </row>
    <row r="250" spans="1:8" ht="21" x14ac:dyDescent="0.35">
      <c r="A250" s="191" t="s">
        <v>2157</v>
      </c>
      <c r="B250" s="239" t="s">
        <v>273</v>
      </c>
      <c r="C250" s="136" t="s">
        <v>198</v>
      </c>
      <c r="D250" s="199">
        <v>0</v>
      </c>
      <c r="E250" s="205">
        <v>400</v>
      </c>
      <c r="F250" s="205">
        <v>38</v>
      </c>
      <c r="G250" s="198">
        <v>0</v>
      </c>
      <c r="H250" s="252"/>
    </row>
    <row r="251" spans="1:8" ht="21" x14ac:dyDescent="0.35">
      <c r="A251" s="191" t="s">
        <v>2157</v>
      </c>
      <c r="B251" s="239" t="s">
        <v>274</v>
      </c>
      <c r="C251" s="136" t="s">
        <v>198</v>
      </c>
      <c r="D251" s="199">
        <v>52</v>
      </c>
      <c r="E251" s="205">
        <v>619</v>
      </c>
      <c r="F251" s="205">
        <v>478</v>
      </c>
      <c r="G251" s="198">
        <v>413</v>
      </c>
      <c r="H251" s="252"/>
    </row>
    <row r="252" spans="1:8" ht="21" x14ac:dyDescent="0.35">
      <c r="A252" s="191" t="s">
        <v>2157</v>
      </c>
      <c r="B252" s="239" t="s">
        <v>275</v>
      </c>
      <c r="C252" s="136" t="s">
        <v>198</v>
      </c>
      <c r="D252" s="199">
        <v>35</v>
      </c>
      <c r="E252" s="205">
        <v>1300</v>
      </c>
      <c r="F252" s="205">
        <v>1500</v>
      </c>
      <c r="G252" s="198">
        <v>1500</v>
      </c>
      <c r="H252" s="252"/>
    </row>
    <row r="253" spans="1:8" ht="21" x14ac:dyDescent="0.35">
      <c r="A253" s="191" t="s">
        <v>2157</v>
      </c>
      <c r="B253" s="239" t="s">
        <v>1794</v>
      </c>
      <c r="C253" s="136" t="s">
        <v>1236</v>
      </c>
      <c r="D253" s="199">
        <v>0</v>
      </c>
      <c r="E253" s="205">
        <v>10</v>
      </c>
      <c r="F253" s="205">
        <v>15</v>
      </c>
      <c r="G253" s="198">
        <v>0</v>
      </c>
      <c r="H253" s="252"/>
    </row>
    <row r="254" spans="1:8" ht="21" x14ac:dyDescent="0.35">
      <c r="A254" s="191" t="s">
        <v>2157</v>
      </c>
      <c r="B254" s="239" t="s">
        <v>815</v>
      </c>
      <c r="C254" s="136" t="s">
        <v>198</v>
      </c>
      <c r="D254" s="199">
        <v>0</v>
      </c>
      <c r="E254" s="205">
        <v>0</v>
      </c>
      <c r="F254" s="205">
        <v>0</v>
      </c>
      <c r="G254" s="198">
        <v>0</v>
      </c>
      <c r="H254" s="252"/>
    </row>
    <row r="255" spans="1:8" ht="21" x14ac:dyDescent="0.35">
      <c r="A255" s="191" t="s">
        <v>2157</v>
      </c>
      <c r="B255" s="239" t="s">
        <v>731</v>
      </c>
      <c r="C255" s="136" t="s">
        <v>200</v>
      </c>
      <c r="D255" s="199">
        <v>2920.5</v>
      </c>
      <c r="E255" s="205">
        <v>0</v>
      </c>
      <c r="F255" s="205">
        <v>0</v>
      </c>
      <c r="G255" s="198">
        <v>0</v>
      </c>
      <c r="H255" s="252"/>
    </row>
    <row r="256" spans="1:8" ht="21" x14ac:dyDescent="0.35">
      <c r="A256" s="191" t="s">
        <v>2157</v>
      </c>
      <c r="B256" s="239" t="s">
        <v>946</v>
      </c>
      <c r="C256" s="197" t="s">
        <v>198</v>
      </c>
      <c r="D256" s="199"/>
      <c r="E256" s="205">
        <v>4</v>
      </c>
      <c r="F256" s="205">
        <v>0</v>
      </c>
      <c r="G256" s="198">
        <v>4</v>
      </c>
      <c r="H256" s="252"/>
    </row>
    <row r="257" spans="1:8" ht="21" x14ac:dyDescent="0.35">
      <c r="A257" s="191" t="s">
        <v>2157</v>
      </c>
      <c r="B257" s="239" t="s">
        <v>1668</v>
      </c>
      <c r="C257" s="197" t="s">
        <v>198</v>
      </c>
      <c r="D257" s="199"/>
      <c r="E257" s="205">
        <v>0</v>
      </c>
      <c r="F257" s="205">
        <v>0</v>
      </c>
      <c r="G257" s="198">
        <v>0</v>
      </c>
      <c r="H257" s="252"/>
    </row>
    <row r="258" spans="1:8" ht="21" x14ac:dyDescent="0.35">
      <c r="A258" s="191" t="s">
        <v>2157</v>
      </c>
      <c r="B258" s="239" t="s">
        <v>947</v>
      </c>
      <c r="C258" s="197" t="s">
        <v>198</v>
      </c>
      <c r="D258" s="199"/>
      <c r="E258" s="205">
        <v>7</v>
      </c>
      <c r="F258" s="205"/>
      <c r="G258" s="198">
        <v>13</v>
      </c>
      <c r="H258" s="252"/>
    </row>
    <row r="259" spans="1:8" ht="21" x14ac:dyDescent="0.35">
      <c r="A259" s="191" t="s">
        <v>2157</v>
      </c>
      <c r="B259" s="239" t="s">
        <v>1467</v>
      </c>
      <c r="C259" s="197" t="s">
        <v>198</v>
      </c>
      <c r="D259" s="199">
        <v>0</v>
      </c>
      <c r="E259" s="205"/>
      <c r="F259" s="205"/>
      <c r="G259" s="198">
        <v>0</v>
      </c>
      <c r="H259" s="252"/>
    </row>
    <row r="260" spans="1:8" ht="21" x14ac:dyDescent="0.35">
      <c r="A260" s="191" t="s">
        <v>2157</v>
      </c>
      <c r="B260" s="239" t="s">
        <v>955</v>
      </c>
      <c r="C260" s="136" t="s">
        <v>198</v>
      </c>
      <c r="D260" s="199">
        <v>258</v>
      </c>
      <c r="E260" s="205">
        <v>11</v>
      </c>
      <c r="F260" s="205">
        <v>269</v>
      </c>
      <c r="G260" s="198">
        <v>27</v>
      </c>
      <c r="H260" s="252"/>
    </row>
    <row r="261" spans="1:8" ht="21" x14ac:dyDescent="0.35">
      <c r="A261" s="191" t="s">
        <v>2157</v>
      </c>
      <c r="B261" s="239" t="s">
        <v>276</v>
      </c>
      <c r="C261" s="136" t="s">
        <v>198</v>
      </c>
      <c r="D261" s="199">
        <v>258</v>
      </c>
      <c r="E261" s="205">
        <v>17</v>
      </c>
      <c r="F261" s="205">
        <v>17</v>
      </c>
      <c r="G261" s="198">
        <v>17</v>
      </c>
      <c r="H261" s="252"/>
    </row>
    <row r="262" spans="1:8" ht="21" x14ac:dyDescent="0.35">
      <c r="A262" s="191" t="s">
        <v>2157</v>
      </c>
      <c r="B262" s="239" t="s">
        <v>1648</v>
      </c>
      <c r="C262" s="136" t="s">
        <v>200</v>
      </c>
      <c r="D262" s="199">
        <v>885</v>
      </c>
      <c r="E262" s="205">
        <v>24</v>
      </c>
      <c r="F262" s="205">
        <v>21</v>
      </c>
      <c r="G262" s="198">
        <v>21</v>
      </c>
      <c r="H262" s="252"/>
    </row>
    <row r="263" spans="1:8" ht="21" x14ac:dyDescent="0.35">
      <c r="A263" s="191" t="s">
        <v>2157</v>
      </c>
      <c r="B263" s="239" t="s">
        <v>1795</v>
      </c>
      <c r="C263" s="136" t="s">
        <v>203</v>
      </c>
      <c r="D263" s="199">
        <v>0</v>
      </c>
      <c r="E263" s="205">
        <v>5</v>
      </c>
      <c r="F263" s="205">
        <v>0</v>
      </c>
      <c r="G263" s="198">
        <v>5</v>
      </c>
      <c r="H263" s="252"/>
    </row>
    <row r="264" spans="1:8" ht="21" x14ac:dyDescent="0.35">
      <c r="A264" s="191" t="s">
        <v>2157</v>
      </c>
      <c r="B264" s="239" t="s">
        <v>2163</v>
      </c>
      <c r="C264" s="136" t="s">
        <v>2164</v>
      </c>
      <c r="D264" s="199">
        <v>0</v>
      </c>
      <c r="E264" s="205">
        <v>15</v>
      </c>
      <c r="F264" s="205">
        <v>11</v>
      </c>
      <c r="G264" s="198">
        <v>3</v>
      </c>
      <c r="H264" s="252"/>
    </row>
    <row r="265" spans="1:8" ht="21" x14ac:dyDescent="0.35">
      <c r="A265" s="191" t="s">
        <v>2157</v>
      </c>
      <c r="B265" s="239" t="s">
        <v>853</v>
      </c>
      <c r="C265" s="136" t="s">
        <v>854</v>
      </c>
      <c r="D265" s="199">
        <v>4900</v>
      </c>
      <c r="E265" s="205">
        <v>0</v>
      </c>
      <c r="F265" s="205">
        <v>1</v>
      </c>
      <c r="G265" s="198">
        <v>0</v>
      </c>
      <c r="H265" s="252"/>
    </row>
    <row r="266" spans="1:8" ht="21" x14ac:dyDescent="0.35">
      <c r="A266" s="191" t="s">
        <v>2157</v>
      </c>
      <c r="B266" s="238" t="s">
        <v>954</v>
      </c>
      <c r="C266" s="190" t="s">
        <v>198</v>
      </c>
      <c r="D266" s="199">
        <v>1500</v>
      </c>
      <c r="E266" s="200">
        <v>3</v>
      </c>
      <c r="F266" s="200">
        <v>1</v>
      </c>
      <c r="G266" s="198">
        <v>1</v>
      </c>
      <c r="H266" s="252"/>
    </row>
    <row r="267" spans="1:8" ht="21" x14ac:dyDescent="0.35">
      <c r="A267" s="191" t="s">
        <v>2157</v>
      </c>
      <c r="B267" s="239" t="s">
        <v>277</v>
      </c>
      <c r="C267" s="136" t="s">
        <v>198</v>
      </c>
      <c r="D267" s="199">
        <v>489.6</v>
      </c>
      <c r="E267" s="205">
        <v>167</v>
      </c>
      <c r="F267" s="205">
        <v>35</v>
      </c>
      <c r="G267" s="198">
        <v>38</v>
      </c>
      <c r="H267" s="252"/>
    </row>
    <row r="268" spans="1:8" ht="21" x14ac:dyDescent="0.35">
      <c r="A268" s="191" t="s">
        <v>2157</v>
      </c>
      <c r="B268" s="239" t="s">
        <v>941</v>
      </c>
      <c r="C268" s="136" t="s">
        <v>816</v>
      </c>
      <c r="D268" s="199">
        <v>360</v>
      </c>
      <c r="E268" s="205">
        <v>330</v>
      </c>
      <c r="F268" s="205">
        <v>0</v>
      </c>
      <c r="G268" s="198">
        <v>1641</v>
      </c>
      <c r="H268" s="252"/>
    </row>
    <row r="269" spans="1:8" ht="42" x14ac:dyDescent="0.35">
      <c r="A269" s="191" t="s">
        <v>2157</v>
      </c>
      <c r="B269" s="239" t="s">
        <v>1635</v>
      </c>
      <c r="C269" s="136" t="s">
        <v>816</v>
      </c>
      <c r="D269" s="199">
        <v>370</v>
      </c>
      <c r="E269" s="205">
        <v>480</v>
      </c>
      <c r="F269" s="205">
        <v>141</v>
      </c>
      <c r="G269" s="198">
        <v>90</v>
      </c>
      <c r="H269" s="252"/>
    </row>
    <row r="270" spans="1:8" ht="21" x14ac:dyDescent="0.35">
      <c r="A270" s="191" t="s">
        <v>2157</v>
      </c>
      <c r="B270" s="239" t="s">
        <v>278</v>
      </c>
      <c r="C270" s="136" t="s">
        <v>198</v>
      </c>
      <c r="D270" s="199">
        <v>40.92</v>
      </c>
      <c r="E270" s="200">
        <v>18</v>
      </c>
      <c r="F270" s="200">
        <v>0</v>
      </c>
      <c r="G270" s="201">
        <v>16</v>
      </c>
      <c r="H270" s="252"/>
    </row>
    <row r="271" spans="1:8" ht="21" x14ac:dyDescent="0.35">
      <c r="A271" s="191" t="s">
        <v>2157</v>
      </c>
      <c r="B271" s="239" t="s">
        <v>1797</v>
      </c>
      <c r="C271" s="136" t="s">
        <v>200</v>
      </c>
      <c r="D271" s="199">
        <v>0</v>
      </c>
      <c r="E271" s="200">
        <v>10</v>
      </c>
      <c r="F271" s="200">
        <v>2</v>
      </c>
      <c r="G271" s="201">
        <v>70</v>
      </c>
      <c r="H271" s="252"/>
    </row>
    <row r="272" spans="1:8" ht="21" x14ac:dyDescent="0.35">
      <c r="A272" s="191" t="s">
        <v>2157</v>
      </c>
      <c r="B272" s="239" t="s">
        <v>1798</v>
      </c>
      <c r="C272" s="136" t="s">
        <v>198</v>
      </c>
      <c r="D272" s="199">
        <v>0</v>
      </c>
      <c r="E272" s="200">
        <v>70</v>
      </c>
      <c r="F272" s="200">
        <v>30</v>
      </c>
      <c r="G272" s="201">
        <v>0</v>
      </c>
      <c r="H272" s="252"/>
    </row>
    <row r="273" spans="1:8" ht="21" x14ac:dyDescent="0.35">
      <c r="A273" s="191" t="s">
        <v>2157</v>
      </c>
      <c r="B273" s="239" t="s">
        <v>279</v>
      </c>
      <c r="C273" s="136" t="s">
        <v>198</v>
      </c>
      <c r="D273" s="199">
        <v>2</v>
      </c>
      <c r="E273" s="200">
        <v>11900</v>
      </c>
      <c r="F273" s="200">
        <v>4900</v>
      </c>
      <c r="G273" s="201">
        <v>4690</v>
      </c>
      <c r="H273" s="252"/>
    </row>
    <row r="274" spans="1:8" ht="21" x14ac:dyDescent="0.35">
      <c r="A274" s="191" t="s">
        <v>2157</v>
      </c>
      <c r="B274" s="239" t="s">
        <v>1799</v>
      </c>
      <c r="C274" s="136" t="s">
        <v>198</v>
      </c>
      <c r="D274" s="199">
        <v>0</v>
      </c>
      <c r="E274" s="200">
        <v>3600</v>
      </c>
      <c r="F274" s="200">
        <v>6800</v>
      </c>
      <c r="G274" s="201">
        <v>7400</v>
      </c>
      <c r="H274" s="252"/>
    </row>
    <row r="275" spans="1:8" ht="42" x14ac:dyDescent="0.35">
      <c r="A275" s="191" t="s">
        <v>2157</v>
      </c>
      <c r="B275" s="239" t="s">
        <v>280</v>
      </c>
      <c r="C275" s="136" t="s">
        <v>1243</v>
      </c>
      <c r="D275" s="199">
        <v>1.77</v>
      </c>
      <c r="E275" s="200">
        <v>1000</v>
      </c>
      <c r="F275" s="200">
        <v>130</v>
      </c>
      <c r="G275" s="201">
        <v>200</v>
      </c>
      <c r="H275" s="252"/>
    </row>
    <row r="276" spans="1:8" ht="21" x14ac:dyDescent="0.35">
      <c r="A276" s="191" t="s">
        <v>2157</v>
      </c>
      <c r="B276" s="239" t="s">
        <v>281</v>
      </c>
      <c r="C276" s="136" t="s">
        <v>198</v>
      </c>
      <c r="D276" s="199">
        <v>7.08</v>
      </c>
      <c r="E276" s="200">
        <v>45700</v>
      </c>
      <c r="F276" s="205">
        <v>28600</v>
      </c>
      <c r="G276" s="201">
        <v>80000</v>
      </c>
      <c r="H276" s="252"/>
    </row>
    <row r="277" spans="1:8" ht="21" x14ac:dyDescent="0.35">
      <c r="A277" s="191" t="s">
        <v>2157</v>
      </c>
      <c r="B277" s="239" t="s">
        <v>817</v>
      </c>
      <c r="C277" s="136" t="s">
        <v>198</v>
      </c>
      <c r="D277" s="199">
        <v>7.08</v>
      </c>
      <c r="E277" s="200">
        <v>189300</v>
      </c>
      <c r="F277" s="200">
        <v>22500</v>
      </c>
      <c r="G277" s="201">
        <v>98100</v>
      </c>
      <c r="H277" s="252"/>
    </row>
    <row r="278" spans="1:8" ht="21" x14ac:dyDescent="0.35">
      <c r="A278" s="191" t="s">
        <v>2157</v>
      </c>
      <c r="B278" s="239" t="s">
        <v>1242</v>
      </c>
      <c r="C278" s="136" t="s">
        <v>198</v>
      </c>
      <c r="D278" s="199">
        <v>7.08</v>
      </c>
      <c r="E278" s="200">
        <v>4600</v>
      </c>
      <c r="F278" s="200">
        <v>0</v>
      </c>
      <c r="G278" s="201">
        <v>78000</v>
      </c>
      <c r="H278" s="252"/>
    </row>
    <row r="279" spans="1:8" ht="21" x14ac:dyDescent="0.35">
      <c r="A279" s="191" t="s">
        <v>2157</v>
      </c>
      <c r="B279" s="239" t="s">
        <v>818</v>
      </c>
      <c r="C279" s="136" t="s">
        <v>262</v>
      </c>
      <c r="D279" s="199">
        <v>8.48</v>
      </c>
      <c r="E279" s="205">
        <v>4458</v>
      </c>
      <c r="F279" s="205">
        <v>3950</v>
      </c>
      <c r="G279" s="198">
        <v>3640</v>
      </c>
      <c r="H279" s="252"/>
    </row>
    <row r="280" spans="1:8" ht="21" x14ac:dyDescent="0.35">
      <c r="A280" s="191" t="s">
        <v>2157</v>
      </c>
      <c r="B280" s="239" t="s">
        <v>282</v>
      </c>
      <c r="C280" s="136" t="s">
        <v>262</v>
      </c>
      <c r="D280" s="199">
        <v>8.48</v>
      </c>
      <c r="E280" s="200">
        <v>4905</v>
      </c>
      <c r="F280" s="200">
        <v>2150</v>
      </c>
      <c r="G280" s="201">
        <v>1838</v>
      </c>
      <c r="H280" s="252"/>
    </row>
    <row r="281" spans="1:8" ht="21" x14ac:dyDescent="0.35">
      <c r="A281" s="191" t="s">
        <v>2157</v>
      </c>
      <c r="B281" s="239" t="s">
        <v>819</v>
      </c>
      <c r="C281" s="136" t="s">
        <v>220</v>
      </c>
      <c r="D281" s="199">
        <v>8.48</v>
      </c>
      <c r="E281" s="205">
        <v>660</v>
      </c>
      <c r="F281" s="205">
        <v>600</v>
      </c>
      <c r="G281" s="198">
        <v>1275</v>
      </c>
      <c r="H281" s="252"/>
    </row>
    <row r="282" spans="1:8" ht="21" x14ac:dyDescent="0.35">
      <c r="A282" s="191" t="s">
        <v>2157</v>
      </c>
      <c r="B282" s="239" t="s">
        <v>992</v>
      </c>
      <c r="C282" s="136" t="s">
        <v>220</v>
      </c>
      <c r="D282" s="199">
        <v>8.48</v>
      </c>
      <c r="E282" s="205">
        <v>0</v>
      </c>
      <c r="F282" s="205">
        <v>0</v>
      </c>
      <c r="G282" s="198">
        <v>0</v>
      </c>
      <c r="H282" s="252"/>
    </row>
    <row r="283" spans="1:8" ht="21" x14ac:dyDescent="0.35">
      <c r="A283" s="191" t="s">
        <v>2157</v>
      </c>
      <c r="B283" s="239" t="s">
        <v>283</v>
      </c>
      <c r="C283" s="136" t="s">
        <v>220</v>
      </c>
      <c r="D283" s="199">
        <v>8.48</v>
      </c>
      <c r="E283" s="205">
        <v>1020</v>
      </c>
      <c r="F283" s="205">
        <v>2850</v>
      </c>
      <c r="G283" s="198">
        <v>515</v>
      </c>
      <c r="H283" s="252"/>
    </row>
    <row r="284" spans="1:8" ht="42" x14ac:dyDescent="0.35">
      <c r="A284" s="191" t="s">
        <v>2157</v>
      </c>
      <c r="B284" s="239" t="s">
        <v>1314</v>
      </c>
      <c r="C284" s="136" t="s">
        <v>1315</v>
      </c>
      <c r="D284" s="199">
        <v>8.48</v>
      </c>
      <c r="E284" s="205">
        <v>0</v>
      </c>
      <c r="F284" s="205">
        <v>1</v>
      </c>
      <c r="G284" s="198">
        <v>0</v>
      </c>
      <c r="H284" s="252"/>
    </row>
    <row r="285" spans="1:8" ht="21" x14ac:dyDescent="0.35">
      <c r="A285" s="191" t="s">
        <v>2157</v>
      </c>
      <c r="B285" s="239" t="s">
        <v>1332</v>
      </c>
      <c r="C285" s="136" t="s">
        <v>200</v>
      </c>
      <c r="D285" s="199">
        <v>0</v>
      </c>
      <c r="E285" s="205">
        <v>0</v>
      </c>
      <c r="F285" s="205">
        <v>0</v>
      </c>
      <c r="G285" s="198">
        <v>1</v>
      </c>
      <c r="H285" s="252"/>
    </row>
    <row r="286" spans="1:8" ht="21" x14ac:dyDescent="0.35">
      <c r="A286" s="191" t="s">
        <v>2157</v>
      </c>
      <c r="B286" s="239" t="s">
        <v>1669</v>
      </c>
      <c r="C286" s="136" t="s">
        <v>198</v>
      </c>
      <c r="D286" s="199">
        <v>1780</v>
      </c>
      <c r="E286" s="205">
        <v>12</v>
      </c>
      <c r="F286" s="205">
        <v>11</v>
      </c>
      <c r="G286" s="198">
        <v>14</v>
      </c>
      <c r="H286" s="252"/>
    </row>
    <row r="287" spans="1:8" ht="21" x14ac:dyDescent="0.35">
      <c r="A287" s="191" t="s">
        <v>2157</v>
      </c>
      <c r="B287" s="239" t="s">
        <v>820</v>
      </c>
      <c r="C287" s="136" t="s">
        <v>198</v>
      </c>
      <c r="D287" s="199">
        <v>820</v>
      </c>
      <c r="E287" s="205">
        <v>9</v>
      </c>
      <c r="F287" s="205">
        <v>10</v>
      </c>
      <c r="G287" s="198">
        <v>8</v>
      </c>
      <c r="H287" s="252"/>
    </row>
    <row r="288" spans="1:8" ht="21" x14ac:dyDescent="0.35">
      <c r="A288" s="191" t="s">
        <v>2157</v>
      </c>
      <c r="B288" s="239" t="s">
        <v>1969</v>
      </c>
      <c r="C288" s="136" t="s">
        <v>198</v>
      </c>
      <c r="D288" s="199">
        <v>0</v>
      </c>
      <c r="E288" s="205">
        <v>9</v>
      </c>
      <c r="F288" s="205">
        <v>6</v>
      </c>
      <c r="G288" s="198">
        <v>5</v>
      </c>
      <c r="H288" s="252"/>
    </row>
    <row r="289" spans="1:8" ht="21" x14ac:dyDescent="0.35">
      <c r="A289" s="191" t="s">
        <v>2157</v>
      </c>
      <c r="B289" s="239" t="s">
        <v>284</v>
      </c>
      <c r="C289" s="136" t="s">
        <v>198</v>
      </c>
      <c r="D289" s="199">
        <v>820</v>
      </c>
      <c r="E289" s="205">
        <v>1</v>
      </c>
      <c r="F289" s="205">
        <v>1</v>
      </c>
      <c r="G289" s="198">
        <v>2</v>
      </c>
      <c r="H289" s="252"/>
    </row>
    <row r="290" spans="1:8" ht="21" x14ac:dyDescent="0.35">
      <c r="A290" s="191" t="s">
        <v>2157</v>
      </c>
      <c r="B290" s="239" t="s">
        <v>285</v>
      </c>
      <c r="C290" s="136" t="s">
        <v>198</v>
      </c>
      <c r="D290" s="199">
        <v>820</v>
      </c>
      <c r="E290" s="205">
        <v>2</v>
      </c>
      <c r="F290" s="205">
        <v>2</v>
      </c>
      <c r="G290" s="198">
        <v>1</v>
      </c>
      <c r="H290" s="252"/>
    </row>
    <row r="291" spans="1:8" ht="21" x14ac:dyDescent="0.35">
      <c r="A291" s="191" t="s">
        <v>2157</v>
      </c>
      <c r="B291" s="239" t="s">
        <v>1388</v>
      </c>
      <c r="C291" s="136" t="s">
        <v>198</v>
      </c>
      <c r="D291" s="199">
        <v>542.79999999999995</v>
      </c>
      <c r="E291" s="205">
        <v>0</v>
      </c>
      <c r="F291" s="205">
        <v>0</v>
      </c>
      <c r="G291" s="198">
        <v>0</v>
      </c>
      <c r="H291" s="252"/>
    </row>
    <row r="292" spans="1:8" ht="21" x14ac:dyDescent="0.35">
      <c r="A292" s="191" t="s">
        <v>2157</v>
      </c>
      <c r="B292" s="239" t="s">
        <v>1512</v>
      </c>
      <c r="C292" s="136" t="s">
        <v>198</v>
      </c>
      <c r="D292" s="199">
        <v>2300</v>
      </c>
      <c r="E292" s="205">
        <v>5</v>
      </c>
      <c r="F292" s="205">
        <v>0</v>
      </c>
      <c r="G292" s="198">
        <v>0</v>
      </c>
      <c r="H292" s="252"/>
    </row>
    <row r="293" spans="1:8" ht="21" x14ac:dyDescent="0.35">
      <c r="A293" s="191" t="s">
        <v>2157</v>
      </c>
      <c r="B293" s="239" t="s">
        <v>1968</v>
      </c>
      <c r="C293" s="136" t="s">
        <v>198</v>
      </c>
      <c r="D293" s="199">
        <v>0</v>
      </c>
      <c r="E293" s="205">
        <v>0</v>
      </c>
      <c r="F293" s="205">
        <v>0</v>
      </c>
      <c r="G293" s="198">
        <v>0</v>
      </c>
      <c r="H293" s="252"/>
    </row>
    <row r="294" spans="1:8" ht="21" x14ac:dyDescent="0.35">
      <c r="A294" s="191" t="s">
        <v>2157</v>
      </c>
      <c r="B294" s="239" t="s">
        <v>2165</v>
      </c>
      <c r="C294" s="136" t="s">
        <v>2166</v>
      </c>
      <c r="D294" s="199">
        <v>0</v>
      </c>
      <c r="E294" s="205">
        <v>1</v>
      </c>
      <c r="F294" s="205">
        <v>0</v>
      </c>
      <c r="G294" s="198">
        <v>0</v>
      </c>
      <c r="H294" s="252"/>
    </row>
    <row r="295" spans="1:8" ht="21" x14ac:dyDescent="0.35">
      <c r="A295" s="191" t="s">
        <v>2157</v>
      </c>
      <c r="B295" s="239" t="s">
        <v>1026</v>
      </c>
      <c r="C295" s="136" t="s">
        <v>198</v>
      </c>
      <c r="D295" s="199"/>
      <c r="E295" s="200">
        <v>0</v>
      </c>
      <c r="F295" s="205">
        <v>2</v>
      </c>
      <c r="G295" s="201">
        <v>0</v>
      </c>
      <c r="H295" s="252"/>
    </row>
    <row r="296" spans="1:8" ht="21" x14ac:dyDescent="0.35">
      <c r="A296" s="191" t="s">
        <v>2157</v>
      </c>
      <c r="B296" s="239" t="s">
        <v>1382</v>
      </c>
      <c r="C296" s="136" t="s">
        <v>198</v>
      </c>
      <c r="D296" s="199">
        <v>221.84</v>
      </c>
      <c r="E296" s="205">
        <v>0</v>
      </c>
      <c r="F296" s="205">
        <v>0</v>
      </c>
      <c r="G296" s="198">
        <v>18</v>
      </c>
      <c r="H296" s="252"/>
    </row>
    <row r="297" spans="1:8" ht="21" x14ac:dyDescent="0.35">
      <c r="A297" s="191" t="s">
        <v>2157</v>
      </c>
      <c r="B297" s="239" t="s">
        <v>1383</v>
      </c>
      <c r="C297" s="136" t="s">
        <v>198</v>
      </c>
      <c r="D297" s="199">
        <v>221.84</v>
      </c>
      <c r="E297" s="200">
        <v>27</v>
      </c>
      <c r="F297" s="205">
        <v>0</v>
      </c>
      <c r="G297" s="201">
        <v>6</v>
      </c>
      <c r="H297" s="252"/>
    </row>
    <row r="298" spans="1:8" ht="21" x14ac:dyDescent="0.35">
      <c r="A298" s="191" t="s">
        <v>2157</v>
      </c>
      <c r="B298" s="239" t="s">
        <v>1511</v>
      </c>
      <c r="C298" s="136" t="s">
        <v>198</v>
      </c>
      <c r="D298" s="199">
        <v>124.8</v>
      </c>
      <c r="E298" s="205">
        <v>0</v>
      </c>
      <c r="F298" s="205">
        <v>0</v>
      </c>
      <c r="G298" s="198">
        <v>0</v>
      </c>
      <c r="H298" s="252"/>
    </row>
    <row r="299" spans="1:8" ht="21" x14ac:dyDescent="0.35">
      <c r="A299" s="191" t="s">
        <v>2157</v>
      </c>
      <c r="B299" s="239" t="s">
        <v>1828</v>
      </c>
      <c r="C299" s="136" t="s">
        <v>198</v>
      </c>
      <c r="D299" s="199">
        <v>222</v>
      </c>
      <c r="E299" s="205">
        <v>12</v>
      </c>
      <c r="F299" s="205"/>
      <c r="G299" s="198">
        <v>432</v>
      </c>
      <c r="H299" s="252"/>
    </row>
    <row r="300" spans="1:8" ht="21" x14ac:dyDescent="0.35">
      <c r="A300" s="191" t="s">
        <v>2157</v>
      </c>
      <c r="B300" s="239" t="s">
        <v>974</v>
      </c>
      <c r="C300" s="136" t="s">
        <v>198</v>
      </c>
      <c r="D300" s="199">
        <v>221.84</v>
      </c>
      <c r="E300" s="205">
        <v>1128</v>
      </c>
      <c r="F300" s="205"/>
      <c r="G300" s="198">
        <v>1820</v>
      </c>
      <c r="H300" s="252"/>
    </row>
    <row r="301" spans="1:8" ht="21" x14ac:dyDescent="0.35">
      <c r="A301" s="191" t="s">
        <v>2157</v>
      </c>
      <c r="B301" s="239" t="s">
        <v>974</v>
      </c>
      <c r="C301" s="136" t="s">
        <v>198</v>
      </c>
      <c r="D301" s="199">
        <v>0</v>
      </c>
      <c r="E301" s="205">
        <v>0</v>
      </c>
      <c r="F301" s="205">
        <v>798</v>
      </c>
      <c r="G301" s="198">
        <v>1820</v>
      </c>
      <c r="H301" s="252"/>
    </row>
    <row r="302" spans="1:8" ht="21" x14ac:dyDescent="0.35">
      <c r="A302" s="191" t="s">
        <v>2157</v>
      </c>
      <c r="B302" s="239" t="s">
        <v>1510</v>
      </c>
      <c r="C302" s="136" t="s">
        <v>198</v>
      </c>
      <c r="D302" s="199">
        <v>226.6</v>
      </c>
      <c r="E302" s="205">
        <v>1716</v>
      </c>
      <c r="F302" s="205">
        <v>288</v>
      </c>
      <c r="G302" s="198">
        <v>1409</v>
      </c>
      <c r="H302" s="252"/>
    </row>
    <row r="303" spans="1:8" ht="21" x14ac:dyDescent="0.35">
      <c r="A303" s="191" t="s">
        <v>2157</v>
      </c>
      <c r="B303" s="239" t="s">
        <v>1509</v>
      </c>
      <c r="C303" s="136" t="s">
        <v>198</v>
      </c>
      <c r="D303" s="199">
        <v>221.84</v>
      </c>
      <c r="E303" s="205">
        <v>99</v>
      </c>
      <c r="F303" s="205">
        <v>0</v>
      </c>
      <c r="G303" s="198">
        <v>221</v>
      </c>
      <c r="H303" s="252"/>
    </row>
    <row r="304" spans="1:8" ht="21" x14ac:dyDescent="0.35">
      <c r="A304" s="191" t="s">
        <v>2157</v>
      </c>
      <c r="B304" s="239" t="s">
        <v>286</v>
      </c>
      <c r="C304" s="136" t="s">
        <v>198</v>
      </c>
      <c r="D304" s="199">
        <v>221.84</v>
      </c>
      <c r="E304" s="205"/>
      <c r="F304" s="205"/>
      <c r="G304" s="198">
        <v>0</v>
      </c>
      <c r="H304" s="252"/>
    </row>
    <row r="305" spans="1:8" ht="21" x14ac:dyDescent="0.35">
      <c r="A305" s="191" t="s">
        <v>2157</v>
      </c>
      <c r="B305" s="239" t="s">
        <v>1468</v>
      </c>
      <c r="C305" s="136" t="s">
        <v>198</v>
      </c>
      <c r="D305" s="199">
        <v>335</v>
      </c>
      <c r="E305" s="205">
        <v>8</v>
      </c>
      <c r="F305" s="205"/>
      <c r="G305" s="198">
        <v>6</v>
      </c>
      <c r="H305" s="252"/>
    </row>
    <row r="306" spans="1:8" ht="21" x14ac:dyDescent="0.35">
      <c r="A306" s="191" t="s">
        <v>2157</v>
      </c>
      <c r="B306" s="239" t="s">
        <v>948</v>
      </c>
      <c r="C306" s="136" t="s">
        <v>198</v>
      </c>
      <c r="D306" s="199">
        <v>0</v>
      </c>
      <c r="E306" s="205"/>
      <c r="F306" s="205"/>
      <c r="G306" s="198">
        <v>0</v>
      </c>
      <c r="H306" s="252"/>
    </row>
    <row r="307" spans="1:8" ht="21" x14ac:dyDescent="0.35">
      <c r="A307" s="191" t="s">
        <v>2157</v>
      </c>
      <c r="B307" s="239" t="s">
        <v>1970</v>
      </c>
      <c r="C307" s="136" t="s">
        <v>198</v>
      </c>
      <c r="D307" s="199">
        <v>0</v>
      </c>
      <c r="E307" s="205"/>
      <c r="F307" s="205"/>
      <c r="G307" s="198">
        <v>12</v>
      </c>
      <c r="H307" s="252"/>
    </row>
    <row r="308" spans="1:8" ht="21" x14ac:dyDescent="0.35">
      <c r="A308" s="191" t="s">
        <v>2157</v>
      </c>
      <c r="B308" s="239" t="s">
        <v>1970</v>
      </c>
      <c r="C308" s="136" t="s">
        <v>198</v>
      </c>
      <c r="D308" s="199">
        <v>0</v>
      </c>
      <c r="E308" s="205">
        <v>0</v>
      </c>
      <c r="F308" s="205">
        <v>12</v>
      </c>
      <c r="G308" s="198">
        <v>12</v>
      </c>
      <c r="H308" s="252"/>
    </row>
    <row r="309" spans="1:8" ht="21" x14ac:dyDescent="0.35">
      <c r="A309" s="191" t="s">
        <v>2157</v>
      </c>
      <c r="B309" s="239" t="s">
        <v>1472</v>
      </c>
      <c r="C309" s="136" t="s">
        <v>198</v>
      </c>
      <c r="D309" s="199">
        <v>84</v>
      </c>
      <c r="E309" s="205">
        <v>3</v>
      </c>
      <c r="F309" s="205">
        <v>0</v>
      </c>
      <c r="G309" s="198">
        <v>72</v>
      </c>
      <c r="H309" s="252"/>
    </row>
    <row r="310" spans="1:8" ht="21" x14ac:dyDescent="0.35">
      <c r="A310" s="191" t="s">
        <v>2157</v>
      </c>
      <c r="B310" s="238" t="s">
        <v>821</v>
      </c>
      <c r="C310" s="136" t="s">
        <v>198</v>
      </c>
      <c r="D310" s="199">
        <v>212.3</v>
      </c>
      <c r="E310" s="205">
        <v>0</v>
      </c>
      <c r="F310" s="205">
        <v>90</v>
      </c>
      <c r="G310" s="198">
        <v>20</v>
      </c>
      <c r="H310" s="252"/>
    </row>
    <row r="311" spans="1:8" ht="21" x14ac:dyDescent="0.35">
      <c r="A311" s="191" t="s">
        <v>2157</v>
      </c>
      <c r="B311" s="238" t="s">
        <v>1490</v>
      </c>
      <c r="C311" s="136" t="s">
        <v>198</v>
      </c>
      <c r="D311" s="199">
        <v>0</v>
      </c>
      <c r="E311" s="205">
        <v>24</v>
      </c>
      <c r="F311" s="205">
        <v>0</v>
      </c>
      <c r="G311" s="198">
        <v>70</v>
      </c>
      <c r="H311" s="252"/>
    </row>
    <row r="312" spans="1:8" ht="21" x14ac:dyDescent="0.35">
      <c r="A312" s="191" t="s">
        <v>2157</v>
      </c>
      <c r="B312" s="238" t="s">
        <v>1357</v>
      </c>
      <c r="C312" s="136" t="s">
        <v>198</v>
      </c>
      <c r="D312" s="199">
        <v>212.3</v>
      </c>
      <c r="E312" s="205">
        <v>0</v>
      </c>
      <c r="F312" s="205">
        <v>37</v>
      </c>
      <c r="G312" s="198">
        <v>83</v>
      </c>
      <c r="H312" s="252"/>
    </row>
    <row r="313" spans="1:8" ht="21" x14ac:dyDescent="0.35">
      <c r="A313" s="191" t="s">
        <v>2157</v>
      </c>
      <c r="B313" s="238" t="s">
        <v>1850</v>
      </c>
      <c r="C313" s="136" t="s">
        <v>1851</v>
      </c>
      <c r="D313" s="199">
        <v>0</v>
      </c>
      <c r="E313" s="205">
        <v>1176</v>
      </c>
      <c r="F313" s="205">
        <v>840</v>
      </c>
      <c r="G313" s="201">
        <v>362</v>
      </c>
      <c r="H313" s="252"/>
    </row>
    <row r="314" spans="1:8" ht="21" x14ac:dyDescent="0.35">
      <c r="A314" s="191" t="s">
        <v>2157</v>
      </c>
      <c r="B314" s="239" t="s">
        <v>732</v>
      </c>
      <c r="C314" s="136" t="s">
        <v>198</v>
      </c>
      <c r="D314" s="199">
        <v>1277.04</v>
      </c>
      <c r="E314" s="205">
        <v>1115</v>
      </c>
      <c r="F314" s="205">
        <v>692</v>
      </c>
      <c r="G314" s="198">
        <v>1475</v>
      </c>
      <c r="H314" s="252"/>
    </row>
    <row r="315" spans="1:8" ht="21" x14ac:dyDescent="0.35">
      <c r="A315" s="191" t="s">
        <v>2157</v>
      </c>
      <c r="B315" s="239" t="s">
        <v>1469</v>
      </c>
      <c r="C315" s="136" t="s">
        <v>198</v>
      </c>
      <c r="D315" s="199">
        <v>1277.04</v>
      </c>
      <c r="E315" s="205">
        <v>0</v>
      </c>
      <c r="F315" s="205">
        <v>0</v>
      </c>
      <c r="G315" s="198">
        <v>0</v>
      </c>
      <c r="H315" s="252"/>
    </row>
    <row r="316" spans="1:8" ht="21" x14ac:dyDescent="0.35">
      <c r="A316" s="191" t="s">
        <v>2157</v>
      </c>
      <c r="B316" s="239" t="s">
        <v>2083</v>
      </c>
      <c r="C316" s="136" t="s">
        <v>198</v>
      </c>
      <c r="D316" s="199">
        <v>212.3</v>
      </c>
      <c r="E316" s="205">
        <v>0</v>
      </c>
      <c r="F316" s="205">
        <v>0</v>
      </c>
      <c r="G316" s="198">
        <v>156</v>
      </c>
      <c r="H316" s="252"/>
    </row>
    <row r="317" spans="1:8" ht="21" x14ac:dyDescent="0.35">
      <c r="A317" s="191" t="s">
        <v>2157</v>
      </c>
      <c r="B317" s="239" t="s">
        <v>733</v>
      </c>
      <c r="C317" s="136" t="s">
        <v>198</v>
      </c>
      <c r="D317" s="199">
        <v>212.3</v>
      </c>
      <c r="E317" s="205">
        <v>180</v>
      </c>
      <c r="F317" s="205">
        <v>212</v>
      </c>
      <c r="G317" s="198">
        <v>24</v>
      </c>
      <c r="H317" s="252"/>
    </row>
    <row r="318" spans="1:8" ht="21" x14ac:dyDescent="0.35">
      <c r="A318" s="191" t="s">
        <v>2157</v>
      </c>
      <c r="B318" s="239" t="s">
        <v>822</v>
      </c>
      <c r="C318" s="136" t="s">
        <v>198</v>
      </c>
      <c r="D318" s="199">
        <v>212.3</v>
      </c>
      <c r="E318" s="205">
        <v>48</v>
      </c>
      <c r="F318" s="205">
        <v>0</v>
      </c>
      <c r="G318" s="198">
        <v>60</v>
      </c>
      <c r="H318" s="252"/>
    </row>
    <row r="319" spans="1:8" ht="21" x14ac:dyDescent="0.35">
      <c r="A319" s="191" t="s">
        <v>2157</v>
      </c>
      <c r="B319" s="239" t="s">
        <v>1800</v>
      </c>
      <c r="C319" s="136" t="s">
        <v>198</v>
      </c>
      <c r="D319" s="199">
        <v>212.3</v>
      </c>
      <c r="E319" s="205">
        <v>276</v>
      </c>
      <c r="F319" s="205">
        <v>75</v>
      </c>
      <c r="G319" s="198">
        <v>0</v>
      </c>
      <c r="H319" s="252"/>
    </row>
    <row r="320" spans="1:8" ht="21" x14ac:dyDescent="0.35">
      <c r="A320" s="191" t="s">
        <v>2157</v>
      </c>
      <c r="B320" s="239" t="s">
        <v>1486</v>
      </c>
      <c r="C320" s="136" t="s">
        <v>1487</v>
      </c>
      <c r="D320" s="199">
        <v>0</v>
      </c>
      <c r="E320" s="205">
        <v>0</v>
      </c>
      <c r="F320" s="205">
        <v>60</v>
      </c>
      <c r="G320" s="198">
        <v>0</v>
      </c>
      <c r="H320" s="252"/>
    </row>
    <row r="321" spans="1:8" ht="21" x14ac:dyDescent="0.35">
      <c r="A321" s="191" t="s">
        <v>2157</v>
      </c>
      <c r="B321" s="239" t="s">
        <v>1177</v>
      </c>
      <c r="C321" s="136" t="s">
        <v>198</v>
      </c>
      <c r="D321" s="199">
        <v>181.42</v>
      </c>
      <c r="E321" s="205">
        <v>0</v>
      </c>
      <c r="F321" s="205">
        <v>0</v>
      </c>
      <c r="G321" s="198">
        <v>28</v>
      </c>
      <c r="H321" s="252"/>
    </row>
    <row r="322" spans="1:8" ht="21" x14ac:dyDescent="0.35">
      <c r="A322" s="191" t="s">
        <v>2157</v>
      </c>
      <c r="B322" s="239" t="s">
        <v>1249</v>
      </c>
      <c r="C322" s="136" t="s">
        <v>198</v>
      </c>
      <c r="D322" s="199">
        <v>212.3</v>
      </c>
      <c r="E322" s="205">
        <v>0</v>
      </c>
      <c r="F322" s="205">
        <v>0</v>
      </c>
      <c r="G322" s="198">
        <v>0</v>
      </c>
      <c r="H322" s="252"/>
    </row>
    <row r="323" spans="1:8" ht="21" x14ac:dyDescent="0.35">
      <c r="A323" s="191" t="s">
        <v>2157</v>
      </c>
      <c r="B323" s="239" t="s">
        <v>287</v>
      </c>
      <c r="C323" s="136" t="s">
        <v>198</v>
      </c>
      <c r="D323" s="199">
        <v>212.3</v>
      </c>
      <c r="E323" s="205">
        <v>0</v>
      </c>
      <c r="F323" s="205">
        <v>0</v>
      </c>
      <c r="G323" s="198">
        <v>0</v>
      </c>
      <c r="H323" s="252"/>
    </row>
    <row r="324" spans="1:8" ht="21" x14ac:dyDescent="0.35">
      <c r="A324" s="191" t="s">
        <v>2157</v>
      </c>
      <c r="B324" s="239" t="s">
        <v>1491</v>
      </c>
      <c r="C324" s="136" t="s">
        <v>198</v>
      </c>
      <c r="D324" s="199">
        <v>0</v>
      </c>
      <c r="E324" s="205">
        <v>0</v>
      </c>
      <c r="F324" s="205">
        <v>0</v>
      </c>
      <c r="G324" s="198">
        <v>0</v>
      </c>
      <c r="H324" s="252"/>
    </row>
    <row r="325" spans="1:8" ht="42" x14ac:dyDescent="0.35">
      <c r="A325" s="191" t="s">
        <v>2157</v>
      </c>
      <c r="B325" s="239" t="s">
        <v>942</v>
      </c>
      <c r="C325" s="136" t="s">
        <v>198</v>
      </c>
      <c r="D325" s="199">
        <v>250</v>
      </c>
      <c r="E325" s="205">
        <v>0</v>
      </c>
      <c r="F325" s="205">
        <v>0</v>
      </c>
      <c r="G325" s="198">
        <v>0</v>
      </c>
      <c r="H325" s="252"/>
    </row>
    <row r="326" spans="1:8" ht="21" x14ac:dyDescent="0.35">
      <c r="A326" s="191" t="s">
        <v>2157</v>
      </c>
      <c r="B326" s="239" t="s">
        <v>823</v>
      </c>
      <c r="C326" s="136" t="s">
        <v>198</v>
      </c>
      <c r="D326" s="199">
        <v>179.54</v>
      </c>
      <c r="E326" s="205">
        <v>0</v>
      </c>
      <c r="F326" s="205">
        <v>0</v>
      </c>
      <c r="G326" s="198">
        <v>108</v>
      </c>
      <c r="H326" s="252"/>
    </row>
    <row r="327" spans="1:8" ht="21" x14ac:dyDescent="0.35">
      <c r="A327" s="191" t="s">
        <v>2157</v>
      </c>
      <c r="B327" s="239" t="s">
        <v>1239</v>
      </c>
      <c r="C327" s="136" t="s">
        <v>198</v>
      </c>
      <c r="D327" s="199">
        <v>179.54</v>
      </c>
      <c r="E327" s="205">
        <v>248</v>
      </c>
      <c r="F327" s="205">
        <v>23</v>
      </c>
      <c r="G327" s="198">
        <v>152</v>
      </c>
      <c r="H327" s="252"/>
    </row>
    <row r="328" spans="1:8" ht="21" x14ac:dyDescent="0.35">
      <c r="A328" s="191" t="s">
        <v>2157</v>
      </c>
      <c r="B328" s="239" t="s">
        <v>288</v>
      </c>
      <c r="C328" s="136" t="s">
        <v>198</v>
      </c>
      <c r="D328" s="199">
        <v>242.38</v>
      </c>
      <c r="E328" s="205">
        <v>26</v>
      </c>
      <c r="F328" s="205">
        <v>0</v>
      </c>
      <c r="G328" s="198">
        <v>14</v>
      </c>
      <c r="H328" s="252"/>
    </row>
    <row r="329" spans="1:8" ht="21" x14ac:dyDescent="0.35">
      <c r="A329" s="191" t="s">
        <v>2157</v>
      </c>
      <c r="B329" s="239" t="s">
        <v>975</v>
      </c>
      <c r="C329" s="136" t="s">
        <v>198</v>
      </c>
      <c r="D329" s="199">
        <v>0</v>
      </c>
      <c r="E329" s="205">
        <v>5</v>
      </c>
      <c r="F329" s="205">
        <v>0</v>
      </c>
      <c r="G329" s="198">
        <v>14</v>
      </c>
      <c r="H329" s="252"/>
    </row>
    <row r="330" spans="1:8" ht="21" x14ac:dyDescent="0.35">
      <c r="A330" s="191" t="s">
        <v>2157</v>
      </c>
      <c r="B330" s="239" t="s">
        <v>289</v>
      </c>
      <c r="C330" s="136" t="s">
        <v>198</v>
      </c>
      <c r="D330" s="199">
        <v>250</v>
      </c>
      <c r="E330" s="205">
        <v>0</v>
      </c>
      <c r="F330" s="205">
        <v>156</v>
      </c>
      <c r="G330" s="198">
        <v>48</v>
      </c>
      <c r="H330" s="252"/>
    </row>
    <row r="331" spans="1:8" ht="21" x14ac:dyDescent="0.35">
      <c r="A331" s="191" t="s">
        <v>2157</v>
      </c>
      <c r="B331" s="238" t="s">
        <v>1046</v>
      </c>
      <c r="C331" s="136" t="s">
        <v>198</v>
      </c>
      <c r="D331" s="199">
        <v>0</v>
      </c>
      <c r="E331" s="205">
        <v>0</v>
      </c>
      <c r="F331" s="205">
        <v>1402</v>
      </c>
      <c r="G331" s="198">
        <v>1004</v>
      </c>
      <c r="H331" s="252"/>
    </row>
    <row r="332" spans="1:8" ht="21" x14ac:dyDescent="0.35">
      <c r="A332" s="191" t="s">
        <v>2157</v>
      </c>
      <c r="B332" s="239" t="s">
        <v>1852</v>
      </c>
      <c r="C332" s="136" t="s">
        <v>198</v>
      </c>
      <c r="D332" s="199">
        <v>0</v>
      </c>
      <c r="E332" s="205">
        <v>0</v>
      </c>
      <c r="F332" s="205">
        <v>0</v>
      </c>
      <c r="G332" s="198">
        <v>0</v>
      </c>
      <c r="H332" s="252"/>
    </row>
    <row r="333" spans="1:8" ht="21" x14ac:dyDescent="0.35">
      <c r="A333" s="191" t="s">
        <v>2157</v>
      </c>
      <c r="B333" s="238" t="s">
        <v>1390</v>
      </c>
      <c r="C333" s="136" t="s">
        <v>198</v>
      </c>
      <c r="D333" s="199">
        <v>7590.6</v>
      </c>
      <c r="E333" s="205">
        <v>0</v>
      </c>
      <c r="F333" s="205">
        <v>0</v>
      </c>
      <c r="G333" s="198">
        <v>0</v>
      </c>
      <c r="H333" s="252"/>
    </row>
    <row r="334" spans="1:8" ht="21" x14ac:dyDescent="0.35">
      <c r="A334" s="191" t="s">
        <v>2157</v>
      </c>
      <c r="B334" s="238" t="s">
        <v>1801</v>
      </c>
      <c r="C334" s="136" t="s">
        <v>198</v>
      </c>
      <c r="D334" s="199">
        <v>0</v>
      </c>
      <c r="E334" s="205">
        <v>15</v>
      </c>
      <c r="F334" s="205">
        <v>37</v>
      </c>
      <c r="G334" s="198">
        <v>163</v>
      </c>
      <c r="H334" s="252"/>
    </row>
    <row r="335" spans="1:8" ht="21" x14ac:dyDescent="0.35">
      <c r="A335" s="191" t="s">
        <v>2157</v>
      </c>
      <c r="B335" s="238" t="s">
        <v>1802</v>
      </c>
      <c r="C335" s="136" t="s">
        <v>198</v>
      </c>
      <c r="D335" s="199">
        <v>0</v>
      </c>
      <c r="E335" s="205">
        <v>25</v>
      </c>
      <c r="F335" s="205">
        <v>0</v>
      </c>
      <c r="G335" s="198">
        <v>161</v>
      </c>
      <c r="H335" s="252"/>
    </row>
    <row r="336" spans="1:8" ht="21" x14ac:dyDescent="0.35">
      <c r="A336" s="191" t="s">
        <v>2157</v>
      </c>
      <c r="B336" s="238" t="s">
        <v>1803</v>
      </c>
      <c r="C336" s="136" t="s">
        <v>198</v>
      </c>
      <c r="D336" s="199">
        <v>0</v>
      </c>
      <c r="E336" s="205"/>
      <c r="F336" s="205"/>
      <c r="G336" s="198">
        <v>0</v>
      </c>
      <c r="H336" s="252"/>
    </row>
    <row r="337" spans="1:8" ht="21" x14ac:dyDescent="0.35">
      <c r="A337" s="191" t="s">
        <v>2157</v>
      </c>
      <c r="B337" s="238" t="s">
        <v>824</v>
      </c>
      <c r="C337" s="136" t="s">
        <v>198</v>
      </c>
      <c r="D337" s="199">
        <v>179.54</v>
      </c>
      <c r="E337" s="205"/>
      <c r="F337" s="205"/>
      <c r="G337" s="198">
        <v>1296</v>
      </c>
      <c r="H337" s="252"/>
    </row>
    <row r="338" spans="1:8" ht="21" x14ac:dyDescent="0.35">
      <c r="A338" s="191" t="s">
        <v>2157</v>
      </c>
      <c r="B338" s="238" t="s">
        <v>1046</v>
      </c>
      <c r="C338" s="136" t="s">
        <v>198</v>
      </c>
      <c r="D338" s="199">
        <v>179.54</v>
      </c>
      <c r="E338" s="205">
        <v>1582</v>
      </c>
      <c r="F338" s="205">
        <v>0</v>
      </c>
      <c r="G338" s="198">
        <v>1004</v>
      </c>
      <c r="H338" s="252"/>
    </row>
    <row r="339" spans="1:8" ht="21" x14ac:dyDescent="0.35">
      <c r="A339" s="191" t="s">
        <v>2157</v>
      </c>
      <c r="B339" s="238" t="s">
        <v>1317</v>
      </c>
      <c r="C339" s="136" t="s">
        <v>198</v>
      </c>
      <c r="D339" s="199">
        <v>0</v>
      </c>
      <c r="E339" s="205">
        <v>0</v>
      </c>
      <c r="F339" s="205">
        <v>0</v>
      </c>
      <c r="G339" s="198">
        <v>80</v>
      </c>
      <c r="H339" s="252"/>
    </row>
    <row r="340" spans="1:8" ht="21" x14ac:dyDescent="0.35">
      <c r="A340" s="191" t="s">
        <v>2157</v>
      </c>
      <c r="B340" s="238" t="s">
        <v>1470</v>
      </c>
      <c r="C340" s="136" t="s">
        <v>198</v>
      </c>
      <c r="D340" s="199">
        <v>7590.6</v>
      </c>
      <c r="E340" s="205">
        <v>670</v>
      </c>
      <c r="F340" s="205">
        <v>504</v>
      </c>
      <c r="G340" s="201">
        <v>26</v>
      </c>
      <c r="H340" s="252"/>
    </row>
    <row r="341" spans="1:8" ht="21" x14ac:dyDescent="0.35">
      <c r="A341" s="191" t="s">
        <v>2157</v>
      </c>
      <c r="B341" s="238" t="s">
        <v>1492</v>
      </c>
      <c r="C341" s="136" t="s">
        <v>198</v>
      </c>
      <c r="D341" s="199">
        <v>0</v>
      </c>
      <c r="E341" s="205">
        <v>0</v>
      </c>
      <c r="F341" s="205">
        <v>0</v>
      </c>
      <c r="G341" s="198">
        <v>0</v>
      </c>
      <c r="H341" s="252"/>
    </row>
    <row r="342" spans="1:8" ht="21" x14ac:dyDescent="0.35">
      <c r="A342" s="191" t="s">
        <v>2157</v>
      </c>
      <c r="B342" s="238" t="s">
        <v>1493</v>
      </c>
      <c r="C342" s="136" t="s">
        <v>198</v>
      </c>
      <c r="D342" s="199">
        <v>0</v>
      </c>
      <c r="E342" s="205">
        <v>0</v>
      </c>
      <c r="F342" s="205">
        <v>0</v>
      </c>
      <c r="G342" s="198">
        <v>0</v>
      </c>
      <c r="H342" s="252"/>
    </row>
    <row r="343" spans="1:8" ht="21" x14ac:dyDescent="0.35">
      <c r="A343" s="191" t="s">
        <v>2157</v>
      </c>
      <c r="B343" s="238" t="s">
        <v>1732</v>
      </c>
      <c r="C343" s="136" t="s">
        <v>198</v>
      </c>
      <c r="D343" s="199">
        <v>0</v>
      </c>
      <c r="E343" s="205">
        <v>0</v>
      </c>
      <c r="F343" s="205">
        <v>0</v>
      </c>
      <c r="G343" s="198">
        <v>0</v>
      </c>
      <c r="H343" s="252"/>
    </row>
    <row r="344" spans="1:8" ht="21" x14ac:dyDescent="0.35">
      <c r="A344" s="191" t="s">
        <v>2157</v>
      </c>
      <c r="B344" s="239" t="s">
        <v>973</v>
      </c>
      <c r="C344" s="136" t="s">
        <v>337</v>
      </c>
      <c r="D344" s="199">
        <v>259.44</v>
      </c>
      <c r="E344" s="205">
        <v>107</v>
      </c>
      <c r="F344" s="205">
        <v>0</v>
      </c>
      <c r="G344" s="198">
        <v>0</v>
      </c>
      <c r="H344" s="252"/>
    </row>
    <row r="345" spans="1:8" ht="21" x14ac:dyDescent="0.35">
      <c r="A345" s="191" t="s">
        <v>2157</v>
      </c>
      <c r="B345" s="239" t="s">
        <v>290</v>
      </c>
      <c r="C345" s="136" t="s">
        <v>1250</v>
      </c>
      <c r="D345" s="199">
        <v>259.44</v>
      </c>
      <c r="E345" s="205">
        <v>144</v>
      </c>
      <c r="F345" s="205"/>
      <c r="G345" s="198">
        <v>0</v>
      </c>
      <c r="H345" s="252"/>
    </row>
    <row r="346" spans="1:8" ht="21" x14ac:dyDescent="0.35">
      <c r="A346" s="191" t="s">
        <v>2157</v>
      </c>
      <c r="B346" s="239" t="s">
        <v>825</v>
      </c>
      <c r="C346" s="136" t="s">
        <v>198</v>
      </c>
      <c r="D346" s="199">
        <v>191.8</v>
      </c>
      <c r="E346" s="205">
        <v>10</v>
      </c>
      <c r="F346" s="205"/>
      <c r="G346" s="198">
        <v>27</v>
      </c>
      <c r="H346" s="252"/>
    </row>
    <row r="347" spans="1:8" ht="21" x14ac:dyDescent="0.35">
      <c r="A347" s="191" t="s">
        <v>2157</v>
      </c>
      <c r="B347" s="239" t="s">
        <v>1813</v>
      </c>
      <c r="C347" s="136" t="s">
        <v>198</v>
      </c>
      <c r="D347" s="199">
        <v>191.8</v>
      </c>
      <c r="E347" s="205">
        <v>27</v>
      </c>
      <c r="F347" s="205">
        <v>0</v>
      </c>
      <c r="G347" s="198">
        <v>0</v>
      </c>
      <c r="H347" s="252"/>
    </row>
    <row r="348" spans="1:8" ht="21" x14ac:dyDescent="0.35">
      <c r="A348" s="191" t="s">
        <v>2157</v>
      </c>
      <c r="B348" s="239" t="s">
        <v>1040</v>
      </c>
      <c r="C348" s="136" t="s">
        <v>198</v>
      </c>
      <c r="D348" s="199">
        <v>191.8</v>
      </c>
      <c r="E348" s="205">
        <v>175</v>
      </c>
      <c r="F348" s="205">
        <v>144</v>
      </c>
      <c r="G348" s="198">
        <v>26</v>
      </c>
      <c r="H348" s="252"/>
    </row>
    <row r="349" spans="1:8" ht="21" x14ac:dyDescent="0.35">
      <c r="A349" s="191" t="s">
        <v>2157</v>
      </c>
      <c r="B349" s="239" t="s">
        <v>291</v>
      </c>
      <c r="C349" s="136" t="s">
        <v>198</v>
      </c>
      <c r="D349" s="199">
        <v>191.8</v>
      </c>
      <c r="E349" s="205">
        <v>0</v>
      </c>
      <c r="F349" s="205">
        <v>0</v>
      </c>
      <c r="G349" s="198">
        <v>0</v>
      </c>
      <c r="H349" s="252"/>
    </row>
    <row r="350" spans="1:8" ht="21" x14ac:dyDescent="0.35">
      <c r="A350" s="191" t="s">
        <v>2157</v>
      </c>
      <c r="B350" s="239" t="s">
        <v>943</v>
      </c>
      <c r="C350" s="136" t="s">
        <v>198</v>
      </c>
      <c r="D350" s="199">
        <v>191.8</v>
      </c>
      <c r="E350" s="205">
        <v>26</v>
      </c>
      <c r="F350" s="205"/>
      <c r="G350" s="198">
        <v>23</v>
      </c>
      <c r="H350" s="252"/>
    </row>
    <row r="351" spans="1:8" ht="21" x14ac:dyDescent="0.35">
      <c r="A351" s="191" t="s">
        <v>2157</v>
      </c>
      <c r="B351" s="239" t="s">
        <v>1352</v>
      </c>
      <c r="C351" s="136" t="s">
        <v>198</v>
      </c>
      <c r="D351" s="199">
        <v>4995</v>
      </c>
      <c r="E351" s="205">
        <v>0</v>
      </c>
      <c r="F351" s="205">
        <v>0</v>
      </c>
      <c r="G351" s="198">
        <v>0</v>
      </c>
      <c r="H351" s="252"/>
    </row>
    <row r="352" spans="1:8" ht="42" x14ac:dyDescent="0.35">
      <c r="A352" s="191" t="s">
        <v>2157</v>
      </c>
      <c r="B352" s="239" t="s">
        <v>2024</v>
      </c>
      <c r="C352" s="136" t="s">
        <v>198</v>
      </c>
      <c r="D352" s="199">
        <v>0</v>
      </c>
      <c r="E352" s="205">
        <v>0</v>
      </c>
      <c r="F352" s="205">
        <v>24</v>
      </c>
      <c r="G352" s="198">
        <v>0</v>
      </c>
      <c r="H352" s="252"/>
    </row>
    <row r="353" spans="1:8" ht="21" x14ac:dyDescent="0.35">
      <c r="A353" s="191" t="s">
        <v>2157</v>
      </c>
      <c r="B353" s="239" t="s">
        <v>734</v>
      </c>
      <c r="C353" s="136" t="s">
        <v>198</v>
      </c>
      <c r="D353" s="199">
        <v>191.8</v>
      </c>
      <c r="E353" s="205">
        <v>0</v>
      </c>
      <c r="F353" s="205">
        <v>0</v>
      </c>
      <c r="G353" s="198">
        <v>0</v>
      </c>
      <c r="H353" s="252"/>
    </row>
    <row r="354" spans="1:8" ht="21" x14ac:dyDescent="0.35">
      <c r="A354" s="191" t="s">
        <v>2157</v>
      </c>
      <c r="B354" s="239" t="s">
        <v>292</v>
      </c>
      <c r="C354" s="136" t="s">
        <v>198</v>
      </c>
      <c r="D354" s="199">
        <v>4.3</v>
      </c>
      <c r="E354" s="205">
        <v>1790</v>
      </c>
      <c r="F354" s="205">
        <v>1679</v>
      </c>
      <c r="G354" s="198">
        <v>1470</v>
      </c>
      <c r="H354" s="252"/>
    </row>
    <row r="355" spans="1:8" ht="21" x14ac:dyDescent="0.35">
      <c r="A355" s="191" t="s">
        <v>2157</v>
      </c>
      <c r="B355" s="239" t="s">
        <v>735</v>
      </c>
      <c r="C355" s="136" t="s">
        <v>198</v>
      </c>
      <c r="D355" s="199">
        <v>4.3</v>
      </c>
      <c r="E355" s="205">
        <v>0</v>
      </c>
      <c r="F355" s="205">
        <v>0</v>
      </c>
      <c r="G355" s="198">
        <v>2233</v>
      </c>
      <c r="H355" s="252"/>
    </row>
    <row r="356" spans="1:8" ht="21" x14ac:dyDescent="0.35">
      <c r="A356" s="191" t="s">
        <v>2157</v>
      </c>
      <c r="B356" s="239" t="s">
        <v>293</v>
      </c>
      <c r="C356" s="136" t="s">
        <v>198</v>
      </c>
      <c r="D356" s="199">
        <v>4.3</v>
      </c>
      <c r="E356" s="205">
        <v>1401</v>
      </c>
      <c r="F356" s="205"/>
      <c r="G356" s="198">
        <v>1393</v>
      </c>
      <c r="H356" s="252"/>
    </row>
    <row r="357" spans="1:8" ht="21" x14ac:dyDescent="0.35">
      <c r="A357" s="191" t="s">
        <v>2157</v>
      </c>
      <c r="B357" s="239" t="s">
        <v>293</v>
      </c>
      <c r="C357" s="136" t="s">
        <v>198</v>
      </c>
      <c r="D357" s="199">
        <v>0</v>
      </c>
      <c r="E357" s="205">
        <v>0</v>
      </c>
      <c r="F357" s="205">
        <v>1393</v>
      </c>
      <c r="G357" s="198">
        <v>1393</v>
      </c>
      <c r="H357" s="252"/>
    </row>
    <row r="358" spans="1:8" ht="21" x14ac:dyDescent="0.35">
      <c r="A358" s="191" t="s">
        <v>2157</v>
      </c>
      <c r="B358" s="239" t="s">
        <v>977</v>
      </c>
      <c r="C358" s="136" t="s">
        <v>198</v>
      </c>
      <c r="D358" s="199">
        <v>4.3</v>
      </c>
      <c r="E358" s="200">
        <v>700</v>
      </c>
      <c r="F358" s="200">
        <v>0</v>
      </c>
      <c r="G358" s="198">
        <v>700</v>
      </c>
      <c r="H358" s="252"/>
    </row>
    <row r="359" spans="1:8" ht="21" x14ac:dyDescent="0.35">
      <c r="A359" s="191" t="s">
        <v>2157</v>
      </c>
      <c r="B359" s="239" t="s">
        <v>736</v>
      </c>
      <c r="C359" s="136" t="s">
        <v>198</v>
      </c>
      <c r="D359" s="199">
        <v>4.3</v>
      </c>
      <c r="E359" s="205">
        <v>1677</v>
      </c>
      <c r="F359" s="205"/>
      <c r="G359" s="198">
        <v>1370</v>
      </c>
      <c r="H359" s="252"/>
    </row>
    <row r="360" spans="1:8" ht="21" x14ac:dyDescent="0.35">
      <c r="A360" s="191" t="s">
        <v>2157</v>
      </c>
      <c r="B360" s="239" t="s">
        <v>736</v>
      </c>
      <c r="C360" s="136" t="s">
        <v>198</v>
      </c>
      <c r="D360" s="199">
        <v>0</v>
      </c>
      <c r="E360" s="205">
        <v>0</v>
      </c>
      <c r="F360" s="205">
        <v>1042</v>
      </c>
      <c r="G360" s="198">
        <v>1370</v>
      </c>
      <c r="H360" s="252"/>
    </row>
    <row r="361" spans="1:8" ht="21" x14ac:dyDescent="0.35">
      <c r="A361" s="191" t="s">
        <v>2157</v>
      </c>
      <c r="B361" s="239" t="s">
        <v>737</v>
      </c>
      <c r="C361" s="136" t="s">
        <v>198</v>
      </c>
      <c r="D361" s="199">
        <v>4.3</v>
      </c>
      <c r="E361" s="205">
        <v>2000</v>
      </c>
      <c r="F361" s="200">
        <v>2000</v>
      </c>
      <c r="G361" s="198">
        <v>2000</v>
      </c>
      <c r="H361" s="252"/>
    </row>
    <row r="362" spans="1:8" ht="21" x14ac:dyDescent="0.35">
      <c r="A362" s="191" t="s">
        <v>2157</v>
      </c>
      <c r="B362" s="239" t="s">
        <v>945</v>
      </c>
      <c r="C362" s="136" t="s">
        <v>198</v>
      </c>
      <c r="D362" s="199">
        <v>67.53</v>
      </c>
      <c r="E362" s="205">
        <v>1</v>
      </c>
      <c r="F362" s="205">
        <v>74</v>
      </c>
      <c r="G362" s="198">
        <v>1</v>
      </c>
      <c r="H362" s="252"/>
    </row>
    <row r="363" spans="1:8" ht="21" x14ac:dyDescent="0.35">
      <c r="A363" s="191" t="s">
        <v>2157</v>
      </c>
      <c r="B363" s="238" t="s">
        <v>826</v>
      </c>
      <c r="C363" s="136" t="s">
        <v>198</v>
      </c>
      <c r="D363" s="199"/>
      <c r="E363" s="205">
        <v>0</v>
      </c>
      <c r="F363" s="205">
        <v>0</v>
      </c>
      <c r="G363" s="198">
        <v>0</v>
      </c>
      <c r="H363" s="252"/>
    </row>
    <row r="364" spans="1:8" ht="21" x14ac:dyDescent="0.35">
      <c r="A364" s="191" t="s">
        <v>2157</v>
      </c>
      <c r="B364" s="239" t="s">
        <v>738</v>
      </c>
      <c r="C364" s="136" t="s">
        <v>403</v>
      </c>
      <c r="D364" s="199">
        <v>50</v>
      </c>
      <c r="E364" s="200">
        <v>2</v>
      </c>
      <c r="F364" s="200">
        <v>2</v>
      </c>
      <c r="G364" s="198">
        <v>2</v>
      </c>
      <c r="H364" s="252"/>
    </row>
    <row r="365" spans="1:8" ht="42" x14ac:dyDescent="0.35">
      <c r="A365" s="191" t="s">
        <v>2157</v>
      </c>
      <c r="B365" s="239" t="s">
        <v>294</v>
      </c>
      <c r="C365" s="136" t="s">
        <v>200</v>
      </c>
      <c r="D365" s="199">
        <v>377</v>
      </c>
      <c r="E365" s="200">
        <v>0</v>
      </c>
      <c r="F365" s="200">
        <v>0</v>
      </c>
      <c r="G365" s="198">
        <v>1</v>
      </c>
      <c r="H365" s="252"/>
    </row>
    <row r="366" spans="1:8" ht="21" x14ac:dyDescent="0.35">
      <c r="A366" s="191" t="s">
        <v>2157</v>
      </c>
      <c r="B366" s="239" t="s">
        <v>1356</v>
      </c>
      <c r="C366" s="136" t="s">
        <v>200</v>
      </c>
      <c r="D366" s="199">
        <v>900</v>
      </c>
      <c r="E366" s="205">
        <v>3</v>
      </c>
      <c r="F366" s="205">
        <v>6</v>
      </c>
      <c r="G366" s="198">
        <v>1</v>
      </c>
      <c r="H366" s="252"/>
    </row>
    <row r="367" spans="1:8" ht="21" x14ac:dyDescent="0.35">
      <c r="A367" s="191" t="s">
        <v>2157</v>
      </c>
      <c r="B367" s="239" t="s">
        <v>1078</v>
      </c>
      <c r="C367" s="136" t="s">
        <v>200</v>
      </c>
      <c r="D367" s="199">
        <v>548</v>
      </c>
      <c r="E367" s="205">
        <v>0</v>
      </c>
      <c r="F367" s="205">
        <v>0</v>
      </c>
      <c r="G367" s="198">
        <v>0</v>
      </c>
      <c r="H367" s="252"/>
    </row>
    <row r="368" spans="1:8" ht="21" x14ac:dyDescent="0.35">
      <c r="A368" s="191" t="s">
        <v>2157</v>
      </c>
      <c r="B368" s="239" t="s">
        <v>1048</v>
      </c>
      <c r="C368" s="136" t="s">
        <v>200</v>
      </c>
      <c r="D368" s="199">
        <v>0</v>
      </c>
      <c r="E368" s="205">
        <v>8</v>
      </c>
      <c r="F368" s="205">
        <v>14</v>
      </c>
      <c r="G368" s="198">
        <v>3</v>
      </c>
      <c r="H368" s="252"/>
    </row>
    <row r="369" spans="1:8" ht="21" x14ac:dyDescent="0.35">
      <c r="A369" s="191" t="s">
        <v>2157</v>
      </c>
      <c r="B369" s="239" t="s">
        <v>1055</v>
      </c>
      <c r="C369" s="136" t="s">
        <v>198</v>
      </c>
      <c r="D369" s="199">
        <v>10.25</v>
      </c>
      <c r="E369" s="205">
        <v>0</v>
      </c>
      <c r="F369" s="205">
        <v>0</v>
      </c>
      <c r="G369" s="198">
        <v>0</v>
      </c>
      <c r="H369" s="252"/>
    </row>
    <row r="370" spans="1:8" ht="21" x14ac:dyDescent="0.35">
      <c r="A370" s="191" t="s">
        <v>2157</v>
      </c>
      <c r="B370" s="239" t="s">
        <v>1049</v>
      </c>
      <c r="C370" s="136" t="s">
        <v>198</v>
      </c>
      <c r="D370" s="199">
        <v>4.5</v>
      </c>
      <c r="E370" s="205">
        <v>139</v>
      </c>
      <c r="F370" s="205">
        <v>125</v>
      </c>
      <c r="G370" s="198">
        <v>3100</v>
      </c>
      <c r="H370" s="252"/>
    </row>
    <row r="371" spans="1:8" ht="21" x14ac:dyDescent="0.35">
      <c r="A371" s="191" t="s">
        <v>2157</v>
      </c>
      <c r="B371" s="239" t="s">
        <v>1050</v>
      </c>
      <c r="C371" s="136" t="s">
        <v>198</v>
      </c>
      <c r="D371" s="199">
        <v>4.5</v>
      </c>
      <c r="E371" s="205">
        <v>184</v>
      </c>
      <c r="F371" s="205">
        <v>110</v>
      </c>
      <c r="G371" s="198">
        <v>129</v>
      </c>
      <c r="H371" s="252"/>
    </row>
    <row r="372" spans="1:8" ht="21" x14ac:dyDescent="0.35">
      <c r="A372" s="191" t="s">
        <v>2157</v>
      </c>
      <c r="B372" s="239" t="s">
        <v>1051</v>
      </c>
      <c r="C372" s="136" t="s">
        <v>198</v>
      </c>
      <c r="D372" s="199">
        <v>4.5</v>
      </c>
      <c r="E372" s="205">
        <v>98</v>
      </c>
      <c r="F372" s="205">
        <v>158</v>
      </c>
      <c r="G372" s="198">
        <v>169</v>
      </c>
      <c r="H372" s="252"/>
    </row>
    <row r="373" spans="1:8" ht="21" x14ac:dyDescent="0.35">
      <c r="A373" s="191" t="s">
        <v>2157</v>
      </c>
      <c r="B373" s="239" t="s">
        <v>1052</v>
      </c>
      <c r="C373" s="136" t="s">
        <v>198</v>
      </c>
      <c r="D373" s="199">
        <v>4.5</v>
      </c>
      <c r="E373" s="205">
        <v>94</v>
      </c>
      <c r="F373" s="200">
        <v>194</v>
      </c>
      <c r="G373" s="201">
        <v>184</v>
      </c>
      <c r="H373" s="252"/>
    </row>
    <row r="374" spans="1:8" ht="21" x14ac:dyDescent="0.35">
      <c r="A374" s="191" t="s">
        <v>2157</v>
      </c>
      <c r="B374" s="239" t="s">
        <v>1053</v>
      </c>
      <c r="C374" s="136" t="s">
        <v>198</v>
      </c>
      <c r="D374" s="199">
        <v>4.5</v>
      </c>
      <c r="E374" s="205">
        <v>12</v>
      </c>
      <c r="F374" s="205">
        <v>120</v>
      </c>
      <c r="G374" s="198">
        <v>50</v>
      </c>
      <c r="H374" s="252"/>
    </row>
    <row r="375" spans="1:8" ht="21" x14ac:dyDescent="0.35">
      <c r="A375" s="191" t="s">
        <v>2157</v>
      </c>
      <c r="B375" s="239" t="s">
        <v>1054</v>
      </c>
      <c r="C375" s="136" t="s">
        <v>198</v>
      </c>
      <c r="D375" s="199">
        <v>3.44</v>
      </c>
      <c r="E375" s="205">
        <v>1</v>
      </c>
      <c r="F375" s="205">
        <v>3200</v>
      </c>
      <c r="G375" s="198">
        <v>3025</v>
      </c>
      <c r="H375" s="252"/>
    </row>
    <row r="376" spans="1:8" ht="21" x14ac:dyDescent="0.35">
      <c r="A376" s="191" t="s">
        <v>2157</v>
      </c>
      <c r="B376" s="239" t="s">
        <v>827</v>
      </c>
      <c r="C376" s="136" t="s">
        <v>198</v>
      </c>
      <c r="D376" s="199">
        <v>3.44</v>
      </c>
      <c r="E376" s="200">
        <v>15900</v>
      </c>
      <c r="F376" s="205">
        <v>11100</v>
      </c>
      <c r="G376" s="198">
        <v>5371</v>
      </c>
      <c r="H376" s="252"/>
    </row>
    <row r="377" spans="1:8" ht="21" x14ac:dyDescent="0.35">
      <c r="A377" s="191" t="s">
        <v>2157</v>
      </c>
      <c r="B377" s="239" t="s">
        <v>295</v>
      </c>
      <c r="C377" s="136" t="s">
        <v>198</v>
      </c>
      <c r="D377" s="199">
        <v>4.5</v>
      </c>
      <c r="E377" s="200">
        <v>2700</v>
      </c>
      <c r="F377" s="205">
        <v>14700</v>
      </c>
      <c r="G377" s="198">
        <v>2100</v>
      </c>
      <c r="H377" s="252"/>
    </row>
    <row r="378" spans="1:8" ht="21" x14ac:dyDescent="0.35">
      <c r="A378" s="191" t="s">
        <v>2157</v>
      </c>
      <c r="B378" s="239" t="s">
        <v>828</v>
      </c>
      <c r="C378" s="136" t="s">
        <v>198</v>
      </c>
      <c r="D378" s="199">
        <v>5.6</v>
      </c>
      <c r="E378" s="200">
        <v>3480</v>
      </c>
      <c r="F378" s="205">
        <v>4487</v>
      </c>
      <c r="G378" s="198">
        <v>3189</v>
      </c>
      <c r="H378" s="252"/>
    </row>
    <row r="379" spans="1:8" ht="21" x14ac:dyDescent="0.35">
      <c r="A379" s="191" t="s">
        <v>2157</v>
      </c>
      <c r="B379" s="239" t="s">
        <v>829</v>
      </c>
      <c r="C379" s="136" t="s">
        <v>198</v>
      </c>
      <c r="D379" s="199">
        <v>3.44</v>
      </c>
      <c r="E379" s="200">
        <v>11400</v>
      </c>
      <c r="F379" s="205">
        <v>3704</v>
      </c>
      <c r="G379" s="201">
        <v>1800</v>
      </c>
      <c r="H379" s="252"/>
    </row>
    <row r="380" spans="1:8" ht="21" x14ac:dyDescent="0.35">
      <c r="A380" s="191" t="s">
        <v>2157</v>
      </c>
      <c r="B380" s="239" t="s">
        <v>830</v>
      </c>
      <c r="C380" s="136" t="s">
        <v>198</v>
      </c>
      <c r="D380" s="199">
        <v>3.44</v>
      </c>
      <c r="E380" s="200">
        <v>0</v>
      </c>
      <c r="F380" s="200">
        <v>0</v>
      </c>
      <c r="G380" s="201">
        <v>0</v>
      </c>
      <c r="H380" s="252"/>
    </row>
    <row r="381" spans="1:8" ht="21" x14ac:dyDescent="0.35">
      <c r="A381" s="191" t="s">
        <v>2157</v>
      </c>
      <c r="B381" s="239" t="s">
        <v>1022</v>
      </c>
      <c r="C381" s="136" t="s">
        <v>198</v>
      </c>
      <c r="D381" s="199">
        <v>3</v>
      </c>
      <c r="E381" s="205">
        <v>0</v>
      </c>
      <c r="F381" s="200">
        <v>0</v>
      </c>
      <c r="G381" s="201">
        <v>3126</v>
      </c>
      <c r="H381" s="252"/>
    </row>
    <row r="382" spans="1:8" ht="21" x14ac:dyDescent="0.35">
      <c r="A382" s="191" t="s">
        <v>2157</v>
      </c>
      <c r="B382" s="239" t="s">
        <v>831</v>
      </c>
      <c r="C382" s="136" t="s">
        <v>198</v>
      </c>
      <c r="D382" s="199">
        <v>3.44</v>
      </c>
      <c r="E382" s="200">
        <v>3575</v>
      </c>
      <c r="F382" s="200">
        <v>0</v>
      </c>
      <c r="G382" s="201">
        <v>215</v>
      </c>
      <c r="H382" s="252"/>
    </row>
    <row r="383" spans="1:8" ht="21" x14ac:dyDescent="0.35">
      <c r="A383" s="191" t="s">
        <v>2157</v>
      </c>
      <c r="B383" s="239" t="s">
        <v>832</v>
      </c>
      <c r="C383" s="136" t="s">
        <v>198</v>
      </c>
      <c r="D383" s="199">
        <v>1.25</v>
      </c>
      <c r="E383" s="200">
        <v>26800</v>
      </c>
      <c r="F383" s="200">
        <v>19500</v>
      </c>
      <c r="G383" s="201">
        <v>10296</v>
      </c>
      <c r="H383" s="252"/>
    </row>
    <row r="384" spans="1:8" ht="42" x14ac:dyDescent="0.35">
      <c r="A384" s="191" t="s">
        <v>2157</v>
      </c>
      <c r="B384" s="239" t="s">
        <v>2167</v>
      </c>
      <c r="C384" s="136" t="s">
        <v>198</v>
      </c>
      <c r="D384" s="199">
        <v>0</v>
      </c>
      <c r="E384" s="205">
        <v>5000</v>
      </c>
      <c r="F384" s="205">
        <v>0</v>
      </c>
      <c r="G384" s="198">
        <v>0</v>
      </c>
      <c r="H384" s="252"/>
    </row>
    <row r="385" spans="1:8" ht="21" x14ac:dyDescent="0.35">
      <c r="A385" s="191" t="s">
        <v>2157</v>
      </c>
      <c r="B385" s="239" t="s">
        <v>389</v>
      </c>
      <c r="C385" s="136" t="s">
        <v>198</v>
      </c>
      <c r="D385" s="199">
        <v>1.25</v>
      </c>
      <c r="E385" s="205">
        <v>437</v>
      </c>
      <c r="F385" s="205">
        <v>0</v>
      </c>
      <c r="G385" s="198">
        <v>2</v>
      </c>
      <c r="H385" s="252"/>
    </row>
    <row r="386" spans="1:8" ht="21" x14ac:dyDescent="0.35">
      <c r="A386" s="191" t="s">
        <v>2157</v>
      </c>
      <c r="B386" s="239" t="s">
        <v>833</v>
      </c>
      <c r="C386" s="136" t="s">
        <v>198</v>
      </c>
      <c r="D386" s="199">
        <v>1.68</v>
      </c>
      <c r="E386" s="205">
        <v>2550</v>
      </c>
      <c r="F386" s="205">
        <v>0</v>
      </c>
      <c r="G386" s="198">
        <v>3690</v>
      </c>
      <c r="H386" s="252"/>
    </row>
    <row r="387" spans="1:8" ht="21" x14ac:dyDescent="0.35">
      <c r="A387" s="191" t="s">
        <v>2157</v>
      </c>
      <c r="B387" s="239" t="s">
        <v>1216</v>
      </c>
      <c r="C387" s="136" t="s">
        <v>198</v>
      </c>
      <c r="D387" s="199">
        <v>53.1</v>
      </c>
      <c r="E387" s="200">
        <v>1</v>
      </c>
      <c r="F387" s="200">
        <v>437</v>
      </c>
      <c r="G387" s="201">
        <v>408</v>
      </c>
      <c r="H387" s="252"/>
    </row>
    <row r="388" spans="1:8" ht="21" x14ac:dyDescent="0.35">
      <c r="A388" s="191" t="s">
        <v>2157</v>
      </c>
      <c r="B388" s="239" t="s">
        <v>740</v>
      </c>
      <c r="C388" s="136" t="s">
        <v>198</v>
      </c>
      <c r="D388" s="199"/>
      <c r="E388" s="205">
        <v>0</v>
      </c>
      <c r="F388" s="205">
        <v>80</v>
      </c>
      <c r="G388" s="198">
        <v>0</v>
      </c>
      <c r="H388" s="252"/>
    </row>
    <row r="389" spans="1:8" ht="21" x14ac:dyDescent="0.35">
      <c r="A389" s="191" t="s">
        <v>2157</v>
      </c>
      <c r="B389" s="239" t="s">
        <v>2009</v>
      </c>
      <c r="C389" s="136" t="s">
        <v>198</v>
      </c>
      <c r="D389" s="199">
        <v>0</v>
      </c>
      <c r="E389" s="200">
        <v>0</v>
      </c>
      <c r="F389" s="200">
        <v>250</v>
      </c>
      <c r="G389" s="201">
        <v>0</v>
      </c>
      <c r="H389" s="252"/>
    </row>
    <row r="390" spans="1:8" ht="21" x14ac:dyDescent="0.35">
      <c r="A390" s="191" t="s">
        <v>2157</v>
      </c>
      <c r="B390" s="239" t="s">
        <v>2025</v>
      </c>
      <c r="C390" s="136" t="s">
        <v>198</v>
      </c>
      <c r="D390" s="199">
        <v>0</v>
      </c>
      <c r="E390" s="205">
        <v>0</v>
      </c>
      <c r="F390" s="205">
        <v>0</v>
      </c>
      <c r="G390" s="198">
        <v>0</v>
      </c>
      <c r="H390" s="252"/>
    </row>
    <row r="391" spans="1:8" ht="21" x14ac:dyDescent="0.35">
      <c r="A391" s="191" t="s">
        <v>2157</v>
      </c>
      <c r="B391" s="239" t="s">
        <v>834</v>
      </c>
      <c r="C391" s="136" t="s">
        <v>198</v>
      </c>
      <c r="D391" s="199">
        <v>2150</v>
      </c>
      <c r="E391" s="205">
        <v>30</v>
      </c>
      <c r="F391" s="205">
        <v>27</v>
      </c>
      <c r="G391" s="198">
        <v>28</v>
      </c>
      <c r="H391" s="252"/>
    </row>
    <row r="392" spans="1:8" ht="21" x14ac:dyDescent="0.35">
      <c r="A392" s="191" t="s">
        <v>2157</v>
      </c>
      <c r="B392" s="239" t="s">
        <v>739</v>
      </c>
      <c r="C392" s="136" t="s">
        <v>198</v>
      </c>
      <c r="D392" s="199">
        <f>62392.5/18</f>
        <v>3466.25</v>
      </c>
      <c r="E392" s="205">
        <v>0</v>
      </c>
      <c r="F392" s="205">
        <v>0</v>
      </c>
      <c r="G392" s="198">
        <v>0</v>
      </c>
      <c r="H392" s="252"/>
    </row>
    <row r="393" spans="1:8" ht="21" x14ac:dyDescent="0.35">
      <c r="A393" s="191" t="s">
        <v>2157</v>
      </c>
      <c r="B393" s="239" t="s">
        <v>1354</v>
      </c>
      <c r="C393" s="136" t="s">
        <v>198</v>
      </c>
      <c r="D393" s="199">
        <v>0</v>
      </c>
      <c r="E393" s="205">
        <v>0</v>
      </c>
      <c r="F393" s="205">
        <v>21060</v>
      </c>
      <c r="G393" s="198">
        <v>28600</v>
      </c>
      <c r="H393" s="252"/>
    </row>
    <row r="394" spans="1:8" ht="21" x14ac:dyDescent="0.35">
      <c r="A394" s="191" t="s">
        <v>2157</v>
      </c>
      <c r="B394" s="239" t="s">
        <v>979</v>
      </c>
      <c r="C394" s="136" t="s">
        <v>1178</v>
      </c>
      <c r="D394" s="199">
        <v>0</v>
      </c>
      <c r="E394" s="205">
        <v>600</v>
      </c>
      <c r="F394" s="205">
        <v>0</v>
      </c>
      <c r="G394" s="198">
        <v>0</v>
      </c>
      <c r="H394" s="252"/>
    </row>
    <row r="395" spans="1:8" ht="21" x14ac:dyDescent="0.35">
      <c r="A395" s="191" t="s">
        <v>2157</v>
      </c>
      <c r="B395" s="239" t="s">
        <v>1475</v>
      </c>
      <c r="C395" s="136" t="s">
        <v>198</v>
      </c>
      <c r="D395" s="199">
        <v>7.2</v>
      </c>
      <c r="E395" s="205">
        <v>39</v>
      </c>
      <c r="F395" s="205">
        <v>0</v>
      </c>
      <c r="G395" s="198">
        <v>68</v>
      </c>
      <c r="H395" s="252"/>
    </row>
    <row r="396" spans="1:8" ht="21" x14ac:dyDescent="0.35">
      <c r="A396" s="191" t="s">
        <v>2157</v>
      </c>
      <c r="B396" s="239" t="s">
        <v>1354</v>
      </c>
      <c r="C396" s="136" t="s">
        <v>198</v>
      </c>
      <c r="D396" s="199">
        <v>7.2</v>
      </c>
      <c r="E396" s="205">
        <v>20900</v>
      </c>
      <c r="F396" s="205"/>
      <c r="G396" s="198">
        <v>28600</v>
      </c>
      <c r="H396" s="252"/>
    </row>
    <row r="397" spans="1:8" ht="21" x14ac:dyDescent="0.35">
      <c r="A397" s="191" t="s">
        <v>2157</v>
      </c>
      <c r="B397" s="238" t="s">
        <v>296</v>
      </c>
      <c r="C397" s="136" t="s">
        <v>198</v>
      </c>
      <c r="D397" s="199">
        <v>600</v>
      </c>
      <c r="E397" s="205">
        <v>1090</v>
      </c>
      <c r="F397" s="205">
        <v>901</v>
      </c>
      <c r="G397" s="198">
        <v>670</v>
      </c>
      <c r="H397" s="252"/>
    </row>
    <row r="398" spans="1:8" ht="21" x14ac:dyDescent="0.35">
      <c r="A398" s="191" t="s">
        <v>2157</v>
      </c>
      <c r="B398" s="238" t="s">
        <v>1462</v>
      </c>
      <c r="C398" s="136" t="s">
        <v>198</v>
      </c>
      <c r="D398" s="199">
        <v>600</v>
      </c>
      <c r="E398" s="205">
        <v>8</v>
      </c>
      <c r="F398" s="205">
        <v>1</v>
      </c>
      <c r="G398" s="198">
        <v>22</v>
      </c>
      <c r="H398" s="252"/>
    </row>
    <row r="399" spans="1:8" ht="21" x14ac:dyDescent="0.35">
      <c r="A399" s="191" t="s">
        <v>2157</v>
      </c>
      <c r="B399" s="238" t="s">
        <v>1063</v>
      </c>
      <c r="C399" s="136" t="s">
        <v>198</v>
      </c>
      <c r="D399" s="199"/>
      <c r="E399" s="200">
        <v>9</v>
      </c>
      <c r="F399" s="205">
        <v>0</v>
      </c>
      <c r="G399" s="201">
        <v>9</v>
      </c>
      <c r="H399" s="252"/>
    </row>
    <row r="400" spans="1:8" ht="21" x14ac:dyDescent="0.35">
      <c r="A400" s="191" t="s">
        <v>2157</v>
      </c>
      <c r="B400" s="239" t="s">
        <v>1811</v>
      </c>
      <c r="C400" s="136" t="s">
        <v>198</v>
      </c>
      <c r="D400" s="199">
        <v>0</v>
      </c>
      <c r="E400" s="205">
        <v>75</v>
      </c>
      <c r="F400" s="205">
        <v>4</v>
      </c>
      <c r="G400" s="201">
        <v>0</v>
      </c>
      <c r="H400" s="252"/>
    </row>
    <row r="401" spans="1:8" ht="21" x14ac:dyDescent="0.35">
      <c r="A401" s="191" t="s">
        <v>2157</v>
      </c>
      <c r="B401" s="239" t="s">
        <v>2026</v>
      </c>
      <c r="C401" s="136" t="s">
        <v>198</v>
      </c>
      <c r="D401" s="199">
        <v>0</v>
      </c>
      <c r="E401" s="205">
        <v>0</v>
      </c>
      <c r="F401" s="205">
        <v>4714</v>
      </c>
      <c r="G401" s="198">
        <v>0</v>
      </c>
      <c r="H401" s="252"/>
    </row>
    <row r="402" spans="1:8" ht="21" x14ac:dyDescent="0.35">
      <c r="A402" s="191" t="s">
        <v>2157</v>
      </c>
      <c r="B402" s="239" t="s">
        <v>1971</v>
      </c>
      <c r="C402" s="136" t="s">
        <v>198</v>
      </c>
      <c r="D402" s="199">
        <v>0</v>
      </c>
      <c r="E402" s="205">
        <v>0</v>
      </c>
      <c r="F402" s="205">
        <v>704</v>
      </c>
      <c r="G402" s="198">
        <v>0</v>
      </c>
      <c r="H402" s="252"/>
    </row>
    <row r="403" spans="1:8" ht="21" x14ac:dyDescent="0.35">
      <c r="A403" s="191" t="s">
        <v>2157</v>
      </c>
      <c r="B403" s="239" t="s">
        <v>297</v>
      </c>
      <c r="C403" s="136" t="s">
        <v>198</v>
      </c>
      <c r="D403" s="199">
        <v>12.59</v>
      </c>
      <c r="E403" s="205">
        <v>2055</v>
      </c>
      <c r="F403" s="205">
        <v>160</v>
      </c>
      <c r="G403" s="198">
        <v>4255</v>
      </c>
      <c r="H403" s="252"/>
    </row>
    <row r="404" spans="1:8" ht="21" x14ac:dyDescent="0.35">
      <c r="A404" s="191" t="s">
        <v>2157</v>
      </c>
      <c r="B404" s="239" t="s">
        <v>298</v>
      </c>
      <c r="C404" s="136" t="s">
        <v>198</v>
      </c>
      <c r="D404" s="199">
        <v>12.59</v>
      </c>
      <c r="E404" s="205">
        <v>737</v>
      </c>
      <c r="F404" s="205">
        <v>182</v>
      </c>
      <c r="G404" s="198">
        <v>554</v>
      </c>
      <c r="H404" s="252"/>
    </row>
    <row r="405" spans="1:8" ht="21" x14ac:dyDescent="0.35">
      <c r="A405" s="191" t="s">
        <v>2157</v>
      </c>
      <c r="B405" s="239" t="s">
        <v>957</v>
      </c>
      <c r="C405" s="136" t="s">
        <v>198</v>
      </c>
      <c r="D405" s="199">
        <v>12.59</v>
      </c>
      <c r="E405" s="205">
        <v>160</v>
      </c>
      <c r="F405" s="205">
        <v>23</v>
      </c>
      <c r="G405" s="198">
        <v>160</v>
      </c>
      <c r="H405" s="252"/>
    </row>
    <row r="406" spans="1:8" ht="21" x14ac:dyDescent="0.35">
      <c r="A406" s="191" t="s">
        <v>2157</v>
      </c>
      <c r="B406" s="239" t="s">
        <v>299</v>
      </c>
      <c r="C406" s="136" t="s">
        <v>198</v>
      </c>
      <c r="D406" s="199">
        <v>12.59</v>
      </c>
      <c r="E406" s="205">
        <v>180</v>
      </c>
      <c r="F406" s="200">
        <v>164</v>
      </c>
      <c r="G406" s="201">
        <v>180</v>
      </c>
      <c r="H406" s="252"/>
    </row>
    <row r="407" spans="1:8" ht="21" x14ac:dyDescent="0.35">
      <c r="A407" s="191" t="s">
        <v>2157</v>
      </c>
      <c r="B407" s="239" t="s">
        <v>741</v>
      </c>
      <c r="C407" s="136" t="s">
        <v>198</v>
      </c>
      <c r="D407" s="199">
        <v>12.59</v>
      </c>
      <c r="E407" s="205">
        <v>25</v>
      </c>
      <c r="F407" s="205">
        <v>66</v>
      </c>
      <c r="G407" s="198">
        <v>23</v>
      </c>
      <c r="H407" s="252"/>
    </row>
    <row r="408" spans="1:8" ht="21" x14ac:dyDescent="0.35">
      <c r="A408" s="191" t="s">
        <v>2157</v>
      </c>
      <c r="B408" s="239" t="s">
        <v>300</v>
      </c>
      <c r="C408" s="136" t="s">
        <v>198</v>
      </c>
      <c r="D408" s="199">
        <v>12.59</v>
      </c>
      <c r="E408" s="205">
        <v>47</v>
      </c>
      <c r="F408" s="205">
        <v>457</v>
      </c>
      <c r="G408" s="198">
        <v>51</v>
      </c>
      <c r="H408" s="252"/>
    </row>
    <row r="409" spans="1:8" ht="21" x14ac:dyDescent="0.35">
      <c r="A409" s="191" t="s">
        <v>2157</v>
      </c>
      <c r="B409" s="239" t="s">
        <v>301</v>
      </c>
      <c r="C409" s="136" t="s">
        <v>198</v>
      </c>
      <c r="D409" s="199">
        <v>12.59</v>
      </c>
      <c r="E409" s="205">
        <v>78</v>
      </c>
      <c r="F409" s="205">
        <v>0</v>
      </c>
      <c r="G409" s="198">
        <v>74</v>
      </c>
      <c r="H409" s="252"/>
    </row>
    <row r="410" spans="1:8" ht="21" x14ac:dyDescent="0.35">
      <c r="A410" s="191" t="s">
        <v>2157</v>
      </c>
      <c r="B410" s="239" t="s">
        <v>302</v>
      </c>
      <c r="C410" s="136" t="s">
        <v>198</v>
      </c>
      <c r="D410" s="199">
        <v>12.59</v>
      </c>
      <c r="E410" s="205">
        <v>200</v>
      </c>
      <c r="F410" s="205">
        <v>0</v>
      </c>
      <c r="G410" s="198">
        <v>391</v>
      </c>
      <c r="H410" s="252"/>
    </row>
    <row r="411" spans="1:8" ht="21" x14ac:dyDescent="0.35">
      <c r="A411" s="191" t="s">
        <v>2157</v>
      </c>
      <c r="B411" s="239" t="s">
        <v>1067</v>
      </c>
      <c r="C411" s="136" t="s">
        <v>198</v>
      </c>
      <c r="D411" s="199">
        <v>18</v>
      </c>
      <c r="E411" s="205">
        <v>0</v>
      </c>
      <c r="F411" s="205">
        <v>123</v>
      </c>
      <c r="G411" s="198">
        <v>0</v>
      </c>
      <c r="H411" s="252"/>
    </row>
    <row r="412" spans="1:8" ht="21" x14ac:dyDescent="0.35">
      <c r="A412" s="191" t="s">
        <v>2157</v>
      </c>
      <c r="B412" s="239" t="s">
        <v>1068</v>
      </c>
      <c r="C412" s="136" t="s">
        <v>198</v>
      </c>
      <c r="D412" s="199">
        <v>18</v>
      </c>
      <c r="E412" s="205">
        <v>0</v>
      </c>
      <c r="F412" s="205">
        <v>0</v>
      </c>
      <c r="G412" s="198">
        <v>0</v>
      </c>
      <c r="H412" s="252"/>
    </row>
    <row r="413" spans="1:8" ht="21" x14ac:dyDescent="0.35">
      <c r="A413" s="191" t="s">
        <v>2157</v>
      </c>
      <c r="B413" s="239" t="s">
        <v>303</v>
      </c>
      <c r="C413" s="136" t="s">
        <v>198</v>
      </c>
      <c r="D413" s="199">
        <v>9.3699999999999992</v>
      </c>
      <c r="E413" s="205">
        <v>700</v>
      </c>
      <c r="F413" s="205">
        <v>0</v>
      </c>
      <c r="G413" s="198">
        <v>450</v>
      </c>
      <c r="H413" s="252"/>
    </row>
    <row r="414" spans="1:8" ht="21" x14ac:dyDescent="0.35">
      <c r="A414" s="191" t="s">
        <v>2157</v>
      </c>
      <c r="B414" s="239" t="s">
        <v>1021</v>
      </c>
      <c r="C414" s="136" t="s">
        <v>200</v>
      </c>
      <c r="D414" s="199">
        <v>450</v>
      </c>
      <c r="E414" s="200">
        <v>48</v>
      </c>
      <c r="F414" s="200">
        <v>16</v>
      </c>
      <c r="G414" s="198">
        <v>4</v>
      </c>
      <c r="H414" s="252"/>
    </row>
    <row r="415" spans="1:8" ht="21" x14ac:dyDescent="0.35">
      <c r="A415" s="191" t="s">
        <v>2157</v>
      </c>
      <c r="B415" s="239" t="s">
        <v>2027</v>
      </c>
      <c r="C415" s="136" t="s">
        <v>200</v>
      </c>
      <c r="D415" s="199">
        <v>0</v>
      </c>
      <c r="E415" s="205">
        <v>75</v>
      </c>
      <c r="F415" s="205">
        <v>0</v>
      </c>
      <c r="G415" s="198">
        <v>0</v>
      </c>
      <c r="H415" s="252"/>
    </row>
    <row r="416" spans="1:8" ht="21" x14ac:dyDescent="0.35">
      <c r="A416" s="191" t="s">
        <v>2157</v>
      </c>
      <c r="B416" s="239" t="s">
        <v>1804</v>
      </c>
      <c r="C416" s="136" t="s">
        <v>200</v>
      </c>
      <c r="D416" s="199">
        <v>0</v>
      </c>
      <c r="E416" s="205">
        <v>0</v>
      </c>
      <c r="F416" s="205">
        <v>0</v>
      </c>
      <c r="G416" s="198">
        <v>0</v>
      </c>
      <c r="H416" s="252"/>
    </row>
    <row r="417" spans="1:8" ht="21" x14ac:dyDescent="0.35">
      <c r="A417" s="191" t="s">
        <v>2157</v>
      </c>
      <c r="B417" s="239" t="s">
        <v>1805</v>
      </c>
      <c r="C417" s="136" t="s">
        <v>200</v>
      </c>
      <c r="D417" s="199">
        <v>0</v>
      </c>
      <c r="E417" s="205">
        <v>139</v>
      </c>
      <c r="F417" s="205">
        <v>0</v>
      </c>
      <c r="G417" s="198">
        <v>4</v>
      </c>
      <c r="H417" s="252"/>
    </row>
    <row r="418" spans="1:8" ht="21" x14ac:dyDescent="0.35">
      <c r="A418" s="191" t="s">
        <v>2157</v>
      </c>
      <c r="B418" s="239" t="s">
        <v>2028</v>
      </c>
      <c r="C418" s="136" t="s">
        <v>200</v>
      </c>
      <c r="D418" s="199">
        <v>0</v>
      </c>
      <c r="E418" s="205">
        <v>0</v>
      </c>
      <c r="F418" s="205">
        <v>0</v>
      </c>
      <c r="G418" s="198">
        <v>77</v>
      </c>
      <c r="H418" s="252"/>
    </row>
    <row r="419" spans="1:8" ht="21" x14ac:dyDescent="0.35">
      <c r="A419" s="191" t="s">
        <v>2157</v>
      </c>
      <c r="B419" s="238" t="s">
        <v>836</v>
      </c>
      <c r="C419" s="136" t="s">
        <v>198</v>
      </c>
      <c r="D419" s="199">
        <v>1200</v>
      </c>
      <c r="E419" s="205">
        <v>2</v>
      </c>
      <c r="F419" s="205">
        <v>2</v>
      </c>
      <c r="G419" s="198">
        <v>2</v>
      </c>
      <c r="H419" s="252"/>
    </row>
    <row r="420" spans="1:8" ht="21" x14ac:dyDescent="0.35">
      <c r="A420" s="191" t="s">
        <v>2157</v>
      </c>
      <c r="B420" s="239" t="s">
        <v>304</v>
      </c>
      <c r="C420" s="136" t="s">
        <v>198</v>
      </c>
      <c r="D420" s="199">
        <v>4</v>
      </c>
      <c r="E420" s="205">
        <v>500</v>
      </c>
      <c r="F420" s="205">
        <v>482</v>
      </c>
      <c r="G420" s="198">
        <v>470</v>
      </c>
      <c r="H420" s="252"/>
    </row>
    <row r="421" spans="1:8" ht="21" x14ac:dyDescent="0.35">
      <c r="A421" s="191" t="s">
        <v>2157</v>
      </c>
      <c r="B421" s="239" t="s">
        <v>305</v>
      </c>
      <c r="C421" s="136" t="s">
        <v>198</v>
      </c>
      <c r="D421" s="199">
        <v>4</v>
      </c>
      <c r="E421" s="205">
        <v>1800</v>
      </c>
      <c r="F421" s="205">
        <v>2015</v>
      </c>
      <c r="G421" s="198">
        <v>1898</v>
      </c>
      <c r="H421" s="252"/>
    </row>
    <row r="422" spans="1:8" ht="21" x14ac:dyDescent="0.35">
      <c r="A422" s="191" t="s">
        <v>2157</v>
      </c>
      <c r="B422" s="239" t="s">
        <v>306</v>
      </c>
      <c r="C422" s="136" t="s">
        <v>198</v>
      </c>
      <c r="D422" s="199">
        <v>4</v>
      </c>
      <c r="E422" s="205">
        <v>700</v>
      </c>
      <c r="F422" s="205">
        <v>876</v>
      </c>
      <c r="G422" s="198">
        <v>872</v>
      </c>
      <c r="H422" s="252"/>
    </row>
    <row r="423" spans="1:8" ht="21" x14ac:dyDescent="0.35">
      <c r="A423" s="191" t="s">
        <v>2157</v>
      </c>
      <c r="B423" s="239" t="s">
        <v>837</v>
      </c>
      <c r="C423" s="136" t="s">
        <v>198</v>
      </c>
      <c r="D423" s="199">
        <v>4</v>
      </c>
      <c r="E423" s="205">
        <v>300</v>
      </c>
      <c r="F423" s="205">
        <v>300</v>
      </c>
      <c r="G423" s="198">
        <v>30</v>
      </c>
      <c r="H423" s="252"/>
    </row>
    <row r="424" spans="1:8" ht="21" x14ac:dyDescent="0.35">
      <c r="A424" s="191" t="s">
        <v>2157</v>
      </c>
      <c r="B424" s="239" t="s">
        <v>1241</v>
      </c>
      <c r="C424" s="136" t="s">
        <v>198</v>
      </c>
      <c r="D424" s="199">
        <v>318.60000000000002</v>
      </c>
      <c r="E424" s="205">
        <v>5</v>
      </c>
      <c r="F424" s="205">
        <v>1</v>
      </c>
      <c r="G424" s="198">
        <v>3</v>
      </c>
      <c r="H424" s="252"/>
    </row>
    <row r="425" spans="1:8" ht="21" x14ac:dyDescent="0.35">
      <c r="A425" s="191" t="s">
        <v>2157</v>
      </c>
      <c r="B425" s="239" t="s">
        <v>742</v>
      </c>
      <c r="C425" s="136" t="s">
        <v>198</v>
      </c>
      <c r="D425" s="199">
        <v>318.60000000000002</v>
      </c>
      <c r="E425" s="200">
        <v>0</v>
      </c>
      <c r="F425" s="200">
        <v>3</v>
      </c>
      <c r="G425" s="201">
        <v>3</v>
      </c>
      <c r="H425" s="252"/>
    </row>
    <row r="426" spans="1:8" ht="21" x14ac:dyDescent="0.35">
      <c r="A426" s="191" t="s">
        <v>2157</v>
      </c>
      <c r="B426" s="239" t="s">
        <v>2029</v>
      </c>
      <c r="C426" s="136" t="s">
        <v>198</v>
      </c>
      <c r="D426" s="199">
        <v>0</v>
      </c>
      <c r="E426" s="205">
        <v>0</v>
      </c>
      <c r="F426" s="205">
        <v>1</v>
      </c>
      <c r="G426" s="198">
        <v>0</v>
      </c>
      <c r="H426" s="252"/>
    </row>
    <row r="427" spans="1:8" ht="21" x14ac:dyDescent="0.35">
      <c r="A427" s="191" t="s">
        <v>2157</v>
      </c>
      <c r="B427" s="239" t="s">
        <v>2168</v>
      </c>
      <c r="C427" s="136" t="s">
        <v>198</v>
      </c>
      <c r="D427" s="199">
        <v>0</v>
      </c>
      <c r="E427" s="205">
        <v>3</v>
      </c>
      <c r="F427" s="205">
        <v>3</v>
      </c>
      <c r="G427" s="198">
        <v>0</v>
      </c>
      <c r="H427" s="252"/>
    </row>
    <row r="428" spans="1:8" ht="21" x14ac:dyDescent="0.35">
      <c r="A428" s="191" t="s">
        <v>2157</v>
      </c>
      <c r="B428" s="239" t="s">
        <v>1190</v>
      </c>
      <c r="C428" s="136" t="s">
        <v>198</v>
      </c>
      <c r="D428" s="199">
        <v>306</v>
      </c>
      <c r="E428" s="205">
        <v>5</v>
      </c>
      <c r="F428" s="205">
        <v>5</v>
      </c>
      <c r="G428" s="198">
        <v>5</v>
      </c>
      <c r="H428" s="252"/>
    </row>
    <row r="429" spans="1:8" ht="21" x14ac:dyDescent="0.35">
      <c r="A429" s="191" t="s">
        <v>2157</v>
      </c>
      <c r="B429" s="239" t="s">
        <v>307</v>
      </c>
      <c r="C429" s="136" t="s">
        <v>198</v>
      </c>
      <c r="D429" s="199">
        <v>306</v>
      </c>
      <c r="E429" s="205">
        <v>10</v>
      </c>
      <c r="F429" s="205">
        <v>11</v>
      </c>
      <c r="G429" s="198">
        <v>11</v>
      </c>
      <c r="H429" s="252"/>
    </row>
    <row r="430" spans="1:8" ht="21" x14ac:dyDescent="0.35">
      <c r="A430" s="191" t="s">
        <v>2157</v>
      </c>
      <c r="B430" s="239" t="s">
        <v>944</v>
      </c>
      <c r="C430" s="136" t="s">
        <v>198</v>
      </c>
      <c r="D430" s="199">
        <v>0</v>
      </c>
      <c r="E430" s="205">
        <v>10</v>
      </c>
      <c r="F430" s="205">
        <v>9</v>
      </c>
      <c r="G430" s="198">
        <v>13</v>
      </c>
      <c r="H430" s="252"/>
    </row>
    <row r="431" spans="1:8" ht="21" x14ac:dyDescent="0.35">
      <c r="A431" s="191" t="s">
        <v>2157</v>
      </c>
      <c r="B431" s="239" t="s">
        <v>1699</v>
      </c>
      <c r="C431" s="136" t="s">
        <v>198</v>
      </c>
      <c r="D431" s="199">
        <v>180</v>
      </c>
      <c r="E431" s="205">
        <v>0</v>
      </c>
      <c r="F431" s="205">
        <v>0</v>
      </c>
      <c r="G431" s="198">
        <v>0</v>
      </c>
      <c r="H431" s="252"/>
    </row>
    <row r="432" spans="1:8" ht="21" x14ac:dyDescent="0.35">
      <c r="A432" s="191" t="s">
        <v>2157</v>
      </c>
      <c r="B432" s="239" t="s">
        <v>308</v>
      </c>
      <c r="C432" s="136" t="s">
        <v>198</v>
      </c>
      <c r="D432" s="199">
        <v>59</v>
      </c>
      <c r="E432" s="205">
        <v>16</v>
      </c>
      <c r="F432" s="205">
        <v>16</v>
      </c>
      <c r="G432" s="198">
        <v>16</v>
      </c>
      <c r="H432" s="252"/>
    </row>
    <row r="433" spans="1:8" ht="29.25" customHeight="1" x14ac:dyDescent="0.35">
      <c r="A433" s="196" t="s">
        <v>2157</v>
      </c>
      <c r="B433" s="239" t="s">
        <v>1037</v>
      </c>
      <c r="C433" s="136" t="s">
        <v>199</v>
      </c>
      <c r="D433" s="199">
        <v>306</v>
      </c>
      <c r="E433" s="205">
        <v>0</v>
      </c>
      <c r="F433" s="205">
        <v>28</v>
      </c>
      <c r="G433" s="198">
        <v>104</v>
      </c>
      <c r="H433" s="252"/>
    </row>
    <row r="434" spans="1:8" ht="24.75" customHeight="1" x14ac:dyDescent="0.35">
      <c r="A434" s="191" t="s">
        <v>2157</v>
      </c>
      <c r="B434" s="239" t="s">
        <v>1038</v>
      </c>
      <c r="C434" s="136" t="s">
        <v>198</v>
      </c>
      <c r="D434" s="199">
        <v>306</v>
      </c>
      <c r="E434" s="205">
        <v>0</v>
      </c>
      <c r="F434" s="205">
        <v>422</v>
      </c>
      <c r="G434" s="198">
        <v>100</v>
      </c>
      <c r="H434" s="252"/>
    </row>
    <row r="435" spans="1:8" ht="42" x14ac:dyDescent="0.35">
      <c r="A435" s="191" t="s">
        <v>2157</v>
      </c>
      <c r="B435" s="239" t="s">
        <v>1039</v>
      </c>
      <c r="C435" s="136" t="s">
        <v>198</v>
      </c>
      <c r="D435" s="199">
        <v>0</v>
      </c>
      <c r="E435" s="205">
        <v>4</v>
      </c>
      <c r="F435" s="205">
        <v>105</v>
      </c>
      <c r="G435" s="198">
        <v>0</v>
      </c>
      <c r="H435" s="252"/>
    </row>
    <row r="436" spans="1:8" ht="21" x14ac:dyDescent="0.35">
      <c r="A436" s="191" t="s">
        <v>2157</v>
      </c>
      <c r="B436" s="239" t="s">
        <v>309</v>
      </c>
      <c r="C436" s="136" t="s">
        <v>198</v>
      </c>
      <c r="D436" s="199">
        <v>57</v>
      </c>
      <c r="E436" s="205">
        <v>247</v>
      </c>
      <c r="F436" s="205">
        <v>191</v>
      </c>
      <c r="G436" s="198">
        <v>183</v>
      </c>
      <c r="H436" s="252"/>
    </row>
    <row r="437" spans="1:8" ht="21" x14ac:dyDescent="0.35">
      <c r="A437" s="191" t="s">
        <v>2157</v>
      </c>
      <c r="B437" s="239" t="s">
        <v>2066</v>
      </c>
      <c r="C437" s="136" t="s">
        <v>198</v>
      </c>
      <c r="D437" s="199">
        <v>0</v>
      </c>
      <c r="E437" s="205">
        <v>410</v>
      </c>
      <c r="F437" s="205">
        <v>400</v>
      </c>
      <c r="G437" s="198">
        <v>110</v>
      </c>
      <c r="H437" s="252"/>
    </row>
    <row r="438" spans="1:8" ht="21" x14ac:dyDescent="0.35">
      <c r="A438" s="191" t="s">
        <v>2157</v>
      </c>
      <c r="B438" s="239" t="s">
        <v>2010</v>
      </c>
      <c r="C438" s="136" t="s">
        <v>198</v>
      </c>
      <c r="D438" s="199">
        <v>0</v>
      </c>
      <c r="E438" s="205">
        <v>0</v>
      </c>
      <c r="F438" s="205">
        <v>0</v>
      </c>
      <c r="G438" s="198">
        <v>200</v>
      </c>
      <c r="H438" s="252"/>
    </row>
    <row r="439" spans="1:8" ht="42" x14ac:dyDescent="0.35">
      <c r="A439" s="191" t="s">
        <v>2157</v>
      </c>
      <c r="B439" s="239" t="s">
        <v>838</v>
      </c>
      <c r="C439" s="136" t="s">
        <v>198</v>
      </c>
      <c r="D439" s="199">
        <v>8007</v>
      </c>
      <c r="E439" s="205">
        <v>1</v>
      </c>
      <c r="F439" s="205">
        <v>0</v>
      </c>
      <c r="G439" s="198">
        <v>0</v>
      </c>
      <c r="H439" s="252"/>
    </row>
    <row r="440" spans="1:8" ht="21" x14ac:dyDescent="0.35">
      <c r="A440" s="191" t="s">
        <v>2157</v>
      </c>
      <c r="B440" s="239" t="s">
        <v>839</v>
      </c>
      <c r="C440" s="136" t="s">
        <v>198</v>
      </c>
      <c r="D440" s="199">
        <v>8007</v>
      </c>
      <c r="E440" s="205">
        <v>0</v>
      </c>
      <c r="F440" s="205">
        <v>0</v>
      </c>
      <c r="G440" s="198">
        <v>0</v>
      </c>
      <c r="H440" s="252"/>
    </row>
    <row r="441" spans="1:8" ht="21" customHeight="1" x14ac:dyDescent="0.35">
      <c r="A441" s="191" t="s">
        <v>2157</v>
      </c>
      <c r="B441" s="239" t="s">
        <v>2030</v>
      </c>
      <c r="C441" s="136" t="s">
        <v>198</v>
      </c>
      <c r="D441" s="199">
        <v>0</v>
      </c>
      <c r="E441" s="205">
        <v>77</v>
      </c>
      <c r="F441" s="200">
        <v>0</v>
      </c>
      <c r="G441" s="198">
        <v>0</v>
      </c>
      <c r="H441" s="252"/>
    </row>
    <row r="442" spans="1:8" ht="21" x14ac:dyDescent="0.35">
      <c r="A442" s="191" t="s">
        <v>2157</v>
      </c>
      <c r="B442" s="239" t="s">
        <v>1471</v>
      </c>
      <c r="C442" s="136" t="s">
        <v>198</v>
      </c>
      <c r="D442" s="199">
        <v>348</v>
      </c>
      <c r="E442" s="205">
        <v>2</v>
      </c>
      <c r="F442" s="205">
        <v>2</v>
      </c>
      <c r="G442" s="198">
        <v>2</v>
      </c>
      <c r="H442" s="252"/>
    </row>
    <row r="443" spans="1:8" ht="42" x14ac:dyDescent="0.35">
      <c r="A443" s="191" t="s">
        <v>2157</v>
      </c>
      <c r="B443" s="239" t="s">
        <v>310</v>
      </c>
      <c r="C443" s="136" t="s">
        <v>198</v>
      </c>
      <c r="D443" s="199">
        <v>8007</v>
      </c>
      <c r="E443" s="205">
        <v>82</v>
      </c>
      <c r="F443" s="205">
        <v>182</v>
      </c>
      <c r="G443" s="198">
        <v>172</v>
      </c>
      <c r="H443" s="252"/>
    </row>
    <row r="444" spans="1:8" ht="42" x14ac:dyDescent="0.35">
      <c r="A444" s="191" t="s">
        <v>2157</v>
      </c>
      <c r="B444" s="239" t="s">
        <v>981</v>
      </c>
      <c r="C444" s="136" t="s">
        <v>198</v>
      </c>
      <c r="D444" s="199">
        <v>0</v>
      </c>
      <c r="E444" s="205">
        <v>0</v>
      </c>
      <c r="F444" s="205">
        <v>0</v>
      </c>
      <c r="G444" s="198">
        <v>7</v>
      </c>
      <c r="H444" s="252"/>
    </row>
    <row r="445" spans="1:8" ht="42" x14ac:dyDescent="0.35">
      <c r="A445" s="191" t="s">
        <v>2157</v>
      </c>
      <c r="B445" s="239" t="s">
        <v>311</v>
      </c>
      <c r="C445" s="136" t="s">
        <v>198</v>
      </c>
      <c r="D445" s="199">
        <v>29.56</v>
      </c>
      <c r="E445" s="205">
        <v>463</v>
      </c>
      <c r="F445" s="205">
        <v>100</v>
      </c>
      <c r="G445" s="198">
        <v>2001</v>
      </c>
      <c r="H445" s="252"/>
    </row>
    <row r="446" spans="1:8" ht="21" x14ac:dyDescent="0.35">
      <c r="A446" s="191" t="s">
        <v>2157</v>
      </c>
      <c r="B446" s="238" t="s">
        <v>993</v>
      </c>
      <c r="C446" s="190" t="s">
        <v>198</v>
      </c>
      <c r="D446" s="199">
        <v>32.380000000000003</v>
      </c>
      <c r="E446" s="205">
        <v>811</v>
      </c>
      <c r="F446" s="205">
        <v>743</v>
      </c>
      <c r="G446" s="198">
        <v>815</v>
      </c>
      <c r="H446" s="252"/>
    </row>
    <row r="447" spans="1:8" ht="21" x14ac:dyDescent="0.35">
      <c r="A447" s="191" t="s">
        <v>2157</v>
      </c>
      <c r="B447" s="239" t="s">
        <v>840</v>
      </c>
      <c r="C447" s="136" t="s">
        <v>198</v>
      </c>
      <c r="D447" s="199">
        <v>32.380000000000003</v>
      </c>
      <c r="E447" s="205">
        <v>129</v>
      </c>
      <c r="F447" s="205">
        <v>29</v>
      </c>
      <c r="G447" s="198">
        <v>59</v>
      </c>
      <c r="H447" s="252"/>
    </row>
    <row r="448" spans="1:8" ht="21" x14ac:dyDescent="0.35">
      <c r="A448" s="191" t="s">
        <v>2157</v>
      </c>
      <c r="B448" s="238" t="s">
        <v>841</v>
      </c>
      <c r="C448" s="136" t="s">
        <v>198</v>
      </c>
      <c r="D448" s="199">
        <v>180</v>
      </c>
      <c r="E448" s="205">
        <v>10</v>
      </c>
      <c r="F448" s="205">
        <v>27</v>
      </c>
      <c r="G448" s="198">
        <v>239</v>
      </c>
      <c r="H448" s="252"/>
    </row>
    <row r="449" spans="1:8" ht="21" x14ac:dyDescent="0.35">
      <c r="A449" s="191" t="s">
        <v>2157</v>
      </c>
      <c r="B449" s="239" t="s">
        <v>743</v>
      </c>
      <c r="C449" s="190" t="s">
        <v>198</v>
      </c>
      <c r="D449" s="199">
        <v>150</v>
      </c>
      <c r="E449" s="205">
        <v>0</v>
      </c>
      <c r="F449" s="205">
        <v>0</v>
      </c>
      <c r="G449" s="198">
        <v>0</v>
      </c>
      <c r="H449" s="252"/>
    </row>
    <row r="450" spans="1:8" ht="42" x14ac:dyDescent="0.35">
      <c r="A450" s="191" t="s">
        <v>2157</v>
      </c>
      <c r="B450" s="238" t="s">
        <v>842</v>
      </c>
      <c r="C450" s="136" t="s">
        <v>198</v>
      </c>
      <c r="D450" s="199">
        <v>180</v>
      </c>
      <c r="E450" s="205">
        <v>48</v>
      </c>
      <c r="F450" s="205">
        <v>180</v>
      </c>
      <c r="G450" s="198">
        <v>0</v>
      </c>
      <c r="H450" s="252"/>
    </row>
    <row r="451" spans="1:8" ht="42" x14ac:dyDescent="0.35">
      <c r="A451" s="191" t="s">
        <v>2157</v>
      </c>
      <c r="B451" s="239" t="s">
        <v>744</v>
      </c>
      <c r="C451" s="190" t="s">
        <v>198</v>
      </c>
      <c r="D451" s="199">
        <v>0</v>
      </c>
      <c r="E451" s="205">
        <v>0</v>
      </c>
      <c r="F451" s="205">
        <v>100</v>
      </c>
      <c r="G451" s="198">
        <v>0</v>
      </c>
      <c r="H451" s="252"/>
    </row>
    <row r="452" spans="1:8" ht="21" x14ac:dyDescent="0.35">
      <c r="A452" s="191" t="s">
        <v>2157</v>
      </c>
      <c r="B452" s="239" t="s">
        <v>312</v>
      </c>
      <c r="C452" s="136" t="s">
        <v>198</v>
      </c>
      <c r="D452" s="199">
        <v>1.26</v>
      </c>
      <c r="E452" s="205">
        <v>10300</v>
      </c>
      <c r="F452" s="205">
        <v>7450</v>
      </c>
      <c r="G452" s="198">
        <v>9446</v>
      </c>
      <c r="H452" s="252"/>
    </row>
    <row r="453" spans="1:8" ht="21" x14ac:dyDescent="0.35">
      <c r="A453" s="191" t="s">
        <v>2157</v>
      </c>
      <c r="B453" s="239" t="s">
        <v>1024</v>
      </c>
      <c r="C453" s="136" t="s">
        <v>198</v>
      </c>
      <c r="D453" s="199">
        <v>180</v>
      </c>
      <c r="E453" s="205">
        <v>2</v>
      </c>
      <c r="F453" s="205">
        <v>2</v>
      </c>
      <c r="G453" s="198">
        <v>2</v>
      </c>
      <c r="H453" s="252"/>
    </row>
    <row r="454" spans="1:8" ht="21" x14ac:dyDescent="0.35">
      <c r="A454" s="191" t="s">
        <v>2157</v>
      </c>
      <c r="B454" s="239" t="s">
        <v>2169</v>
      </c>
      <c r="C454" s="136" t="s">
        <v>200</v>
      </c>
      <c r="D454" s="199">
        <v>0</v>
      </c>
      <c r="E454" s="205">
        <v>0</v>
      </c>
      <c r="F454" s="205">
        <v>9</v>
      </c>
      <c r="G454" s="198">
        <v>0</v>
      </c>
      <c r="H454" s="252"/>
    </row>
    <row r="455" spans="1:8" ht="21" x14ac:dyDescent="0.35">
      <c r="A455" s="191" t="s">
        <v>2157</v>
      </c>
      <c r="B455" s="239" t="s">
        <v>1025</v>
      </c>
      <c r="C455" s="136" t="s">
        <v>198</v>
      </c>
      <c r="D455" s="199">
        <v>180</v>
      </c>
      <c r="E455" s="200">
        <v>2</v>
      </c>
      <c r="F455" s="200">
        <v>2</v>
      </c>
      <c r="G455" s="201">
        <v>2</v>
      </c>
      <c r="H455" s="252"/>
    </row>
    <row r="456" spans="1:8" ht="21" x14ac:dyDescent="0.35">
      <c r="A456" s="191" t="s">
        <v>2157</v>
      </c>
      <c r="B456" s="239" t="s">
        <v>1232</v>
      </c>
      <c r="C456" s="136" t="s">
        <v>1233</v>
      </c>
      <c r="D456" s="199">
        <v>180</v>
      </c>
      <c r="E456" s="205">
        <v>3</v>
      </c>
      <c r="F456" s="205">
        <v>3</v>
      </c>
      <c r="G456" s="198">
        <v>0</v>
      </c>
      <c r="H456" s="252"/>
    </row>
    <row r="457" spans="1:8" ht="21" x14ac:dyDescent="0.35">
      <c r="A457" s="191" t="s">
        <v>2157</v>
      </c>
      <c r="B457" s="239" t="s">
        <v>1853</v>
      </c>
      <c r="C457" s="136" t="s">
        <v>198</v>
      </c>
      <c r="D457" s="199">
        <v>0</v>
      </c>
      <c r="E457" s="205">
        <v>1</v>
      </c>
      <c r="F457" s="205">
        <v>0</v>
      </c>
      <c r="G457" s="198">
        <v>1</v>
      </c>
      <c r="H457" s="252"/>
    </row>
    <row r="458" spans="1:8" ht="21" x14ac:dyDescent="0.35">
      <c r="A458" s="191" t="s">
        <v>2157</v>
      </c>
      <c r="B458" s="239" t="s">
        <v>2170</v>
      </c>
      <c r="C458" s="136" t="s">
        <v>198</v>
      </c>
      <c r="D458" s="199">
        <v>0</v>
      </c>
      <c r="E458" s="205">
        <v>1</v>
      </c>
      <c r="F458" s="205">
        <v>0</v>
      </c>
      <c r="G458" s="198">
        <v>1</v>
      </c>
      <c r="H458" s="252"/>
    </row>
    <row r="459" spans="1:8" ht="21" x14ac:dyDescent="0.35">
      <c r="A459" s="191" t="s">
        <v>2157</v>
      </c>
      <c r="B459" s="239" t="s">
        <v>843</v>
      </c>
      <c r="C459" s="136" t="s">
        <v>198</v>
      </c>
      <c r="D459" s="199">
        <v>180</v>
      </c>
      <c r="E459" s="205">
        <v>26</v>
      </c>
      <c r="F459" s="205">
        <v>0</v>
      </c>
      <c r="G459" s="198">
        <v>3</v>
      </c>
      <c r="H459" s="252"/>
    </row>
    <row r="460" spans="1:8" ht="21" x14ac:dyDescent="0.35">
      <c r="A460" s="191" t="s">
        <v>2157</v>
      </c>
      <c r="B460" s="239" t="s">
        <v>1234</v>
      </c>
      <c r="C460" s="136" t="s">
        <v>198</v>
      </c>
      <c r="D460" s="199">
        <v>2349.9699999999998</v>
      </c>
      <c r="E460" s="205">
        <v>0</v>
      </c>
      <c r="F460" s="205">
        <v>0</v>
      </c>
      <c r="G460" s="198">
        <v>50</v>
      </c>
      <c r="H460" s="252"/>
    </row>
    <row r="461" spans="1:8" ht="21" x14ac:dyDescent="0.35">
      <c r="A461" s="191" t="s">
        <v>2157</v>
      </c>
      <c r="B461" s="239" t="s">
        <v>949</v>
      </c>
      <c r="C461" s="136" t="s">
        <v>198</v>
      </c>
      <c r="D461" s="199">
        <v>1991.5</v>
      </c>
      <c r="E461" s="205">
        <v>5</v>
      </c>
      <c r="F461" s="205">
        <v>0</v>
      </c>
      <c r="G461" s="198">
        <v>3</v>
      </c>
      <c r="H461" s="252"/>
    </row>
    <row r="462" spans="1:8" ht="42" x14ac:dyDescent="0.35">
      <c r="A462" s="191" t="s">
        <v>2157</v>
      </c>
      <c r="B462" s="239" t="s">
        <v>1929</v>
      </c>
      <c r="C462" s="136" t="s">
        <v>1930</v>
      </c>
      <c r="D462" s="199">
        <v>0</v>
      </c>
      <c r="E462" s="205">
        <v>0</v>
      </c>
      <c r="F462" s="205">
        <v>0</v>
      </c>
      <c r="G462" s="198">
        <v>0</v>
      </c>
      <c r="H462" s="252"/>
    </row>
    <row r="463" spans="1:8" ht="42" x14ac:dyDescent="0.35">
      <c r="A463" s="191" t="s">
        <v>2157</v>
      </c>
      <c r="B463" s="239" t="s">
        <v>950</v>
      </c>
      <c r="C463" s="136" t="s">
        <v>198</v>
      </c>
      <c r="D463" s="199">
        <v>1991.5</v>
      </c>
      <c r="E463" s="205">
        <v>0</v>
      </c>
      <c r="F463" s="205">
        <v>0</v>
      </c>
      <c r="G463" s="198">
        <v>25</v>
      </c>
      <c r="H463" s="252"/>
    </row>
    <row r="464" spans="1:8" ht="22.5" customHeight="1" x14ac:dyDescent="0.35">
      <c r="A464" s="196" t="s">
        <v>2157</v>
      </c>
      <c r="B464" s="239" t="s">
        <v>313</v>
      </c>
      <c r="C464" s="136" t="s">
        <v>216</v>
      </c>
      <c r="D464" s="199">
        <v>6.06</v>
      </c>
      <c r="E464" s="205">
        <v>612</v>
      </c>
      <c r="F464" s="205">
        <v>482</v>
      </c>
      <c r="G464" s="198">
        <v>60</v>
      </c>
      <c r="H464" s="252"/>
    </row>
    <row r="465" spans="1:8" ht="23.25" customHeight="1" x14ac:dyDescent="0.35">
      <c r="A465" s="191" t="s">
        <v>2157</v>
      </c>
      <c r="B465" s="239" t="s">
        <v>1985</v>
      </c>
      <c r="C465" s="136" t="s">
        <v>1986</v>
      </c>
      <c r="D465" s="199">
        <v>0</v>
      </c>
      <c r="E465" s="205">
        <v>0</v>
      </c>
      <c r="F465" s="205">
        <v>0</v>
      </c>
      <c r="G465" s="198">
        <v>0</v>
      </c>
      <c r="H465" s="252"/>
    </row>
    <row r="466" spans="1:8" ht="21" x14ac:dyDescent="0.35">
      <c r="A466" s="191" t="s">
        <v>2157</v>
      </c>
      <c r="B466" s="239" t="s">
        <v>2031</v>
      </c>
      <c r="C466" s="136" t="s">
        <v>198</v>
      </c>
      <c r="D466" s="199">
        <v>0</v>
      </c>
      <c r="E466" s="205">
        <v>0</v>
      </c>
      <c r="F466" s="205">
        <v>0</v>
      </c>
      <c r="G466" s="198">
        <v>0</v>
      </c>
      <c r="H466" s="252"/>
    </row>
    <row r="467" spans="1:8" ht="21" x14ac:dyDescent="0.35">
      <c r="A467" s="191" t="s">
        <v>2157</v>
      </c>
      <c r="B467" s="239" t="s">
        <v>1034</v>
      </c>
      <c r="C467" s="136" t="s">
        <v>1179</v>
      </c>
      <c r="D467" s="199">
        <v>134.53</v>
      </c>
      <c r="E467" s="205">
        <v>0</v>
      </c>
      <c r="F467" s="205">
        <v>2</v>
      </c>
      <c r="G467" s="198">
        <v>0</v>
      </c>
      <c r="H467" s="252"/>
    </row>
    <row r="468" spans="1:8" ht="24" customHeight="1" x14ac:dyDescent="0.35">
      <c r="A468" s="191" t="s">
        <v>2157</v>
      </c>
      <c r="B468" s="239" t="s">
        <v>1806</v>
      </c>
      <c r="C468" s="136" t="s">
        <v>198</v>
      </c>
      <c r="D468" s="199">
        <v>0</v>
      </c>
      <c r="E468" s="205">
        <v>3</v>
      </c>
      <c r="F468" s="205">
        <v>3</v>
      </c>
      <c r="G468" s="198">
        <v>3</v>
      </c>
      <c r="H468" s="252"/>
    </row>
    <row r="469" spans="1:8" ht="21" x14ac:dyDescent="0.35">
      <c r="A469" s="191" t="s">
        <v>2157</v>
      </c>
      <c r="B469" s="239" t="s">
        <v>2067</v>
      </c>
      <c r="C469" s="136" t="s">
        <v>198</v>
      </c>
      <c r="D469" s="199">
        <v>0</v>
      </c>
      <c r="E469" s="205">
        <v>0</v>
      </c>
      <c r="F469" s="205">
        <v>0</v>
      </c>
      <c r="G469" s="198">
        <v>0</v>
      </c>
      <c r="H469" s="252"/>
    </row>
    <row r="470" spans="1:8" ht="21" x14ac:dyDescent="0.35">
      <c r="A470" s="191" t="s">
        <v>2157</v>
      </c>
      <c r="B470" s="239" t="s">
        <v>2171</v>
      </c>
      <c r="C470" s="136" t="s">
        <v>198</v>
      </c>
      <c r="D470" s="199">
        <v>0</v>
      </c>
      <c r="E470" s="205">
        <v>10</v>
      </c>
      <c r="F470" s="205">
        <v>0</v>
      </c>
      <c r="G470" s="198">
        <v>0</v>
      </c>
      <c r="H470" s="252"/>
    </row>
    <row r="471" spans="1:8" ht="21" x14ac:dyDescent="0.35">
      <c r="A471" s="191" t="s">
        <v>2157</v>
      </c>
      <c r="B471" s="239" t="s">
        <v>314</v>
      </c>
      <c r="C471" s="136" t="s">
        <v>198</v>
      </c>
      <c r="D471" s="199">
        <v>1406</v>
      </c>
      <c r="E471" s="205">
        <v>96</v>
      </c>
      <c r="F471" s="205">
        <v>242</v>
      </c>
      <c r="G471" s="198">
        <v>203</v>
      </c>
      <c r="H471" s="252"/>
    </row>
    <row r="472" spans="1:8" ht="42" x14ac:dyDescent="0.35">
      <c r="A472" s="191" t="s">
        <v>2157</v>
      </c>
      <c r="B472" s="239" t="s">
        <v>1931</v>
      </c>
      <c r="C472" s="136" t="s">
        <v>198</v>
      </c>
      <c r="D472" s="199">
        <v>0</v>
      </c>
      <c r="E472" s="205">
        <v>0</v>
      </c>
      <c r="F472" s="205">
        <v>0</v>
      </c>
      <c r="G472" s="198">
        <v>0</v>
      </c>
      <c r="H472" s="252"/>
    </row>
    <row r="473" spans="1:8" ht="21" x14ac:dyDescent="0.35">
      <c r="A473" s="191" t="s">
        <v>2157</v>
      </c>
      <c r="B473" s="239" t="s">
        <v>1829</v>
      </c>
      <c r="C473" s="136" t="s">
        <v>198</v>
      </c>
      <c r="D473" s="199">
        <v>0</v>
      </c>
      <c r="E473" s="205">
        <v>0</v>
      </c>
      <c r="F473" s="205">
        <v>0</v>
      </c>
      <c r="G473" s="198">
        <v>0</v>
      </c>
      <c r="H473" s="252"/>
    </row>
    <row r="474" spans="1:8" ht="26.25" customHeight="1" x14ac:dyDescent="0.35">
      <c r="A474" s="196" t="s">
        <v>2157</v>
      </c>
      <c r="B474" s="239" t="s">
        <v>1796</v>
      </c>
      <c r="C474" s="136" t="s">
        <v>200</v>
      </c>
      <c r="D474" s="199">
        <v>0</v>
      </c>
      <c r="E474" s="205">
        <v>1</v>
      </c>
      <c r="F474" s="205">
        <v>2</v>
      </c>
      <c r="G474" s="198">
        <v>1</v>
      </c>
      <c r="H474" s="252"/>
    </row>
    <row r="475" spans="1:8" ht="27" customHeight="1" x14ac:dyDescent="0.35">
      <c r="A475" s="196" t="s">
        <v>2157</v>
      </c>
      <c r="B475" s="239" t="s">
        <v>315</v>
      </c>
      <c r="C475" s="136" t="s">
        <v>216</v>
      </c>
      <c r="D475" s="199">
        <v>169.41</v>
      </c>
      <c r="E475" s="205">
        <v>310</v>
      </c>
      <c r="F475" s="205">
        <v>262</v>
      </c>
      <c r="G475" s="198">
        <v>310</v>
      </c>
      <c r="H475" s="252"/>
    </row>
    <row r="476" spans="1:8" ht="30" customHeight="1" x14ac:dyDescent="0.35">
      <c r="A476" s="196" t="s">
        <v>2157</v>
      </c>
      <c r="B476" s="239" t="s">
        <v>1656</v>
      </c>
      <c r="C476" s="136" t="s">
        <v>216</v>
      </c>
      <c r="D476" s="199">
        <v>3752.4</v>
      </c>
      <c r="E476" s="205">
        <v>0</v>
      </c>
      <c r="F476" s="205">
        <v>24</v>
      </c>
      <c r="G476" s="198">
        <v>0</v>
      </c>
      <c r="H476" s="252"/>
    </row>
    <row r="477" spans="1:8" ht="21" x14ac:dyDescent="0.35">
      <c r="A477" s="191" t="s">
        <v>2157</v>
      </c>
      <c r="B477" s="239" t="s">
        <v>968</v>
      </c>
      <c r="C477" s="136" t="s">
        <v>216</v>
      </c>
      <c r="D477" s="199">
        <v>439.28</v>
      </c>
      <c r="E477" s="205">
        <v>5</v>
      </c>
      <c r="F477" s="205">
        <v>5</v>
      </c>
      <c r="G477" s="198">
        <v>0</v>
      </c>
      <c r="H477" s="252"/>
    </row>
    <row r="478" spans="1:8" ht="28.5" customHeight="1" x14ac:dyDescent="0.35">
      <c r="A478" s="196" t="s">
        <v>2157</v>
      </c>
      <c r="B478" s="239" t="s">
        <v>1218</v>
      </c>
      <c r="C478" s="136" t="s">
        <v>1219</v>
      </c>
      <c r="D478" s="199">
        <v>1850</v>
      </c>
      <c r="E478" s="205">
        <v>0</v>
      </c>
      <c r="F478" s="205">
        <v>33</v>
      </c>
      <c r="G478" s="198">
        <v>0</v>
      </c>
      <c r="H478" s="252"/>
    </row>
    <row r="479" spans="1:8" ht="26.25" customHeight="1" x14ac:dyDescent="0.35">
      <c r="A479" s="191" t="s">
        <v>2157</v>
      </c>
      <c r="B479" s="239" t="s">
        <v>1854</v>
      </c>
      <c r="C479" s="136" t="s">
        <v>216</v>
      </c>
      <c r="D479" s="199">
        <v>0</v>
      </c>
      <c r="E479" s="205">
        <v>615</v>
      </c>
      <c r="F479" s="205">
        <v>615</v>
      </c>
      <c r="G479" s="198">
        <v>614</v>
      </c>
      <c r="H479" s="252"/>
    </row>
    <row r="480" spans="1:8" ht="21" x14ac:dyDescent="0.35">
      <c r="A480" s="191" t="s">
        <v>2157</v>
      </c>
      <c r="B480" s="239" t="s">
        <v>1064</v>
      </c>
      <c r="C480" s="136" t="s">
        <v>216</v>
      </c>
      <c r="D480" s="199">
        <v>939.28</v>
      </c>
      <c r="E480" s="205">
        <v>3</v>
      </c>
      <c r="F480" s="205">
        <v>3</v>
      </c>
      <c r="G480" s="198">
        <v>8</v>
      </c>
      <c r="H480" s="252"/>
    </row>
    <row r="481" spans="1:8" ht="21" x14ac:dyDescent="0.35">
      <c r="A481" s="191" t="s">
        <v>2157</v>
      </c>
      <c r="B481" s="239" t="s">
        <v>318</v>
      </c>
      <c r="C481" s="136" t="s">
        <v>216</v>
      </c>
      <c r="D481" s="199">
        <v>783.37</v>
      </c>
      <c r="E481" s="205">
        <v>50</v>
      </c>
      <c r="F481" s="205">
        <v>225</v>
      </c>
      <c r="G481" s="198">
        <v>240</v>
      </c>
      <c r="H481" s="252"/>
    </row>
    <row r="482" spans="1:8" ht="42" x14ac:dyDescent="0.35">
      <c r="A482" s="191" t="s">
        <v>2157</v>
      </c>
      <c r="B482" s="239" t="s">
        <v>958</v>
      </c>
      <c r="C482" s="136" t="s">
        <v>216</v>
      </c>
      <c r="D482" s="199">
        <v>783.37</v>
      </c>
      <c r="E482" s="205">
        <v>20</v>
      </c>
      <c r="F482" s="205">
        <v>125</v>
      </c>
      <c r="G482" s="198">
        <v>80</v>
      </c>
      <c r="H482" s="252"/>
    </row>
    <row r="483" spans="1:8" ht="42" x14ac:dyDescent="0.35">
      <c r="A483" s="191" t="s">
        <v>2157</v>
      </c>
      <c r="B483" s="239" t="s">
        <v>1220</v>
      </c>
      <c r="C483" s="136" t="s">
        <v>319</v>
      </c>
      <c r="D483" s="199">
        <v>783.37</v>
      </c>
      <c r="E483" s="205">
        <v>6</v>
      </c>
      <c r="F483" s="205">
        <v>4</v>
      </c>
      <c r="G483" s="198">
        <v>4</v>
      </c>
      <c r="H483" s="252"/>
    </row>
    <row r="484" spans="1:8" ht="21" x14ac:dyDescent="0.35">
      <c r="A484" s="191" t="s">
        <v>2157</v>
      </c>
      <c r="B484" s="239" t="s">
        <v>969</v>
      </c>
      <c r="C484" s="136" t="s">
        <v>216</v>
      </c>
      <c r="D484" s="199">
        <v>598</v>
      </c>
      <c r="E484" s="205">
        <v>12</v>
      </c>
      <c r="F484" s="205">
        <v>3</v>
      </c>
      <c r="G484" s="198">
        <v>16</v>
      </c>
      <c r="H484" s="252"/>
    </row>
    <row r="485" spans="1:8" ht="21" x14ac:dyDescent="0.35">
      <c r="A485" s="191" t="s">
        <v>2157</v>
      </c>
      <c r="B485" s="239" t="s">
        <v>2032</v>
      </c>
      <c r="C485" s="136" t="s">
        <v>216</v>
      </c>
      <c r="D485" s="199">
        <v>0</v>
      </c>
      <c r="E485" s="205">
        <v>0</v>
      </c>
      <c r="F485" s="205">
        <v>0</v>
      </c>
      <c r="G485" s="198">
        <v>0</v>
      </c>
      <c r="H485" s="252"/>
    </row>
    <row r="486" spans="1:8" ht="25.5" customHeight="1" x14ac:dyDescent="0.35">
      <c r="A486" s="196" t="s">
        <v>2157</v>
      </c>
      <c r="B486" s="239" t="s">
        <v>967</v>
      </c>
      <c r="C486" s="136" t="s">
        <v>319</v>
      </c>
      <c r="D486" s="199">
        <v>0</v>
      </c>
      <c r="E486" s="205">
        <v>6</v>
      </c>
      <c r="F486" s="205">
        <v>9</v>
      </c>
      <c r="G486" s="198">
        <v>9</v>
      </c>
      <c r="H486" s="252"/>
    </row>
    <row r="487" spans="1:8" ht="24.75" customHeight="1" x14ac:dyDescent="0.35">
      <c r="A487" s="191" t="s">
        <v>2157</v>
      </c>
      <c r="B487" s="239" t="s">
        <v>967</v>
      </c>
      <c r="C487" s="136" t="s">
        <v>216</v>
      </c>
      <c r="D487" s="199">
        <v>0</v>
      </c>
      <c r="E487" s="205">
        <v>0</v>
      </c>
      <c r="F487" s="205">
        <v>0</v>
      </c>
      <c r="G487" s="198">
        <v>9</v>
      </c>
      <c r="H487" s="252"/>
    </row>
    <row r="488" spans="1:8" ht="21" x14ac:dyDescent="0.35">
      <c r="A488" s="191" t="s">
        <v>2157</v>
      </c>
      <c r="B488" s="239" t="s">
        <v>316</v>
      </c>
      <c r="C488" s="136" t="s">
        <v>216</v>
      </c>
      <c r="D488" s="199">
        <v>3752.4</v>
      </c>
      <c r="E488" s="205">
        <v>1</v>
      </c>
      <c r="F488" s="205">
        <v>0</v>
      </c>
      <c r="G488" s="198">
        <v>19</v>
      </c>
      <c r="H488" s="252"/>
    </row>
    <row r="489" spans="1:8" ht="21" x14ac:dyDescent="0.35">
      <c r="A489" s="191" t="s">
        <v>2157</v>
      </c>
      <c r="B489" s="239" t="s">
        <v>1515</v>
      </c>
      <c r="C489" s="136" t="s">
        <v>1724</v>
      </c>
      <c r="D489" s="199">
        <v>1020.7</v>
      </c>
      <c r="E489" s="205">
        <v>0</v>
      </c>
      <c r="F489" s="205">
        <v>0</v>
      </c>
      <c r="G489" s="198">
        <v>15</v>
      </c>
      <c r="H489" s="252"/>
    </row>
    <row r="490" spans="1:8" ht="42" x14ac:dyDescent="0.35">
      <c r="A490" s="191" t="s">
        <v>2157</v>
      </c>
      <c r="B490" s="239" t="s">
        <v>1733</v>
      </c>
      <c r="C490" s="136" t="s">
        <v>199</v>
      </c>
      <c r="D490" s="199">
        <v>0</v>
      </c>
      <c r="E490" s="205">
        <v>58</v>
      </c>
      <c r="F490" s="205">
        <v>14</v>
      </c>
      <c r="G490" s="198">
        <v>14</v>
      </c>
      <c r="H490" s="252"/>
    </row>
    <row r="491" spans="1:8" ht="21" x14ac:dyDescent="0.35">
      <c r="A491" s="191" t="s">
        <v>2157</v>
      </c>
      <c r="B491" s="239" t="s">
        <v>2033</v>
      </c>
      <c r="C491" s="136" t="s">
        <v>198</v>
      </c>
      <c r="D491" s="199">
        <v>0</v>
      </c>
      <c r="E491" s="205">
        <v>0</v>
      </c>
      <c r="F491" s="205">
        <v>0</v>
      </c>
      <c r="G491" s="198">
        <v>0</v>
      </c>
      <c r="H491" s="252"/>
    </row>
    <row r="492" spans="1:8" ht="21" x14ac:dyDescent="0.35">
      <c r="A492" s="191" t="s">
        <v>2157</v>
      </c>
      <c r="B492" s="239" t="s">
        <v>844</v>
      </c>
      <c r="C492" s="136" t="s">
        <v>320</v>
      </c>
      <c r="D492" s="199">
        <v>87.97</v>
      </c>
      <c r="E492" s="200">
        <v>1750</v>
      </c>
      <c r="F492" s="200">
        <v>1500</v>
      </c>
      <c r="G492" s="201">
        <v>1250</v>
      </c>
      <c r="H492" s="252"/>
    </row>
    <row r="493" spans="1:8" ht="21" x14ac:dyDescent="0.35">
      <c r="A493" s="191" t="s">
        <v>2157</v>
      </c>
      <c r="B493" s="239" t="s">
        <v>984</v>
      </c>
      <c r="C493" s="136" t="s">
        <v>320</v>
      </c>
      <c r="D493" s="199">
        <v>87.92</v>
      </c>
      <c r="E493" s="200">
        <v>375</v>
      </c>
      <c r="F493" s="200">
        <v>125</v>
      </c>
      <c r="G493" s="201">
        <v>0</v>
      </c>
      <c r="H493" s="252"/>
    </row>
    <row r="494" spans="1:8" ht="21" x14ac:dyDescent="0.35">
      <c r="A494" s="191" t="s">
        <v>2157</v>
      </c>
      <c r="B494" s="239" t="s">
        <v>321</v>
      </c>
      <c r="C494" s="136" t="s">
        <v>320</v>
      </c>
      <c r="D494" s="199">
        <v>87.92</v>
      </c>
      <c r="E494" s="200">
        <v>0</v>
      </c>
      <c r="F494" s="200">
        <v>1125</v>
      </c>
      <c r="G494" s="198">
        <v>0</v>
      </c>
      <c r="H494" s="252"/>
    </row>
    <row r="495" spans="1:8" ht="21" x14ac:dyDescent="0.35">
      <c r="A495" s="191" t="s">
        <v>2157</v>
      </c>
      <c r="B495" s="239" t="s">
        <v>404</v>
      </c>
      <c r="C495" s="136" t="s">
        <v>198</v>
      </c>
      <c r="D495" s="199">
        <v>0</v>
      </c>
      <c r="E495" s="200">
        <v>1963</v>
      </c>
      <c r="F495" s="205">
        <v>1382</v>
      </c>
      <c r="G495" s="201">
        <v>944</v>
      </c>
      <c r="H495" s="252"/>
    </row>
    <row r="496" spans="1:8" ht="21" x14ac:dyDescent="0.35">
      <c r="A496" s="191" t="s">
        <v>2157</v>
      </c>
      <c r="B496" s="239" t="s">
        <v>1834</v>
      </c>
      <c r="C496" s="136" t="s">
        <v>1830</v>
      </c>
      <c r="D496" s="199">
        <v>0</v>
      </c>
      <c r="E496" s="205">
        <v>3</v>
      </c>
      <c r="F496" s="205">
        <v>2</v>
      </c>
      <c r="G496" s="198">
        <v>2</v>
      </c>
      <c r="H496" s="252"/>
    </row>
    <row r="497" spans="1:8" ht="25.5" customHeight="1" x14ac:dyDescent="0.35">
      <c r="A497" s="196" t="s">
        <v>2157</v>
      </c>
      <c r="B497" s="239" t="s">
        <v>322</v>
      </c>
      <c r="C497" s="136" t="s">
        <v>198</v>
      </c>
      <c r="D497" s="199">
        <v>1880</v>
      </c>
      <c r="E497" s="205">
        <v>150</v>
      </c>
      <c r="F497" s="205">
        <v>275</v>
      </c>
      <c r="G497" s="198">
        <v>100</v>
      </c>
      <c r="H497" s="252"/>
    </row>
    <row r="498" spans="1:8" ht="27" customHeight="1" x14ac:dyDescent="0.35">
      <c r="A498" s="196" t="s">
        <v>2157</v>
      </c>
      <c r="B498" s="239" t="s">
        <v>1463</v>
      </c>
      <c r="C498" s="136" t="s">
        <v>198</v>
      </c>
      <c r="D498" s="199">
        <v>0</v>
      </c>
      <c r="E498" s="205">
        <v>27</v>
      </c>
      <c r="F498" s="205">
        <v>63</v>
      </c>
      <c r="G498" s="198">
        <v>70</v>
      </c>
      <c r="H498" s="252"/>
    </row>
    <row r="499" spans="1:8" ht="21" x14ac:dyDescent="0.35">
      <c r="A499" s="191" t="s">
        <v>2157</v>
      </c>
      <c r="B499" s="239" t="s">
        <v>964</v>
      </c>
      <c r="C499" s="190" t="s">
        <v>1035</v>
      </c>
      <c r="D499" s="199">
        <v>218.3</v>
      </c>
      <c r="E499" s="205">
        <v>0</v>
      </c>
      <c r="F499" s="200">
        <v>251</v>
      </c>
      <c r="G499" s="198">
        <v>280</v>
      </c>
      <c r="H499" s="252"/>
    </row>
    <row r="500" spans="1:8" ht="21" x14ac:dyDescent="0.35">
      <c r="A500" s="191" t="s">
        <v>2157</v>
      </c>
      <c r="B500" s="239" t="s">
        <v>980</v>
      </c>
      <c r="C500" s="136" t="s">
        <v>198</v>
      </c>
      <c r="D500" s="199">
        <v>218.3</v>
      </c>
      <c r="E500" s="205">
        <v>290</v>
      </c>
      <c r="F500" s="205">
        <v>40</v>
      </c>
      <c r="G500" s="198">
        <v>40</v>
      </c>
      <c r="H500" s="252"/>
    </row>
    <row r="501" spans="1:8" ht="42" x14ac:dyDescent="0.35">
      <c r="A501" s="196" t="s">
        <v>2157</v>
      </c>
      <c r="B501" s="239" t="s">
        <v>745</v>
      </c>
      <c r="C501" s="136" t="s">
        <v>198</v>
      </c>
      <c r="D501" s="199">
        <v>150</v>
      </c>
      <c r="E501" s="205">
        <v>40</v>
      </c>
      <c r="F501" s="205">
        <v>28</v>
      </c>
      <c r="G501" s="198">
        <v>38</v>
      </c>
      <c r="H501" s="252"/>
    </row>
    <row r="502" spans="1:8" ht="21" x14ac:dyDescent="0.35">
      <c r="A502" s="191" t="s">
        <v>2157</v>
      </c>
      <c r="B502" s="239" t="s">
        <v>1514</v>
      </c>
      <c r="C502" s="136" t="s">
        <v>1246</v>
      </c>
      <c r="D502" s="199">
        <v>0</v>
      </c>
      <c r="E502" s="205">
        <v>148</v>
      </c>
      <c r="F502" s="205">
        <v>0</v>
      </c>
      <c r="G502" s="198">
        <v>0</v>
      </c>
      <c r="H502" s="252"/>
    </row>
    <row r="503" spans="1:8" ht="21" x14ac:dyDescent="0.35">
      <c r="A503" s="191" t="s">
        <v>2157</v>
      </c>
      <c r="B503" s="238" t="s">
        <v>1056</v>
      </c>
      <c r="C503" s="190" t="s">
        <v>1695</v>
      </c>
      <c r="D503" s="199">
        <v>1924.28</v>
      </c>
      <c r="E503" s="205">
        <v>3</v>
      </c>
      <c r="F503" s="205">
        <v>0</v>
      </c>
      <c r="G503" s="198">
        <v>1</v>
      </c>
      <c r="H503" s="252"/>
    </row>
    <row r="504" spans="1:8" ht="21" x14ac:dyDescent="0.35">
      <c r="A504" s="191" t="s">
        <v>2157</v>
      </c>
      <c r="B504" s="239" t="s">
        <v>1975</v>
      </c>
      <c r="C504" s="136" t="s">
        <v>1035</v>
      </c>
      <c r="D504" s="199">
        <f>4.51*24</f>
        <v>108.24</v>
      </c>
      <c r="E504" s="200">
        <v>0</v>
      </c>
      <c r="F504" s="200">
        <v>336</v>
      </c>
      <c r="G504" s="198">
        <v>144</v>
      </c>
      <c r="H504" s="252"/>
    </row>
    <row r="505" spans="1:8" ht="21" x14ac:dyDescent="0.35">
      <c r="A505" s="191" t="s">
        <v>2157</v>
      </c>
      <c r="B505" s="239" t="s">
        <v>1381</v>
      </c>
      <c r="C505" s="136" t="s">
        <v>1180</v>
      </c>
      <c r="D505" s="199">
        <f>4.51*144</f>
        <v>649.43999999999994</v>
      </c>
      <c r="E505" s="205">
        <v>0</v>
      </c>
      <c r="F505" s="205">
        <v>0</v>
      </c>
      <c r="G505" s="198">
        <v>0</v>
      </c>
      <c r="H505" s="252"/>
    </row>
    <row r="506" spans="1:8" ht="21" x14ac:dyDescent="0.35">
      <c r="A506" s="191" t="s">
        <v>2157</v>
      </c>
      <c r="B506" s="238" t="s">
        <v>1191</v>
      </c>
      <c r="C506" s="190" t="s">
        <v>763</v>
      </c>
      <c r="D506" s="199">
        <v>649</v>
      </c>
      <c r="E506" s="205">
        <v>0</v>
      </c>
      <c r="F506" s="205">
        <v>0</v>
      </c>
      <c r="G506" s="198">
        <v>0</v>
      </c>
      <c r="H506" s="252"/>
    </row>
    <row r="507" spans="1:8" ht="21" x14ac:dyDescent="0.35">
      <c r="A507" s="191" t="s">
        <v>2157</v>
      </c>
      <c r="B507" s="239" t="s">
        <v>988</v>
      </c>
      <c r="C507" s="190" t="s">
        <v>200</v>
      </c>
      <c r="D507" s="199">
        <v>826</v>
      </c>
      <c r="E507" s="205">
        <v>0</v>
      </c>
      <c r="F507" s="205">
        <v>15</v>
      </c>
      <c r="G507" s="198">
        <v>0</v>
      </c>
      <c r="H507" s="252"/>
    </row>
    <row r="508" spans="1:8" ht="21" x14ac:dyDescent="0.35">
      <c r="A508" s="191" t="s">
        <v>2157</v>
      </c>
      <c r="B508" s="239" t="s">
        <v>323</v>
      </c>
      <c r="C508" s="136" t="s">
        <v>200</v>
      </c>
      <c r="D508" s="199">
        <v>3198.9</v>
      </c>
      <c r="E508" s="205">
        <v>34</v>
      </c>
      <c r="F508" s="205">
        <v>34</v>
      </c>
      <c r="G508" s="198">
        <v>34</v>
      </c>
      <c r="H508" s="252"/>
    </row>
    <row r="509" spans="1:8" ht="21" x14ac:dyDescent="0.35">
      <c r="A509" s="191" t="s">
        <v>2157</v>
      </c>
      <c r="B509" s="239" t="s">
        <v>2034</v>
      </c>
      <c r="C509" s="136" t="s">
        <v>2035</v>
      </c>
      <c r="D509" s="199">
        <v>0</v>
      </c>
      <c r="E509" s="205">
        <v>0</v>
      </c>
      <c r="F509" s="205">
        <v>0</v>
      </c>
      <c r="G509" s="198">
        <v>0</v>
      </c>
      <c r="H509" s="252"/>
    </row>
    <row r="510" spans="1:8" ht="21" x14ac:dyDescent="0.35">
      <c r="A510" s="191" t="s">
        <v>2157</v>
      </c>
      <c r="B510" s="239" t="s">
        <v>2036</v>
      </c>
      <c r="C510" s="136" t="s">
        <v>198</v>
      </c>
      <c r="D510" s="199">
        <v>0</v>
      </c>
      <c r="E510" s="205">
        <v>0</v>
      </c>
      <c r="F510" s="205">
        <v>3</v>
      </c>
      <c r="G510" s="198">
        <v>3</v>
      </c>
      <c r="H510" s="252"/>
    </row>
    <row r="511" spans="1:8" ht="21" x14ac:dyDescent="0.35">
      <c r="A511" s="191" t="s">
        <v>2157</v>
      </c>
      <c r="B511" s="239" t="s">
        <v>324</v>
      </c>
      <c r="C511" s="136" t="s">
        <v>198</v>
      </c>
      <c r="D511" s="199">
        <v>645.37</v>
      </c>
      <c r="E511" s="205">
        <v>22</v>
      </c>
      <c r="F511" s="200">
        <v>23</v>
      </c>
      <c r="G511" s="198">
        <v>18</v>
      </c>
      <c r="H511" s="252"/>
    </row>
    <row r="512" spans="1:8" ht="21" x14ac:dyDescent="0.35">
      <c r="A512" s="191" t="s">
        <v>2157</v>
      </c>
      <c r="B512" s="239" t="s">
        <v>325</v>
      </c>
      <c r="C512" s="136" t="s">
        <v>198</v>
      </c>
      <c r="D512" s="199">
        <v>3000</v>
      </c>
      <c r="E512" s="205">
        <v>0</v>
      </c>
      <c r="F512" s="205">
        <v>23</v>
      </c>
      <c r="G512" s="198">
        <v>49</v>
      </c>
      <c r="H512" s="252"/>
    </row>
    <row r="513" spans="1:8" ht="21" x14ac:dyDescent="0.35">
      <c r="A513" s="191" t="s">
        <v>2157</v>
      </c>
      <c r="B513" s="239" t="s">
        <v>746</v>
      </c>
      <c r="C513" s="136" t="s">
        <v>198</v>
      </c>
      <c r="D513" s="199">
        <v>2500</v>
      </c>
      <c r="E513" s="205">
        <v>0</v>
      </c>
      <c r="F513" s="205">
        <v>400</v>
      </c>
      <c r="G513" s="198">
        <v>0</v>
      </c>
      <c r="H513" s="252"/>
    </row>
    <row r="514" spans="1:8" ht="21" x14ac:dyDescent="0.35">
      <c r="A514" s="191" t="s">
        <v>2157</v>
      </c>
      <c r="B514" s="239" t="s">
        <v>1645</v>
      </c>
      <c r="C514" s="136" t="s">
        <v>1646</v>
      </c>
      <c r="D514" s="199">
        <v>0</v>
      </c>
      <c r="E514" s="205">
        <v>0</v>
      </c>
      <c r="F514" s="205">
        <v>0</v>
      </c>
      <c r="G514" s="198">
        <v>0</v>
      </c>
      <c r="H514" s="252"/>
    </row>
    <row r="515" spans="1:8" ht="42" x14ac:dyDescent="0.35">
      <c r="A515" s="191" t="s">
        <v>2157</v>
      </c>
      <c r="B515" s="239" t="s">
        <v>326</v>
      </c>
      <c r="C515" s="136" t="s">
        <v>198</v>
      </c>
      <c r="D515" s="199">
        <v>2500</v>
      </c>
      <c r="E515" s="205">
        <v>750</v>
      </c>
      <c r="F515" s="205">
        <v>900</v>
      </c>
      <c r="G515" s="198">
        <v>90</v>
      </c>
      <c r="H515" s="252"/>
    </row>
    <row r="516" spans="1:8" ht="42" x14ac:dyDescent="0.35">
      <c r="A516" s="191" t="s">
        <v>2157</v>
      </c>
      <c r="B516" s="239" t="s">
        <v>1987</v>
      </c>
      <c r="C516" s="136" t="s">
        <v>198</v>
      </c>
      <c r="D516" s="199">
        <v>0</v>
      </c>
      <c r="E516" s="205">
        <v>0</v>
      </c>
      <c r="F516" s="205">
        <v>16</v>
      </c>
      <c r="G516" s="198">
        <v>0</v>
      </c>
      <c r="H516" s="252"/>
    </row>
    <row r="517" spans="1:8" ht="29.25" customHeight="1" x14ac:dyDescent="0.35">
      <c r="A517" s="196" t="s">
        <v>2157</v>
      </c>
      <c r="B517" s="239" t="s">
        <v>327</v>
      </c>
      <c r="C517" s="136" t="s">
        <v>198</v>
      </c>
      <c r="D517" s="199">
        <v>85</v>
      </c>
      <c r="E517" s="200">
        <v>4585</v>
      </c>
      <c r="F517" s="200">
        <v>600</v>
      </c>
      <c r="G517" s="201">
        <v>917</v>
      </c>
      <c r="H517" s="252"/>
    </row>
    <row r="518" spans="1:8" ht="24" customHeight="1" x14ac:dyDescent="0.35">
      <c r="A518" s="196" t="s">
        <v>2157</v>
      </c>
      <c r="B518" s="238" t="s">
        <v>1069</v>
      </c>
      <c r="C518" s="190" t="s">
        <v>198</v>
      </c>
      <c r="D518" s="199">
        <v>1428</v>
      </c>
      <c r="E518" s="205">
        <v>0</v>
      </c>
      <c r="F518" s="205">
        <v>0</v>
      </c>
      <c r="G518" s="198">
        <v>0</v>
      </c>
      <c r="H518" s="252"/>
    </row>
    <row r="519" spans="1:8" ht="21.75" customHeight="1" x14ac:dyDescent="0.35">
      <c r="A519" s="191" t="s">
        <v>2157</v>
      </c>
      <c r="B519" s="242" t="s">
        <v>328</v>
      </c>
      <c r="C519" s="331" t="s">
        <v>198</v>
      </c>
      <c r="D519" s="199">
        <v>4543</v>
      </c>
      <c r="E519" s="205">
        <v>23</v>
      </c>
      <c r="F519" s="205">
        <v>24</v>
      </c>
      <c r="G519" s="198">
        <v>22</v>
      </c>
      <c r="H519" s="252"/>
    </row>
    <row r="520" spans="1:8" ht="24" customHeight="1" x14ac:dyDescent="0.35">
      <c r="A520" s="196" t="s">
        <v>2157</v>
      </c>
      <c r="B520" s="238" t="s">
        <v>1316</v>
      </c>
      <c r="C520" s="136" t="s">
        <v>198</v>
      </c>
      <c r="D520" s="199">
        <v>0</v>
      </c>
      <c r="E520" s="205">
        <v>0</v>
      </c>
      <c r="F520" s="205">
        <v>1</v>
      </c>
      <c r="G520" s="198">
        <v>0</v>
      </c>
      <c r="H520" s="252"/>
    </row>
    <row r="521" spans="1:8" ht="24.75" customHeight="1" x14ac:dyDescent="0.35">
      <c r="A521" s="196" t="s">
        <v>2157</v>
      </c>
      <c r="B521" s="238" t="s">
        <v>1989</v>
      </c>
      <c r="C521" s="136" t="s">
        <v>198</v>
      </c>
      <c r="D521" s="199">
        <v>0</v>
      </c>
      <c r="E521" s="205">
        <v>0</v>
      </c>
      <c r="F521" s="205">
        <v>0</v>
      </c>
      <c r="G521" s="198">
        <v>0</v>
      </c>
      <c r="H521" s="252"/>
    </row>
    <row r="522" spans="1:8" ht="29.25" customHeight="1" x14ac:dyDescent="0.35">
      <c r="A522" s="191" t="s">
        <v>2157</v>
      </c>
      <c r="B522" s="238" t="s">
        <v>1836</v>
      </c>
      <c r="C522" s="136" t="s">
        <v>198</v>
      </c>
      <c r="D522" s="199">
        <v>0</v>
      </c>
      <c r="E522" s="205">
        <v>0</v>
      </c>
      <c r="F522" s="205">
        <v>0</v>
      </c>
      <c r="G522" s="198">
        <v>0</v>
      </c>
      <c r="H522" s="252"/>
    </row>
    <row r="523" spans="1:8" ht="26.25" customHeight="1" x14ac:dyDescent="0.35">
      <c r="A523" s="191" t="s">
        <v>2157</v>
      </c>
      <c r="B523" s="239" t="s">
        <v>1908</v>
      </c>
      <c r="C523" s="136" t="s">
        <v>198</v>
      </c>
      <c r="D523" s="199">
        <v>0</v>
      </c>
      <c r="E523" s="205">
        <v>0</v>
      </c>
      <c r="F523" s="205">
        <v>0</v>
      </c>
      <c r="G523" s="198">
        <v>0</v>
      </c>
      <c r="H523" s="252"/>
    </row>
    <row r="524" spans="1:8" ht="21" x14ac:dyDescent="0.35">
      <c r="A524" s="191" t="s">
        <v>2157</v>
      </c>
      <c r="B524" s="239" t="s">
        <v>1988</v>
      </c>
      <c r="C524" s="136" t="s">
        <v>198</v>
      </c>
      <c r="D524" s="199">
        <v>0</v>
      </c>
      <c r="E524" s="205">
        <v>0</v>
      </c>
      <c r="F524" s="205">
        <v>0</v>
      </c>
      <c r="G524" s="198">
        <v>0</v>
      </c>
      <c r="H524" s="252"/>
    </row>
    <row r="525" spans="1:8" ht="21" x14ac:dyDescent="0.35">
      <c r="A525" s="191" t="s">
        <v>2157</v>
      </c>
      <c r="B525" s="239" t="s">
        <v>329</v>
      </c>
      <c r="C525" s="136" t="s">
        <v>198</v>
      </c>
      <c r="D525" s="199">
        <v>391.65</v>
      </c>
      <c r="E525" s="205">
        <v>981</v>
      </c>
      <c r="F525" s="205">
        <v>517</v>
      </c>
      <c r="G525" s="198">
        <v>433</v>
      </c>
      <c r="H525" s="252"/>
    </row>
    <row r="526" spans="1:8" ht="24.75" customHeight="1" x14ac:dyDescent="0.35">
      <c r="A526" s="191" t="s">
        <v>2157</v>
      </c>
      <c r="B526" s="239" t="s">
        <v>1358</v>
      </c>
      <c r="C526" s="136" t="s">
        <v>201</v>
      </c>
      <c r="D526" s="199">
        <v>62</v>
      </c>
      <c r="E526" s="205">
        <v>0</v>
      </c>
      <c r="F526" s="205">
        <v>0</v>
      </c>
      <c r="G526" s="198">
        <v>0</v>
      </c>
      <c r="H526" s="252"/>
    </row>
    <row r="527" spans="1:8" ht="21" x14ac:dyDescent="0.35">
      <c r="A527" s="191" t="s">
        <v>2157</v>
      </c>
      <c r="B527" s="239" t="s">
        <v>2037</v>
      </c>
      <c r="C527" s="136" t="s">
        <v>201</v>
      </c>
      <c r="D527" s="199"/>
      <c r="E527" s="205">
        <v>4</v>
      </c>
      <c r="F527" s="205"/>
      <c r="G527" s="198">
        <v>0</v>
      </c>
      <c r="H527" s="252"/>
    </row>
    <row r="528" spans="1:8" ht="21" x14ac:dyDescent="0.35">
      <c r="A528" s="191" t="s">
        <v>2157</v>
      </c>
      <c r="B528" s="239" t="s">
        <v>2038</v>
      </c>
      <c r="C528" s="136" t="s">
        <v>201</v>
      </c>
      <c r="D528" s="199"/>
      <c r="E528" s="205">
        <v>0</v>
      </c>
      <c r="F528" s="205">
        <v>0</v>
      </c>
      <c r="G528" s="198">
        <v>0</v>
      </c>
      <c r="H528" s="252"/>
    </row>
    <row r="529" spans="1:8" ht="21" x14ac:dyDescent="0.35">
      <c r="A529" s="191" t="s">
        <v>2157</v>
      </c>
      <c r="B529" s="239" t="s">
        <v>747</v>
      </c>
      <c r="C529" s="136" t="s">
        <v>201</v>
      </c>
      <c r="D529" s="199">
        <v>391.65</v>
      </c>
      <c r="E529" s="205">
        <v>414</v>
      </c>
      <c r="F529" s="205">
        <v>404</v>
      </c>
      <c r="G529" s="198">
        <v>309</v>
      </c>
      <c r="H529" s="252"/>
    </row>
    <row r="530" spans="1:8" ht="21" x14ac:dyDescent="0.35">
      <c r="A530" s="191" t="s">
        <v>2157</v>
      </c>
      <c r="B530" s="239" t="s">
        <v>2039</v>
      </c>
      <c r="C530" s="136" t="s">
        <v>201</v>
      </c>
      <c r="D530" s="199"/>
      <c r="E530" s="205">
        <v>2</v>
      </c>
      <c r="F530" s="205">
        <v>0</v>
      </c>
      <c r="G530" s="198">
        <v>0</v>
      </c>
      <c r="H530" s="252"/>
    </row>
    <row r="531" spans="1:8" ht="42" x14ac:dyDescent="0.35">
      <c r="A531" s="191" t="s">
        <v>2157</v>
      </c>
      <c r="B531" s="239" t="s">
        <v>987</v>
      </c>
      <c r="C531" s="136" t="s">
        <v>201</v>
      </c>
      <c r="D531" s="199">
        <v>37.340000000000003</v>
      </c>
      <c r="E531" s="205">
        <v>876</v>
      </c>
      <c r="F531" s="205">
        <v>0</v>
      </c>
      <c r="G531" s="198">
        <v>1048</v>
      </c>
      <c r="H531" s="252"/>
    </row>
    <row r="532" spans="1:8" ht="21" x14ac:dyDescent="0.35">
      <c r="A532" s="191" t="s">
        <v>2157</v>
      </c>
      <c r="B532" s="239" t="s">
        <v>1942</v>
      </c>
      <c r="C532" s="136" t="s">
        <v>201</v>
      </c>
      <c r="D532" s="199">
        <v>0</v>
      </c>
      <c r="E532" s="200">
        <v>0</v>
      </c>
      <c r="F532" s="200">
        <v>1066</v>
      </c>
      <c r="G532" s="198">
        <v>101</v>
      </c>
      <c r="H532" s="252"/>
    </row>
    <row r="533" spans="1:8" ht="21" x14ac:dyDescent="0.35">
      <c r="A533" s="191" t="s">
        <v>2157</v>
      </c>
      <c r="B533" s="239" t="s">
        <v>330</v>
      </c>
      <c r="C533" s="136" t="s">
        <v>201</v>
      </c>
      <c r="D533" s="199">
        <v>37.340000000000003</v>
      </c>
      <c r="E533" s="205">
        <v>0</v>
      </c>
      <c r="F533" s="205">
        <v>9</v>
      </c>
      <c r="G533" s="198">
        <v>11</v>
      </c>
      <c r="H533" s="252"/>
    </row>
    <row r="534" spans="1:8" ht="21" x14ac:dyDescent="0.35">
      <c r="A534" s="191" t="s">
        <v>2157</v>
      </c>
      <c r="B534" s="239" t="s">
        <v>845</v>
      </c>
      <c r="C534" s="136" t="s">
        <v>201</v>
      </c>
      <c r="D534" s="199">
        <v>37.340000000000003</v>
      </c>
      <c r="E534" s="205">
        <v>132</v>
      </c>
      <c r="F534" s="205">
        <v>127</v>
      </c>
      <c r="G534" s="198">
        <v>85</v>
      </c>
      <c r="H534" s="252"/>
    </row>
    <row r="535" spans="1:8" ht="21" x14ac:dyDescent="0.35">
      <c r="A535" s="191" t="s">
        <v>2157</v>
      </c>
      <c r="B535" s="239" t="s">
        <v>748</v>
      </c>
      <c r="C535" s="136" t="s">
        <v>201</v>
      </c>
      <c r="D535" s="199">
        <v>37.340000000000003</v>
      </c>
      <c r="E535" s="205">
        <v>1440</v>
      </c>
      <c r="F535" s="205">
        <v>1712</v>
      </c>
      <c r="G535" s="198">
        <v>903</v>
      </c>
      <c r="H535" s="252"/>
    </row>
    <row r="536" spans="1:8" ht="21" x14ac:dyDescent="0.35">
      <c r="A536" s="191" t="s">
        <v>2157</v>
      </c>
      <c r="B536" s="239" t="s">
        <v>1516</v>
      </c>
      <c r="C536" s="136" t="s">
        <v>198</v>
      </c>
      <c r="D536" s="199"/>
      <c r="E536" s="200">
        <v>0</v>
      </c>
      <c r="F536" s="200">
        <v>0</v>
      </c>
      <c r="G536" s="201">
        <v>0</v>
      </c>
      <c r="H536" s="252"/>
    </row>
    <row r="537" spans="1:8" ht="21" x14ac:dyDescent="0.35">
      <c r="A537" s="191" t="s">
        <v>2157</v>
      </c>
      <c r="B537" s="239" t="s">
        <v>1244</v>
      </c>
      <c r="C537" s="136" t="s">
        <v>201</v>
      </c>
      <c r="D537" s="199">
        <v>35.090000000000003</v>
      </c>
      <c r="E537" s="205">
        <v>288</v>
      </c>
      <c r="F537" s="205">
        <v>261</v>
      </c>
      <c r="G537" s="198">
        <v>272</v>
      </c>
      <c r="H537" s="252"/>
    </row>
    <row r="538" spans="1:8" ht="21" x14ac:dyDescent="0.35">
      <c r="A538" s="191" t="s">
        <v>2157</v>
      </c>
      <c r="B538" s="239" t="s">
        <v>331</v>
      </c>
      <c r="C538" s="136" t="s">
        <v>201</v>
      </c>
      <c r="D538" s="199">
        <v>35.090000000000003</v>
      </c>
      <c r="E538" s="205">
        <v>0</v>
      </c>
      <c r="F538" s="205">
        <v>0</v>
      </c>
      <c r="G538" s="198">
        <v>240</v>
      </c>
      <c r="H538" s="252"/>
    </row>
    <row r="539" spans="1:8" ht="21" x14ac:dyDescent="0.35">
      <c r="A539" s="191" t="s">
        <v>2157</v>
      </c>
      <c r="B539" s="239" t="s">
        <v>332</v>
      </c>
      <c r="C539" s="136" t="s">
        <v>201</v>
      </c>
      <c r="D539" s="199">
        <v>35.090000000000003</v>
      </c>
      <c r="E539" s="205">
        <v>603</v>
      </c>
      <c r="F539" s="205">
        <v>0</v>
      </c>
      <c r="G539" s="198">
        <v>701</v>
      </c>
      <c r="H539" s="252"/>
    </row>
    <row r="540" spans="1:8" ht="21" x14ac:dyDescent="0.35">
      <c r="A540" s="191" t="s">
        <v>2157</v>
      </c>
      <c r="B540" s="239" t="s">
        <v>333</v>
      </c>
      <c r="C540" s="136" t="s">
        <v>201</v>
      </c>
      <c r="D540" s="199">
        <v>37.090000000000003</v>
      </c>
      <c r="E540" s="205">
        <v>3259</v>
      </c>
      <c r="F540" s="200">
        <v>1942</v>
      </c>
      <c r="G540" s="201">
        <v>2247</v>
      </c>
      <c r="H540" s="252"/>
    </row>
    <row r="541" spans="1:8" ht="21" x14ac:dyDescent="0.35">
      <c r="A541" s="191" t="s">
        <v>2157</v>
      </c>
      <c r="B541" s="239" t="s">
        <v>333</v>
      </c>
      <c r="C541" s="136" t="s">
        <v>201</v>
      </c>
      <c r="D541" s="199">
        <v>37.090000000000003</v>
      </c>
      <c r="E541" s="205">
        <v>3259</v>
      </c>
      <c r="F541" s="200">
        <v>1684</v>
      </c>
      <c r="G541" s="201">
        <v>2247</v>
      </c>
      <c r="H541" s="252"/>
    </row>
    <row r="542" spans="1:8" ht="21" x14ac:dyDescent="0.35">
      <c r="A542" s="191" t="s">
        <v>2157</v>
      </c>
      <c r="B542" s="239" t="s">
        <v>334</v>
      </c>
      <c r="C542" s="136" t="s">
        <v>201</v>
      </c>
      <c r="D542" s="199">
        <v>37.090000000000003</v>
      </c>
      <c r="E542" s="200">
        <v>470</v>
      </c>
      <c r="F542" s="205">
        <v>479</v>
      </c>
      <c r="G542" s="198">
        <v>327</v>
      </c>
      <c r="H542" s="252"/>
    </row>
    <row r="543" spans="1:8" ht="22.5" customHeight="1" x14ac:dyDescent="0.35">
      <c r="A543" s="196" t="s">
        <v>2157</v>
      </c>
      <c r="B543" s="239" t="s">
        <v>749</v>
      </c>
      <c r="C543" s="136" t="s">
        <v>201</v>
      </c>
      <c r="D543" s="199">
        <v>37.090000000000003</v>
      </c>
      <c r="E543" s="200">
        <v>87</v>
      </c>
      <c r="F543" s="200">
        <v>21</v>
      </c>
      <c r="G543" s="198">
        <v>492</v>
      </c>
      <c r="H543" s="252"/>
    </row>
    <row r="544" spans="1:8" ht="21" x14ac:dyDescent="0.35">
      <c r="A544" s="191" t="s">
        <v>2157</v>
      </c>
      <c r="B544" s="239" t="s">
        <v>2040</v>
      </c>
      <c r="C544" s="136" t="s">
        <v>201</v>
      </c>
      <c r="D544" s="199">
        <v>0</v>
      </c>
      <c r="E544" s="205">
        <v>208</v>
      </c>
      <c r="F544" s="205">
        <v>195</v>
      </c>
      <c r="G544" s="201">
        <v>132</v>
      </c>
      <c r="H544" s="252"/>
    </row>
    <row r="545" spans="1:8" ht="21" x14ac:dyDescent="0.35">
      <c r="A545" s="191" t="s">
        <v>2157</v>
      </c>
      <c r="B545" s="238" t="s">
        <v>956</v>
      </c>
      <c r="C545" s="190" t="s">
        <v>198</v>
      </c>
      <c r="D545" s="199">
        <v>246.72</v>
      </c>
      <c r="E545" s="205">
        <v>10</v>
      </c>
      <c r="F545" s="205">
        <v>10</v>
      </c>
      <c r="G545" s="198">
        <v>10</v>
      </c>
      <c r="H545" s="252"/>
    </row>
    <row r="546" spans="1:8" ht="24.75" customHeight="1" x14ac:dyDescent="0.35">
      <c r="A546" s="196" t="s">
        <v>2157</v>
      </c>
      <c r="B546" s="238" t="s">
        <v>1807</v>
      </c>
      <c r="C546" s="190" t="s">
        <v>198</v>
      </c>
      <c r="D546" s="199">
        <v>0</v>
      </c>
      <c r="E546" s="205">
        <v>8</v>
      </c>
      <c r="F546" s="205">
        <v>10</v>
      </c>
      <c r="G546" s="201">
        <v>8</v>
      </c>
      <c r="H546" s="252"/>
    </row>
    <row r="547" spans="1:8" ht="21" x14ac:dyDescent="0.35">
      <c r="A547" s="191" t="s">
        <v>2157</v>
      </c>
      <c r="B547" s="238" t="s">
        <v>1855</v>
      </c>
      <c r="C547" s="190" t="s">
        <v>1856</v>
      </c>
      <c r="D547" s="199">
        <v>0</v>
      </c>
      <c r="E547" s="205">
        <v>0</v>
      </c>
      <c r="F547" s="205">
        <v>0</v>
      </c>
      <c r="G547" s="198">
        <v>0</v>
      </c>
      <c r="H547" s="252"/>
    </row>
    <row r="548" spans="1:8" ht="21" x14ac:dyDescent="0.35">
      <c r="A548" s="191" t="s">
        <v>2157</v>
      </c>
      <c r="B548" s="238" t="s">
        <v>1389</v>
      </c>
      <c r="C548" s="190" t="s">
        <v>198</v>
      </c>
      <c r="D548" s="199">
        <v>0</v>
      </c>
      <c r="E548" s="205">
        <v>0</v>
      </c>
      <c r="F548" s="205">
        <v>0</v>
      </c>
      <c r="G548" s="198">
        <v>0</v>
      </c>
      <c r="H548" s="252"/>
    </row>
    <row r="549" spans="1:8" ht="21" x14ac:dyDescent="0.35">
      <c r="A549" s="191" t="s">
        <v>2157</v>
      </c>
      <c r="B549" s="239" t="s">
        <v>335</v>
      </c>
      <c r="C549" s="136" t="s">
        <v>198</v>
      </c>
      <c r="D549" s="199">
        <v>1428</v>
      </c>
      <c r="E549" s="205">
        <v>61</v>
      </c>
      <c r="F549" s="205">
        <v>66</v>
      </c>
      <c r="G549" s="198">
        <v>51</v>
      </c>
      <c r="H549" s="252"/>
    </row>
    <row r="550" spans="1:8" ht="21" x14ac:dyDescent="0.35">
      <c r="A550" s="191" t="s">
        <v>2157</v>
      </c>
      <c r="B550" s="239" t="s">
        <v>336</v>
      </c>
      <c r="C550" s="136" t="s">
        <v>198</v>
      </c>
      <c r="D550" s="199">
        <v>959</v>
      </c>
      <c r="E550" s="205">
        <v>27</v>
      </c>
      <c r="F550" s="205">
        <v>35</v>
      </c>
      <c r="G550" s="198">
        <v>27</v>
      </c>
      <c r="H550" s="252"/>
    </row>
    <row r="551" spans="1:8" ht="21" x14ac:dyDescent="0.35">
      <c r="A551" s="191" t="s">
        <v>2157</v>
      </c>
      <c r="B551" s="239" t="s">
        <v>766</v>
      </c>
      <c r="C551" s="136" t="s">
        <v>846</v>
      </c>
      <c r="D551" s="199">
        <v>35.36</v>
      </c>
      <c r="E551" s="205">
        <v>0</v>
      </c>
      <c r="F551" s="205">
        <v>0</v>
      </c>
      <c r="G551" s="198">
        <v>10</v>
      </c>
      <c r="H551" s="252"/>
    </row>
    <row r="552" spans="1:8" ht="21" x14ac:dyDescent="0.35">
      <c r="A552" s="191" t="s">
        <v>2157</v>
      </c>
      <c r="B552" s="239" t="s">
        <v>765</v>
      </c>
      <c r="C552" s="136" t="s">
        <v>198</v>
      </c>
      <c r="D552" s="199">
        <v>35.36</v>
      </c>
      <c r="E552" s="205">
        <v>55</v>
      </c>
      <c r="F552" s="205">
        <v>50</v>
      </c>
      <c r="G552" s="198">
        <v>75</v>
      </c>
      <c r="H552" s="252"/>
    </row>
    <row r="553" spans="1:8" ht="21" x14ac:dyDescent="0.35">
      <c r="A553" s="191" t="s">
        <v>2157</v>
      </c>
      <c r="B553" s="239" t="s">
        <v>338</v>
      </c>
      <c r="C553" s="136" t="s">
        <v>198</v>
      </c>
      <c r="D553" s="199">
        <v>35.36</v>
      </c>
      <c r="E553" s="205">
        <v>42</v>
      </c>
      <c r="F553" s="205">
        <v>41</v>
      </c>
      <c r="G553" s="198">
        <v>2</v>
      </c>
      <c r="H553" s="252"/>
    </row>
    <row r="554" spans="1:8" ht="21" x14ac:dyDescent="0.35">
      <c r="A554" s="191" t="s">
        <v>2157</v>
      </c>
      <c r="B554" s="239" t="s">
        <v>339</v>
      </c>
      <c r="C554" s="136" t="s">
        <v>198</v>
      </c>
      <c r="D554" s="199">
        <v>35.36</v>
      </c>
      <c r="E554" s="205">
        <v>35</v>
      </c>
      <c r="F554" s="205">
        <v>35</v>
      </c>
      <c r="G554" s="198">
        <v>35</v>
      </c>
      <c r="H554" s="252"/>
    </row>
    <row r="555" spans="1:8" ht="21" x14ac:dyDescent="0.35">
      <c r="A555" s="191" t="s">
        <v>2157</v>
      </c>
      <c r="B555" s="239" t="s">
        <v>344</v>
      </c>
      <c r="C555" s="136" t="s">
        <v>337</v>
      </c>
      <c r="D555" s="199">
        <v>35.36</v>
      </c>
      <c r="E555" s="205">
        <v>0</v>
      </c>
      <c r="F555" s="205">
        <v>0</v>
      </c>
      <c r="G555" s="198">
        <v>9</v>
      </c>
      <c r="H555" s="252"/>
    </row>
    <row r="556" spans="1:8" ht="21" x14ac:dyDescent="0.35">
      <c r="A556" s="191" t="s">
        <v>2157</v>
      </c>
      <c r="B556" s="239" t="s">
        <v>1464</v>
      </c>
      <c r="C556" s="136" t="s">
        <v>198</v>
      </c>
      <c r="D556" s="199">
        <v>35.36</v>
      </c>
      <c r="E556" s="205">
        <v>20</v>
      </c>
      <c r="F556" s="205">
        <v>21</v>
      </c>
      <c r="G556" s="198">
        <v>46</v>
      </c>
      <c r="H556" s="252"/>
    </row>
    <row r="557" spans="1:8" ht="21" x14ac:dyDescent="0.35">
      <c r="A557" s="191" t="s">
        <v>2157</v>
      </c>
      <c r="B557" s="239" t="s">
        <v>340</v>
      </c>
      <c r="C557" s="136" t="s">
        <v>198</v>
      </c>
      <c r="D557" s="199">
        <v>35.36</v>
      </c>
      <c r="E557" s="205">
        <v>8</v>
      </c>
      <c r="F557" s="205">
        <v>0</v>
      </c>
      <c r="G557" s="198">
        <v>6</v>
      </c>
      <c r="H557" s="252"/>
    </row>
    <row r="558" spans="1:8" ht="21" x14ac:dyDescent="0.35">
      <c r="A558" s="191" t="s">
        <v>2157</v>
      </c>
      <c r="B558" s="239" t="s">
        <v>341</v>
      </c>
      <c r="C558" s="136" t="s">
        <v>337</v>
      </c>
      <c r="D558" s="199">
        <v>35.36</v>
      </c>
      <c r="E558" s="205">
        <v>170</v>
      </c>
      <c r="F558" s="205">
        <v>23</v>
      </c>
      <c r="G558" s="198">
        <v>349</v>
      </c>
      <c r="H558" s="252"/>
    </row>
    <row r="559" spans="1:8" ht="21" x14ac:dyDescent="0.35">
      <c r="A559" s="191" t="s">
        <v>2157</v>
      </c>
      <c r="B559" s="239" t="s">
        <v>1465</v>
      </c>
      <c r="C559" s="136" t="s">
        <v>198</v>
      </c>
      <c r="D559" s="199">
        <v>35.36</v>
      </c>
      <c r="E559" s="200">
        <v>471</v>
      </c>
      <c r="F559" s="200">
        <v>32</v>
      </c>
      <c r="G559" s="201">
        <v>456</v>
      </c>
      <c r="H559" s="252"/>
    </row>
    <row r="560" spans="1:8" ht="21" x14ac:dyDescent="0.35">
      <c r="A560" s="191" t="s">
        <v>2157</v>
      </c>
      <c r="B560" s="239" t="s">
        <v>342</v>
      </c>
      <c r="C560" s="136" t="s">
        <v>337</v>
      </c>
      <c r="D560" s="199">
        <v>35.36</v>
      </c>
      <c r="E560" s="200">
        <v>35</v>
      </c>
      <c r="F560" s="205">
        <v>65</v>
      </c>
      <c r="G560" s="198">
        <v>15</v>
      </c>
      <c r="H560" s="252"/>
    </row>
    <row r="561" spans="1:8" ht="21" x14ac:dyDescent="0.35">
      <c r="A561" s="191" t="s">
        <v>2157</v>
      </c>
      <c r="B561" s="239" t="s">
        <v>750</v>
      </c>
      <c r="C561" s="136" t="s">
        <v>337</v>
      </c>
      <c r="D561" s="199">
        <v>35.36</v>
      </c>
      <c r="E561" s="205">
        <v>41</v>
      </c>
      <c r="F561" s="205">
        <v>44</v>
      </c>
      <c r="G561" s="198">
        <v>44</v>
      </c>
      <c r="H561" s="252"/>
    </row>
    <row r="562" spans="1:8" ht="21" x14ac:dyDescent="0.35">
      <c r="A562" s="191" t="s">
        <v>2157</v>
      </c>
      <c r="B562" s="239" t="s">
        <v>1670</v>
      </c>
      <c r="C562" s="136" t="s">
        <v>1665</v>
      </c>
      <c r="D562" s="199">
        <v>35.36</v>
      </c>
      <c r="E562" s="205">
        <v>0</v>
      </c>
      <c r="F562" s="205">
        <v>11</v>
      </c>
      <c r="G562" s="198">
        <v>0</v>
      </c>
      <c r="H562" s="252"/>
    </row>
    <row r="563" spans="1:8" ht="21" x14ac:dyDescent="0.35">
      <c r="A563" s="191" t="s">
        <v>2157</v>
      </c>
      <c r="B563" s="239" t="s">
        <v>1672</v>
      </c>
      <c r="C563" s="136" t="s">
        <v>337</v>
      </c>
      <c r="D563" s="199">
        <v>35.36</v>
      </c>
      <c r="E563" s="205">
        <v>0</v>
      </c>
      <c r="F563" s="205">
        <v>5</v>
      </c>
      <c r="G563" s="198">
        <v>10</v>
      </c>
      <c r="H563" s="252"/>
    </row>
    <row r="564" spans="1:8" ht="21" x14ac:dyDescent="0.35">
      <c r="A564" s="191" t="s">
        <v>2157</v>
      </c>
      <c r="B564" s="239" t="s">
        <v>1808</v>
      </c>
      <c r="C564" s="136" t="s">
        <v>199</v>
      </c>
      <c r="D564" s="199">
        <v>35</v>
      </c>
      <c r="E564" s="205">
        <v>0</v>
      </c>
      <c r="F564" s="205">
        <v>0</v>
      </c>
      <c r="G564" s="198">
        <v>0</v>
      </c>
      <c r="H564" s="252"/>
    </row>
    <row r="565" spans="1:8" ht="21" x14ac:dyDescent="0.35">
      <c r="A565" s="191" t="s">
        <v>2157</v>
      </c>
      <c r="B565" s="239" t="s">
        <v>1812</v>
      </c>
      <c r="C565" s="136" t="s">
        <v>199</v>
      </c>
      <c r="D565" s="199">
        <v>35</v>
      </c>
      <c r="E565" s="205">
        <v>0</v>
      </c>
      <c r="F565" s="205">
        <v>0</v>
      </c>
      <c r="G565" s="198">
        <v>0</v>
      </c>
      <c r="H565" s="252"/>
    </row>
    <row r="566" spans="1:8" ht="21" x14ac:dyDescent="0.35">
      <c r="A566" s="191" t="s">
        <v>2157</v>
      </c>
      <c r="B566" s="239" t="s">
        <v>343</v>
      </c>
      <c r="C566" s="136" t="s">
        <v>337</v>
      </c>
      <c r="D566" s="199">
        <v>35.36</v>
      </c>
      <c r="E566" s="205">
        <v>53</v>
      </c>
      <c r="F566" s="205">
        <v>67</v>
      </c>
      <c r="G566" s="198">
        <v>51</v>
      </c>
      <c r="H566" s="252"/>
    </row>
    <row r="567" spans="1:8" ht="21" x14ac:dyDescent="0.35">
      <c r="A567" s="191" t="s">
        <v>2157</v>
      </c>
      <c r="B567" s="242" t="s">
        <v>1466</v>
      </c>
      <c r="C567" s="331" t="s">
        <v>198</v>
      </c>
      <c r="D567" s="199">
        <v>35.36</v>
      </c>
      <c r="E567" s="205">
        <v>0</v>
      </c>
      <c r="F567" s="205">
        <v>0</v>
      </c>
      <c r="G567" s="198">
        <v>0</v>
      </c>
      <c r="H567" s="252"/>
    </row>
    <row r="568" spans="1:8" ht="21" x14ac:dyDescent="0.35">
      <c r="A568" s="191" t="s">
        <v>2157</v>
      </c>
      <c r="B568" s="239" t="s">
        <v>1235</v>
      </c>
      <c r="C568" s="136" t="s">
        <v>198</v>
      </c>
      <c r="D568" s="199">
        <v>0</v>
      </c>
      <c r="E568" s="205">
        <v>0</v>
      </c>
      <c r="F568" s="205">
        <v>0</v>
      </c>
      <c r="G568" s="198">
        <v>0</v>
      </c>
      <c r="H568" s="252"/>
    </row>
    <row r="569" spans="1:8" ht="21" x14ac:dyDescent="0.35">
      <c r="A569" s="191" t="s">
        <v>2157</v>
      </c>
      <c r="B569" s="239" t="s">
        <v>1663</v>
      </c>
      <c r="C569" s="136" t="s">
        <v>198</v>
      </c>
      <c r="D569" s="199">
        <v>1428</v>
      </c>
      <c r="E569" s="205">
        <v>0</v>
      </c>
      <c r="F569" s="205">
        <v>0</v>
      </c>
      <c r="G569" s="198">
        <v>0</v>
      </c>
      <c r="H569" s="252"/>
    </row>
    <row r="570" spans="1:8" ht="21" x14ac:dyDescent="0.35">
      <c r="A570" s="191" t="s">
        <v>2157</v>
      </c>
      <c r="B570" s="239" t="s">
        <v>1662</v>
      </c>
      <c r="C570" s="136" t="s">
        <v>198</v>
      </c>
      <c r="D570" s="199">
        <v>900</v>
      </c>
      <c r="E570" s="205">
        <v>0</v>
      </c>
      <c r="F570" s="205">
        <v>0</v>
      </c>
      <c r="G570" s="198">
        <v>0</v>
      </c>
      <c r="H570" s="252"/>
    </row>
    <row r="571" spans="1:8" ht="21" x14ac:dyDescent="0.35">
      <c r="A571" s="191" t="s">
        <v>2157</v>
      </c>
      <c r="B571" s="239" t="s">
        <v>2068</v>
      </c>
      <c r="C571" s="136" t="s">
        <v>198</v>
      </c>
      <c r="D571" s="199">
        <v>0</v>
      </c>
      <c r="E571" s="205">
        <v>0</v>
      </c>
      <c r="F571" s="205">
        <v>0</v>
      </c>
      <c r="G571" s="198">
        <v>0</v>
      </c>
      <c r="H571" s="252"/>
    </row>
    <row r="572" spans="1:8" ht="21" x14ac:dyDescent="0.35">
      <c r="A572" s="191" t="s">
        <v>2157</v>
      </c>
      <c r="B572" s="239" t="s">
        <v>345</v>
      </c>
      <c r="C572" s="136" t="s">
        <v>337</v>
      </c>
      <c r="D572" s="199">
        <v>450</v>
      </c>
      <c r="E572" s="205">
        <v>19</v>
      </c>
      <c r="F572" s="205">
        <v>22</v>
      </c>
      <c r="G572" s="198">
        <v>24</v>
      </c>
      <c r="H572" s="252"/>
    </row>
    <row r="573" spans="1:8" ht="27" customHeight="1" x14ac:dyDescent="0.35">
      <c r="A573" s="196" t="s">
        <v>2157</v>
      </c>
      <c r="B573" s="239" t="s">
        <v>972</v>
      </c>
      <c r="C573" s="136" t="s">
        <v>198</v>
      </c>
      <c r="D573" s="199">
        <v>0</v>
      </c>
      <c r="E573" s="205">
        <v>0</v>
      </c>
      <c r="F573" s="205">
        <v>0</v>
      </c>
      <c r="G573" s="198">
        <v>0</v>
      </c>
      <c r="H573" s="252"/>
    </row>
    <row r="574" spans="1:8" ht="24" customHeight="1" x14ac:dyDescent="0.35">
      <c r="A574" s="196" t="s">
        <v>2157</v>
      </c>
      <c r="B574" s="239" t="s">
        <v>346</v>
      </c>
      <c r="C574" s="136" t="s">
        <v>201</v>
      </c>
      <c r="D574" s="199">
        <v>1525.74</v>
      </c>
      <c r="E574" s="205">
        <v>50</v>
      </c>
      <c r="F574" s="205">
        <v>108</v>
      </c>
      <c r="G574" s="198">
        <v>58</v>
      </c>
      <c r="H574" s="252"/>
    </row>
    <row r="575" spans="1:8" ht="30" customHeight="1" x14ac:dyDescent="0.35">
      <c r="A575" s="191" t="s">
        <v>2157</v>
      </c>
      <c r="B575" s="239" t="s">
        <v>347</v>
      </c>
      <c r="C575" s="136" t="s">
        <v>198</v>
      </c>
      <c r="D575" s="199">
        <v>1525.74</v>
      </c>
      <c r="E575" s="205">
        <v>55</v>
      </c>
      <c r="F575" s="205">
        <v>0</v>
      </c>
      <c r="G575" s="198">
        <v>34</v>
      </c>
      <c r="H575" s="252"/>
    </row>
    <row r="576" spans="1:8" ht="42" x14ac:dyDescent="0.35">
      <c r="A576" s="191" t="s">
        <v>2157</v>
      </c>
      <c r="B576" s="239" t="s">
        <v>1192</v>
      </c>
      <c r="C576" s="136" t="s">
        <v>198</v>
      </c>
      <c r="D576" s="199">
        <v>49</v>
      </c>
      <c r="E576" s="205">
        <v>0</v>
      </c>
      <c r="F576" s="205">
        <v>0</v>
      </c>
      <c r="G576" s="198">
        <v>0</v>
      </c>
      <c r="H576" s="252"/>
    </row>
    <row r="577" spans="1:8" ht="30" customHeight="1" x14ac:dyDescent="0.35">
      <c r="A577" s="191" t="s">
        <v>2157</v>
      </c>
      <c r="B577" s="239" t="s">
        <v>348</v>
      </c>
      <c r="C577" s="136" t="s">
        <v>198</v>
      </c>
      <c r="D577" s="199">
        <v>49</v>
      </c>
      <c r="E577" s="205">
        <v>0</v>
      </c>
      <c r="F577" s="205">
        <v>0</v>
      </c>
      <c r="G577" s="198">
        <v>0</v>
      </c>
      <c r="H577" s="252"/>
    </row>
    <row r="578" spans="1:8" ht="21" x14ac:dyDescent="0.35">
      <c r="A578" s="191" t="s">
        <v>2157</v>
      </c>
      <c r="B578" s="239" t="s">
        <v>2041</v>
      </c>
      <c r="C578" s="136" t="s">
        <v>198</v>
      </c>
      <c r="D578" s="199">
        <v>0</v>
      </c>
      <c r="E578" s="205">
        <v>0</v>
      </c>
      <c r="F578" s="205">
        <v>0</v>
      </c>
      <c r="G578" s="198">
        <v>0</v>
      </c>
      <c r="H578" s="252"/>
    </row>
    <row r="579" spans="1:8" ht="21" x14ac:dyDescent="0.35">
      <c r="A579" s="191" t="s">
        <v>2157</v>
      </c>
      <c r="B579" s="239" t="s">
        <v>966</v>
      </c>
      <c r="C579" s="136" t="s">
        <v>198</v>
      </c>
      <c r="D579" s="199">
        <v>79.3</v>
      </c>
      <c r="E579" s="205">
        <v>800</v>
      </c>
      <c r="F579" s="205">
        <v>0</v>
      </c>
      <c r="G579" s="198">
        <v>600</v>
      </c>
      <c r="H579" s="252"/>
    </row>
    <row r="580" spans="1:8" ht="21" x14ac:dyDescent="0.35">
      <c r="A580" s="191" t="s">
        <v>2157</v>
      </c>
      <c r="B580" s="239" t="s">
        <v>1634</v>
      </c>
      <c r="C580" s="136" t="s">
        <v>198</v>
      </c>
      <c r="D580" s="199">
        <v>78.260000000000005</v>
      </c>
      <c r="E580" s="205">
        <v>0</v>
      </c>
      <c r="F580" s="205">
        <v>0</v>
      </c>
      <c r="G580" s="198">
        <v>0</v>
      </c>
      <c r="H580" s="252"/>
    </row>
    <row r="581" spans="1:8" ht="21" x14ac:dyDescent="0.35">
      <c r="A581" s="191" t="s">
        <v>2157</v>
      </c>
      <c r="B581" s="239" t="s">
        <v>1835</v>
      </c>
      <c r="C581" s="136" t="s">
        <v>198</v>
      </c>
      <c r="D581" s="199">
        <v>0</v>
      </c>
      <c r="E581" s="205">
        <v>0</v>
      </c>
      <c r="F581" s="205">
        <v>0</v>
      </c>
      <c r="G581" s="198">
        <v>0</v>
      </c>
      <c r="H581" s="252"/>
    </row>
    <row r="582" spans="1:8" ht="21" x14ac:dyDescent="0.35">
      <c r="A582" s="191" t="s">
        <v>2157</v>
      </c>
      <c r="B582" s="239" t="s">
        <v>1932</v>
      </c>
      <c r="C582" s="190" t="s">
        <v>198</v>
      </c>
      <c r="D582" s="199">
        <v>0</v>
      </c>
      <c r="E582" s="205">
        <v>5</v>
      </c>
      <c r="F582" s="205">
        <v>0</v>
      </c>
      <c r="G582" s="198">
        <v>5</v>
      </c>
      <c r="H582" s="252"/>
    </row>
    <row r="583" spans="1:8" ht="21" x14ac:dyDescent="0.35">
      <c r="A583" s="191" t="s">
        <v>2157</v>
      </c>
      <c r="B583" s="238" t="s">
        <v>349</v>
      </c>
      <c r="C583" s="136" t="s">
        <v>198</v>
      </c>
      <c r="D583" s="199">
        <v>19.32</v>
      </c>
      <c r="E583" s="205">
        <v>980</v>
      </c>
      <c r="F583" s="205">
        <v>51</v>
      </c>
      <c r="G583" s="198">
        <v>1633</v>
      </c>
      <c r="H583" s="252"/>
    </row>
    <row r="584" spans="1:8" ht="42" x14ac:dyDescent="0.35">
      <c r="A584" s="191" t="s">
        <v>2157</v>
      </c>
      <c r="B584" s="239" t="s">
        <v>1193</v>
      </c>
      <c r="C584" s="190" t="s">
        <v>198</v>
      </c>
      <c r="D584" s="199">
        <v>29.04</v>
      </c>
      <c r="E584" s="205">
        <v>104</v>
      </c>
      <c r="F584" s="205">
        <v>0</v>
      </c>
      <c r="G584" s="198">
        <v>162</v>
      </c>
      <c r="H584" s="252"/>
    </row>
    <row r="585" spans="1:8" ht="21" x14ac:dyDescent="0.35">
      <c r="A585" s="191" t="s">
        <v>2157</v>
      </c>
      <c r="B585" s="239" t="s">
        <v>1481</v>
      </c>
      <c r="C585" s="190" t="s">
        <v>198</v>
      </c>
      <c r="D585" s="199">
        <v>7.97</v>
      </c>
      <c r="E585" s="205">
        <v>500</v>
      </c>
      <c r="F585" s="205"/>
      <c r="G585" s="198">
        <v>0</v>
      </c>
      <c r="H585" s="252"/>
    </row>
    <row r="586" spans="1:8" ht="21" x14ac:dyDescent="0.35">
      <c r="A586" s="191" t="s">
        <v>2157</v>
      </c>
      <c r="B586" s="239" t="s">
        <v>350</v>
      </c>
      <c r="C586" s="136" t="s">
        <v>847</v>
      </c>
      <c r="D586" s="199">
        <v>29.04</v>
      </c>
      <c r="E586" s="205"/>
      <c r="F586" s="205"/>
      <c r="G586" s="198">
        <v>0</v>
      </c>
      <c r="H586" s="252"/>
    </row>
    <row r="587" spans="1:8" ht="21" x14ac:dyDescent="0.35">
      <c r="A587" s="191" t="s">
        <v>2157</v>
      </c>
      <c r="B587" s="239" t="s">
        <v>1976</v>
      </c>
      <c r="C587" s="136" t="s">
        <v>198</v>
      </c>
      <c r="D587" s="199">
        <v>0</v>
      </c>
      <c r="E587" s="205">
        <v>126</v>
      </c>
      <c r="F587" s="200">
        <v>0</v>
      </c>
      <c r="G587" s="201">
        <v>0</v>
      </c>
      <c r="H587" s="252"/>
    </row>
    <row r="588" spans="1:8" ht="21" x14ac:dyDescent="0.35">
      <c r="A588" s="191" t="s">
        <v>2157</v>
      </c>
      <c r="B588" s="239" t="s">
        <v>1977</v>
      </c>
      <c r="C588" s="136" t="s">
        <v>201</v>
      </c>
      <c r="D588" s="199">
        <v>0</v>
      </c>
      <c r="E588" s="200">
        <v>0</v>
      </c>
      <c r="F588" s="200">
        <v>0</v>
      </c>
      <c r="G588" s="198">
        <v>0</v>
      </c>
      <c r="H588" s="252"/>
    </row>
    <row r="589" spans="1:8" ht="21" x14ac:dyDescent="0.35">
      <c r="A589" s="191" t="s">
        <v>2157</v>
      </c>
      <c r="B589" s="239" t="s">
        <v>1933</v>
      </c>
      <c r="C589" s="136" t="s">
        <v>1934</v>
      </c>
      <c r="D589" s="199">
        <v>0</v>
      </c>
      <c r="E589" s="200">
        <v>0</v>
      </c>
      <c r="F589" s="200">
        <v>0</v>
      </c>
      <c r="G589" s="201">
        <v>275</v>
      </c>
      <c r="H589" s="252"/>
    </row>
    <row r="590" spans="1:8" ht="21" x14ac:dyDescent="0.35">
      <c r="A590" s="191" t="s">
        <v>2157</v>
      </c>
      <c r="B590" s="239" t="s">
        <v>1459</v>
      </c>
      <c r="C590" s="136" t="s">
        <v>198</v>
      </c>
      <c r="D590" s="199">
        <v>442</v>
      </c>
      <c r="E590" s="205">
        <v>2</v>
      </c>
      <c r="F590" s="205">
        <v>2</v>
      </c>
      <c r="G590" s="198">
        <v>2</v>
      </c>
      <c r="H590" s="252"/>
    </row>
    <row r="591" spans="1:8" ht="21" x14ac:dyDescent="0.35">
      <c r="A591" s="191" t="s">
        <v>2157</v>
      </c>
      <c r="B591" s="239" t="s">
        <v>1460</v>
      </c>
      <c r="C591" s="136" t="s">
        <v>198</v>
      </c>
      <c r="D591" s="199">
        <v>442</v>
      </c>
      <c r="E591" s="205">
        <v>1</v>
      </c>
      <c r="F591" s="205">
        <v>1</v>
      </c>
      <c r="G591" s="198">
        <v>1</v>
      </c>
      <c r="H591" s="252"/>
    </row>
    <row r="592" spans="1:8" ht="21" x14ac:dyDescent="0.35">
      <c r="A592" s="191" t="s">
        <v>2157</v>
      </c>
      <c r="B592" s="239" t="s">
        <v>1657</v>
      </c>
      <c r="C592" s="136" t="s">
        <v>198</v>
      </c>
      <c r="D592" s="199">
        <v>442</v>
      </c>
      <c r="E592" s="205">
        <v>0</v>
      </c>
      <c r="F592" s="205">
        <v>0</v>
      </c>
      <c r="G592" s="198">
        <v>0</v>
      </c>
      <c r="H592" s="252"/>
    </row>
    <row r="593" spans="1:8" ht="21" x14ac:dyDescent="0.35">
      <c r="A593" s="191" t="s">
        <v>2157</v>
      </c>
      <c r="B593" s="239" t="s">
        <v>1658</v>
      </c>
      <c r="C593" s="136" t="s">
        <v>198</v>
      </c>
      <c r="D593" s="199">
        <v>442</v>
      </c>
      <c r="E593" s="205">
        <v>0</v>
      </c>
      <c r="F593" s="205">
        <v>0</v>
      </c>
      <c r="G593" s="198">
        <v>0</v>
      </c>
      <c r="H593" s="252"/>
    </row>
    <row r="594" spans="1:8" ht="21" x14ac:dyDescent="0.35">
      <c r="A594" s="191" t="s">
        <v>2157</v>
      </c>
      <c r="B594" s="239" t="s">
        <v>1659</v>
      </c>
      <c r="C594" s="136" t="s">
        <v>198</v>
      </c>
      <c r="D594" s="199">
        <v>442</v>
      </c>
      <c r="E594" s="205">
        <v>0</v>
      </c>
      <c r="F594" s="205">
        <v>0</v>
      </c>
      <c r="G594" s="198">
        <v>0</v>
      </c>
      <c r="H594" s="252"/>
    </row>
    <row r="595" spans="1:8" ht="21" x14ac:dyDescent="0.35">
      <c r="A595" s="191" t="s">
        <v>2157</v>
      </c>
      <c r="B595" s="239" t="s">
        <v>1660</v>
      </c>
      <c r="C595" s="136" t="s">
        <v>198</v>
      </c>
      <c r="D595" s="199">
        <v>442</v>
      </c>
      <c r="E595" s="205">
        <v>0</v>
      </c>
      <c r="F595" s="205">
        <v>0</v>
      </c>
      <c r="G595" s="198">
        <v>0</v>
      </c>
      <c r="H595" s="252"/>
    </row>
    <row r="596" spans="1:8" ht="21" x14ac:dyDescent="0.35">
      <c r="A596" s="191" t="s">
        <v>2157</v>
      </c>
      <c r="B596" s="239" t="s">
        <v>1661</v>
      </c>
      <c r="C596" s="136" t="s">
        <v>198</v>
      </c>
      <c r="D596" s="199">
        <v>442</v>
      </c>
      <c r="E596" s="205">
        <v>0</v>
      </c>
      <c r="F596" s="205">
        <v>0</v>
      </c>
      <c r="G596" s="198">
        <v>0</v>
      </c>
      <c r="H596" s="252"/>
    </row>
    <row r="597" spans="1:8" ht="21" x14ac:dyDescent="0.35">
      <c r="A597" s="191" t="s">
        <v>2157</v>
      </c>
      <c r="B597" s="239" t="s">
        <v>848</v>
      </c>
      <c r="C597" s="136" t="s">
        <v>198</v>
      </c>
      <c r="D597" s="199">
        <v>0</v>
      </c>
      <c r="E597" s="205">
        <v>0</v>
      </c>
      <c r="F597" s="205">
        <v>1</v>
      </c>
      <c r="G597" s="198">
        <v>0</v>
      </c>
      <c r="H597" s="252"/>
    </row>
    <row r="598" spans="1:8" ht="21" x14ac:dyDescent="0.35">
      <c r="A598" s="191" t="s">
        <v>2157</v>
      </c>
      <c r="B598" s="239" t="s">
        <v>849</v>
      </c>
      <c r="C598" s="136" t="s">
        <v>198</v>
      </c>
      <c r="D598" s="199">
        <v>0</v>
      </c>
      <c r="E598" s="205">
        <v>0</v>
      </c>
      <c r="F598" s="205">
        <v>0</v>
      </c>
      <c r="G598" s="198">
        <v>0</v>
      </c>
      <c r="H598" s="252"/>
    </row>
    <row r="599" spans="1:8" ht="21" x14ac:dyDescent="0.35">
      <c r="A599" s="191" t="s">
        <v>2157</v>
      </c>
      <c r="B599" s="239" t="s">
        <v>751</v>
      </c>
      <c r="C599" s="136" t="s">
        <v>198</v>
      </c>
      <c r="D599" s="199">
        <v>0</v>
      </c>
      <c r="E599" s="205">
        <v>0</v>
      </c>
      <c r="F599" s="205">
        <v>0</v>
      </c>
      <c r="G599" s="198">
        <v>0</v>
      </c>
      <c r="H599" s="252"/>
    </row>
    <row r="600" spans="1:8" ht="21" x14ac:dyDescent="0.35">
      <c r="A600" s="191" t="s">
        <v>2157</v>
      </c>
      <c r="B600" s="239" t="s">
        <v>760</v>
      </c>
      <c r="C600" s="136" t="s">
        <v>198</v>
      </c>
      <c r="D600" s="199">
        <v>16.850000000000001</v>
      </c>
      <c r="E600" s="205">
        <v>0</v>
      </c>
      <c r="F600" s="205">
        <v>0</v>
      </c>
      <c r="G600" s="198">
        <v>0</v>
      </c>
      <c r="H600" s="252"/>
    </row>
    <row r="601" spans="1:8" ht="42" x14ac:dyDescent="0.35">
      <c r="A601" s="191" t="s">
        <v>2157</v>
      </c>
      <c r="B601" s="239" t="s">
        <v>850</v>
      </c>
      <c r="C601" s="136" t="s">
        <v>198</v>
      </c>
      <c r="D601" s="199">
        <v>16.850000000000001</v>
      </c>
      <c r="E601" s="205">
        <v>0</v>
      </c>
      <c r="F601" s="205">
        <v>0</v>
      </c>
      <c r="G601" s="198">
        <v>0</v>
      </c>
      <c r="H601" s="252"/>
    </row>
    <row r="602" spans="1:8" ht="42" x14ac:dyDescent="0.35">
      <c r="A602" s="191" t="s">
        <v>2157</v>
      </c>
      <c r="B602" s="239" t="s">
        <v>952</v>
      </c>
      <c r="C602" s="136" t="s">
        <v>198</v>
      </c>
      <c r="D602" s="199">
        <v>16.850000000000001</v>
      </c>
      <c r="E602" s="205">
        <v>415</v>
      </c>
      <c r="F602" s="205">
        <v>495</v>
      </c>
      <c r="G602" s="198">
        <v>492</v>
      </c>
      <c r="H602" s="252"/>
    </row>
    <row r="603" spans="1:8" ht="21" x14ac:dyDescent="0.35">
      <c r="A603" s="191" t="s">
        <v>2157</v>
      </c>
      <c r="B603" s="238" t="s">
        <v>1181</v>
      </c>
      <c r="C603" s="136" t="s">
        <v>198</v>
      </c>
      <c r="D603" s="199">
        <v>18.55</v>
      </c>
      <c r="E603" s="205">
        <v>79</v>
      </c>
      <c r="F603" s="205">
        <v>36</v>
      </c>
      <c r="G603" s="198">
        <v>92</v>
      </c>
      <c r="H603" s="252"/>
    </row>
    <row r="604" spans="1:8" ht="21" x14ac:dyDescent="0.35">
      <c r="A604" s="191" t="s">
        <v>2157</v>
      </c>
      <c r="B604" s="238" t="s">
        <v>1814</v>
      </c>
      <c r="C604" s="136" t="s">
        <v>198</v>
      </c>
      <c r="D604" s="199">
        <v>18.55</v>
      </c>
      <c r="E604" s="205">
        <v>0</v>
      </c>
      <c r="F604" s="205">
        <v>0</v>
      </c>
      <c r="G604" s="198">
        <v>0</v>
      </c>
      <c r="H604" s="252"/>
    </row>
    <row r="605" spans="1:8" ht="21" x14ac:dyDescent="0.35">
      <c r="A605" s="191" t="s">
        <v>2157</v>
      </c>
      <c r="B605" s="239" t="s">
        <v>351</v>
      </c>
      <c r="C605" s="136" t="s">
        <v>198</v>
      </c>
      <c r="D605" s="199">
        <v>16.850000000000001</v>
      </c>
      <c r="E605" s="205">
        <v>0</v>
      </c>
      <c r="F605" s="205">
        <v>312</v>
      </c>
      <c r="G605" s="198">
        <v>341</v>
      </c>
      <c r="H605" s="252"/>
    </row>
    <row r="606" spans="1:8" ht="21" x14ac:dyDescent="0.35">
      <c r="A606" s="191" t="s">
        <v>2157</v>
      </c>
      <c r="B606" s="239" t="s">
        <v>352</v>
      </c>
      <c r="C606" s="136" t="s">
        <v>198</v>
      </c>
      <c r="D606" s="199">
        <v>16.850000000000001</v>
      </c>
      <c r="E606" s="205">
        <v>0</v>
      </c>
      <c r="F606" s="205">
        <v>2</v>
      </c>
      <c r="G606" s="198">
        <v>0</v>
      </c>
      <c r="H606" s="252"/>
    </row>
    <row r="607" spans="1:8" ht="21" x14ac:dyDescent="0.35">
      <c r="A607" s="191" t="s">
        <v>2157</v>
      </c>
      <c r="B607" s="239" t="s">
        <v>353</v>
      </c>
      <c r="C607" s="136" t="s">
        <v>198</v>
      </c>
      <c r="D607" s="199">
        <v>16.850000000000001</v>
      </c>
      <c r="E607" s="205">
        <v>69</v>
      </c>
      <c r="F607" s="205">
        <v>262</v>
      </c>
      <c r="G607" s="198">
        <v>267</v>
      </c>
      <c r="H607" s="252"/>
    </row>
    <row r="608" spans="1:8" ht="21" x14ac:dyDescent="0.35">
      <c r="A608" s="191" t="s">
        <v>2157</v>
      </c>
      <c r="B608" s="239" t="s">
        <v>354</v>
      </c>
      <c r="C608" s="136" t="s">
        <v>198</v>
      </c>
      <c r="D608" s="199">
        <v>16.850000000000001</v>
      </c>
      <c r="E608" s="205">
        <v>0</v>
      </c>
      <c r="F608" s="205">
        <v>0</v>
      </c>
      <c r="G608" s="198">
        <v>0</v>
      </c>
      <c r="H608" s="252"/>
    </row>
    <row r="609" spans="1:8" ht="21" x14ac:dyDescent="0.35">
      <c r="A609" s="191" t="s">
        <v>2157</v>
      </c>
      <c r="B609" s="239" t="s">
        <v>355</v>
      </c>
      <c r="C609" s="136" t="s">
        <v>198</v>
      </c>
      <c r="D609" s="199">
        <v>16.850000000000001</v>
      </c>
      <c r="E609" s="205">
        <v>420</v>
      </c>
      <c r="F609" s="205">
        <v>15</v>
      </c>
      <c r="G609" s="198">
        <v>100</v>
      </c>
      <c r="H609" s="252"/>
    </row>
    <row r="610" spans="1:8" ht="21" x14ac:dyDescent="0.35">
      <c r="A610" s="191" t="s">
        <v>2157</v>
      </c>
      <c r="B610" s="239" t="s">
        <v>356</v>
      </c>
      <c r="C610" s="136" t="s">
        <v>198</v>
      </c>
      <c r="D610" s="199">
        <v>16.850000000000001</v>
      </c>
      <c r="E610" s="205">
        <v>144</v>
      </c>
      <c r="F610" s="205">
        <v>0</v>
      </c>
      <c r="G610" s="198">
        <v>144</v>
      </c>
      <c r="H610" s="252"/>
    </row>
    <row r="611" spans="1:8" ht="21" x14ac:dyDescent="0.35">
      <c r="A611" s="191" t="s">
        <v>2157</v>
      </c>
      <c r="B611" s="239" t="s">
        <v>799</v>
      </c>
      <c r="C611" s="136" t="s">
        <v>198</v>
      </c>
      <c r="D611" s="199">
        <v>16.850000000000001</v>
      </c>
      <c r="E611" s="205"/>
      <c r="F611" s="205"/>
      <c r="G611" s="198">
        <v>0</v>
      </c>
      <c r="H611" s="252"/>
    </row>
    <row r="612" spans="1:8" ht="21" x14ac:dyDescent="0.35">
      <c r="A612" s="191" t="s">
        <v>2157</v>
      </c>
      <c r="B612" s="239" t="s">
        <v>357</v>
      </c>
      <c r="C612" s="136" t="s">
        <v>198</v>
      </c>
      <c r="D612" s="199">
        <v>16.850000000000001</v>
      </c>
      <c r="E612" s="205">
        <v>9</v>
      </c>
      <c r="F612" s="205"/>
      <c r="G612" s="198">
        <v>22</v>
      </c>
      <c r="H612" s="252"/>
    </row>
    <row r="613" spans="1:8" ht="21" x14ac:dyDescent="0.35">
      <c r="A613" s="191" t="s">
        <v>2157</v>
      </c>
      <c r="B613" s="239" t="s">
        <v>358</v>
      </c>
      <c r="C613" s="136" t="s">
        <v>198</v>
      </c>
      <c r="D613" s="199">
        <v>16.850000000000001</v>
      </c>
      <c r="E613" s="205">
        <v>92</v>
      </c>
      <c r="F613" s="205"/>
      <c r="G613" s="198">
        <v>103</v>
      </c>
      <c r="H613" s="252"/>
    </row>
    <row r="614" spans="1:8" ht="21" x14ac:dyDescent="0.35">
      <c r="A614" s="191" t="s">
        <v>2157</v>
      </c>
      <c r="B614" s="239" t="s">
        <v>990</v>
      </c>
      <c r="C614" s="136" t="s">
        <v>198</v>
      </c>
      <c r="D614" s="199">
        <v>16.850000000000001</v>
      </c>
      <c r="E614" s="205"/>
      <c r="F614" s="205"/>
      <c r="G614" s="198">
        <v>0</v>
      </c>
      <c r="H614" s="252"/>
    </row>
    <row r="615" spans="1:8" ht="21" x14ac:dyDescent="0.35">
      <c r="A615" s="191" t="s">
        <v>2157</v>
      </c>
      <c r="B615" s="238" t="s">
        <v>752</v>
      </c>
      <c r="C615" s="136" t="s">
        <v>198</v>
      </c>
      <c r="D615" s="199">
        <v>16.850000000000001</v>
      </c>
      <c r="E615" s="205">
        <v>22</v>
      </c>
      <c r="F615" s="205"/>
      <c r="G615" s="198">
        <v>30</v>
      </c>
      <c r="H615" s="252"/>
    </row>
    <row r="616" spans="1:8" ht="21" x14ac:dyDescent="0.35">
      <c r="A616" s="191" t="s">
        <v>2157</v>
      </c>
      <c r="B616" s="238" t="s">
        <v>991</v>
      </c>
      <c r="C616" s="136" t="s">
        <v>198</v>
      </c>
      <c r="D616" s="199">
        <v>16.850000000000001</v>
      </c>
      <c r="E616" s="205"/>
      <c r="F616" s="205"/>
      <c r="G616" s="198">
        <v>0</v>
      </c>
      <c r="H616" s="252"/>
    </row>
    <row r="617" spans="1:8" ht="21" x14ac:dyDescent="0.35">
      <c r="A617" s="191" t="s">
        <v>2157</v>
      </c>
      <c r="B617" s="238" t="s">
        <v>851</v>
      </c>
      <c r="C617" s="190" t="s">
        <v>198</v>
      </c>
      <c r="D617" s="199">
        <v>16.850000000000001</v>
      </c>
      <c r="E617" s="205">
        <v>78</v>
      </c>
      <c r="F617" s="205"/>
      <c r="G617" s="198">
        <v>434</v>
      </c>
      <c r="H617" s="252"/>
    </row>
    <row r="618" spans="1:8" ht="21" x14ac:dyDescent="0.35">
      <c r="A618" s="191" t="s">
        <v>2157</v>
      </c>
      <c r="B618" s="239" t="s">
        <v>359</v>
      </c>
      <c r="C618" s="190" t="s">
        <v>198</v>
      </c>
      <c r="D618" s="199">
        <v>16.850000000000001</v>
      </c>
      <c r="E618" s="205">
        <v>90</v>
      </c>
      <c r="F618" s="205"/>
      <c r="G618" s="198">
        <v>101</v>
      </c>
      <c r="H618" s="252"/>
    </row>
    <row r="619" spans="1:8" ht="21" x14ac:dyDescent="0.35">
      <c r="A619" s="191" t="s">
        <v>2157</v>
      </c>
      <c r="B619" s="239" t="s">
        <v>360</v>
      </c>
      <c r="C619" s="136" t="s">
        <v>198</v>
      </c>
      <c r="D619" s="199">
        <v>16.850000000000001</v>
      </c>
      <c r="E619" s="205">
        <v>60</v>
      </c>
      <c r="F619" s="205"/>
      <c r="G619" s="198">
        <v>67</v>
      </c>
      <c r="H619" s="252"/>
    </row>
    <row r="620" spans="1:8" ht="21" x14ac:dyDescent="0.35">
      <c r="A620" s="191" t="s">
        <v>2157</v>
      </c>
      <c r="B620" s="239" t="s">
        <v>800</v>
      </c>
      <c r="C620" s="136" t="s">
        <v>198</v>
      </c>
      <c r="D620" s="199">
        <v>16.850000000000001</v>
      </c>
      <c r="E620" s="205">
        <v>20</v>
      </c>
      <c r="F620" s="205"/>
      <c r="G620" s="198">
        <v>28</v>
      </c>
      <c r="H620" s="252"/>
    </row>
    <row r="621" spans="1:8" ht="21" x14ac:dyDescent="0.35">
      <c r="A621" s="191" t="s">
        <v>2157</v>
      </c>
      <c r="B621" s="239" t="s">
        <v>800</v>
      </c>
      <c r="C621" s="136" t="s">
        <v>198</v>
      </c>
      <c r="D621" s="199">
        <v>16.850000000000001</v>
      </c>
      <c r="E621" s="205">
        <v>0</v>
      </c>
      <c r="F621" s="205">
        <v>26</v>
      </c>
      <c r="G621" s="198">
        <v>28</v>
      </c>
      <c r="H621" s="252"/>
    </row>
    <row r="622" spans="1:8" ht="21" x14ac:dyDescent="0.35">
      <c r="A622" s="191" t="s">
        <v>2157</v>
      </c>
      <c r="B622" s="239" t="s">
        <v>761</v>
      </c>
      <c r="C622" s="136" t="s">
        <v>198</v>
      </c>
      <c r="D622" s="199">
        <v>16.850000000000001</v>
      </c>
      <c r="E622" s="205">
        <v>33</v>
      </c>
      <c r="F622" s="205">
        <v>24</v>
      </c>
      <c r="G622" s="198">
        <v>24</v>
      </c>
      <c r="H622" s="252"/>
    </row>
    <row r="623" spans="1:8" ht="21" x14ac:dyDescent="0.35">
      <c r="A623" s="191" t="s">
        <v>2157</v>
      </c>
      <c r="B623" s="239" t="s">
        <v>1251</v>
      </c>
      <c r="C623" s="136" t="s">
        <v>198</v>
      </c>
      <c r="D623" s="199">
        <v>16.850000000000001</v>
      </c>
      <c r="E623" s="205">
        <v>10</v>
      </c>
      <c r="F623" s="205">
        <v>11</v>
      </c>
      <c r="G623" s="198">
        <v>11</v>
      </c>
      <c r="H623" s="252"/>
    </row>
    <row r="624" spans="1:8" ht="21" x14ac:dyDescent="0.35">
      <c r="A624" s="191" t="s">
        <v>2157</v>
      </c>
      <c r="B624" s="239" t="s">
        <v>965</v>
      </c>
      <c r="C624" s="136" t="s">
        <v>198</v>
      </c>
      <c r="D624" s="199">
        <v>0</v>
      </c>
      <c r="E624" s="205">
        <v>0</v>
      </c>
      <c r="F624" s="205">
        <v>0</v>
      </c>
      <c r="G624" s="198">
        <v>0</v>
      </c>
      <c r="H624" s="252"/>
    </row>
    <row r="625" spans="1:8" ht="21" x14ac:dyDescent="0.35">
      <c r="A625" s="191" t="s">
        <v>2157</v>
      </c>
      <c r="B625" s="239" t="s">
        <v>361</v>
      </c>
      <c r="C625" s="136" t="s">
        <v>198</v>
      </c>
      <c r="D625" s="199">
        <v>564.91999999999996</v>
      </c>
      <c r="E625" s="205">
        <v>4</v>
      </c>
      <c r="F625" s="205">
        <v>4</v>
      </c>
      <c r="G625" s="198">
        <v>4</v>
      </c>
      <c r="H625" s="252"/>
    </row>
    <row r="626" spans="1:8" ht="21" x14ac:dyDescent="0.35">
      <c r="A626" s="191" t="s">
        <v>2157</v>
      </c>
      <c r="B626" s="238" t="s">
        <v>362</v>
      </c>
      <c r="C626" s="136" t="s">
        <v>198</v>
      </c>
      <c r="D626" s="199">
        <v>564.91999999999996</v>
      </c>
      <c r="E626" s="205">
        <v>0</v>
      </c>
      <c r="F626" s="205">
        <v>0</v>
      </c>
      <c r="G626" s="198">
        <v>0</v>
      </c>
      <c r="H626" s="252"/>
    </row>
    <row r="627" spans="1:8" ht="21" x14ac:dyDescent="0.35">
      <c r="A627" s="191" t="s">
        <v>2157</v>
      </c>
      <c r="B627" s="239" t="s">
        <v>363</v>
      </c>
      <c r="C627" s="190" t="s">
        <v>198</v>
      </c>
      <c r="D627" s="199">
        <v>564.91999999999996</v>
      </c>
      <c r="E627" s="205">
        <v>11</v>
      </c>
      <c r="F627" s="205">
        <v>3</v>
      </c>
      <c r="G627" s="198">
        <v>11</v>
      </c>
      <c r="H627" s="252"/>
    </row>
    <row r="628" spans="1:8" ht="21" x14ac:dyDescent="0.35">
      <c r="A628" s="191" t="s">
        <v>2157</v>
      </c>
      <c r="B628" s="238" t="s">
        <v>364</v>
      </c>
      <c r="C628" s="136" t="s">
        <v>198</v>
      </c>
      <c r="D628" s="199">
        <v>564.91999999999996</v>
      </c>
      <c r="E628" s="205">
        <v>0</v>
      </c>
      <c r="F628" s="205">
        <v>0</v>
      </c>
      <c r="G628" s="198">
        <v>0</v>
      </c>
      <c r="H628" s="252"/>
    </row>
    <row r="629" spans="1:8" ht="21" x14ac:dyDescent="0.35">
      <c r="A629" s="191" t="s">
        <v>2157</v>
      </c>
      <c r="B629" s="238" t="s">
        <v>1978</v>
      </c>
      <c r="C629" s="136" t="s">
        <v>198</v>
      </c>
      <c r="D629" s="199">
        <v>0</v>
      </c>
      <c r="E629" s="205">
        <v>4</v>
      </c>
      <c r="F629" s="205">
        <v>6</v>
      </c>
      <c r="G629" s="198">
        <v>4</v>
      </c>
      <c r="H629" s="252"/>
    </row>
    <row r="630" spans="1:8" ht="21" x14ac:dyDescent="0.35">
      <c r="A630" s="191" t="s">
        <v>2157</v>
      </c>
      <c r="B630" s="238" t="s">
        <v>1979</v>
      </c>
      <c r="C630" s="136" t="s">
        <v>198</v>
      </c>
      <c r="D630" s="199">
        <v>0</v>
      </c>
      <c r="E630" s="205">
        <v>5</v>
      </c>
      <c r="F630" s="205">
        <v>5</v>
      </c>
      <c r="G630" s="198">
        <v>5</v>
      </c>
      <c r="H630" s="252"/>
    </row>
    <row r="631" spans="1:8" ht="21" x14ac:dyDescent="0.35">
      <c r="A631" s="191" t="s">
        <v>2157</v>
      </c>
      <c r="B631" s="239" t="s">
        <v>365</v>
      </c>
      <c r="C631" s="190" t="s">
        <v>198</v>
      </c>
      <c r="D631" s="199">
        <v>564.91999999999996</v>
      </c>
      <c r="E631" s="205">
        <v>12</v>
      </c>
      <c r="F631" s="205">
        <v>14</v>
      </c>
      <c r="G631" s="198">
        <v>12</v>
      </c>
      <c r="H631" s="252"/>
    </row>
    <row r="632" spans="1:8" ht="21" x14ac:dyDescent="0.35">
      <c r="A632" s="191" t="s">
        <v>2157</v>
      </c>
      <c r="B632" s="239" t="s">
        <v>1238</v>
      </c>
      <c r="C632" s="190" t="s">
        <v>198</v>
      </c>
      <c r="D632" s="199">
        <v>2060</v>
      </c>
      <c r="E632" s="205">
        <v>9</v>
      </c>
      <c r="F632" s="205">
        <v>10</v>
      </c>
      <c r="G632" s="198">
        <v>9</v>
      </c>
      <c r="H632" s="252"/>
    </row>
    <row r="633" spans="1:8" ht="21" x14ac:dyDescent="0.35">
      <c r="A633" s="191" t="s">
        <v>2157</v>
      </c>
      <c r="B633" s="239" t="s">
        <v>1182</v>
      </c>
      <c r="C633" s="136" t="s">
        <v>198</v>
      </c>
      <c r="D633" s="199">
        <v>564.91999999999996</v>
      </c>
      <c r="E633" s="205">
        <v>4</v>
      </c>
      <c r="F633" s="205">
        <v>5</v>
      </c>
      <c r="G633" s="198">
        <v>4</v>
      </c>
      <c r="H633" s="252"/>
    </row>
    <row r="634" spans="1:8" ht="21" x14ac:dyDescent="0.35">
      <c r="A634" s="191" t="s">
        <v>2157</v>
      </c>
      <c r="B634" s="239" t="s">
        <v>1809</v>
      </c>
      <c r="C634" s="136" t="s">
        <v>198</v>
      </c>
      <c r="D634" s="199">
        <v>5</v>
      </c>
      <c r="E634" s="205">
        <v>0</v>
      </c>
      <c r="F634" s="205">
        <v>10</v>
      </c>
      <c r="G634" s="198">
        <v>10</v>
      </c>
      <c r="H634" s="252"/>
    </row>
    <row r="635" spans="1:8" ht="21" x14ac:dyDescent="0.35">
      <c r="A635" s="191" t="s">
        <v>2157</v>
      </c>
      <c r="B635" s="239" t="s">
        <v>366</v>
      </c>
      <c r="C635" s="136" t="s">
        <v>198</v>
      </c>
      <c r="D635" s="199">
        <v>228</v>
      </c>
      <c r="E635" s="205">
        <v>418</v>
      </c>
      <c r="F635" s="205">
        <v>165</v>
      </c>
      <c r="G635" s="198">
        <v>169</v>
      </c>
      <c r="H635" s="252"/>
    </row>
    <row r="636" spans="1:8" ht="21" x14ac:dyDescent="0.35">
      <c r="A636" s="191" t="s">
        <v>2157</v>
      </c>
      <c r="B636" s="239" t="s">
        <v>367</v>
      </c>
      <c r="C636" s="136" t="s">
        <v>198</v>
      </c>
      <c r="D636" s="199">
        <v>228</v>
      </c>
      <c r="E636" s="205">
        <v>26</v>
      </c>
      <c r="F636" s="205">
        <v>37</v>
      </c>
      <c r="G636" s="198">
        <v>28</v>
      </c>
      <c r="H636" s="252"/>
    </row>
    <row r="637" spans="1:8" ht="21" x14ac:dyDescent="0.35">
      <c r="A637" s="191" t="s">
        <v>2157</v>
      </c>
      <c r="B637" s="239" t="s">
        <v>753</v>
      </c>
      <c r="C637" s="136" t="s">
        <v>216</v>
      </c>
      <c r="D637" s="199">
        <v>228</v>
      </c>
      <c r="E637" s="205">
        <v>11</v>
      </c>
      <c r="F637" s="205">
        <v>8</v>
      </c>
      <c r="G637" s="198">
        <v>3</v>
      </c>
      <c r="H637" s="252"/>
    </row>
    <row r="638" spans="1:8" ht="21" x14ac:dyDescent="0.35">
      <c r="A638" s="191" t="s">
        <v>2157</v>
      </c>
      <c r="B638" s="239" t="s">
        <v>368</v>
      </c>
      <c r="C638" s="136" t="s">
        <v>216</v>
      </c>
      <c r="D638" s="199">
        <v>228</v>
      </c>
      <c r="E638" s="205">
        <v>51</v>
      </c>
      <c r="F638" s="205">
        <v>46</v>
      </c>
      <c r="G638" s="198">
        <v>0</v>
      </c>
      <c r="H638" s="252"/>
    </row>
    <row r="639" spans="1:8" ht="21" x14ac:dyDescent="0.35">
      <c r="A639" s="191" t="s">
        <v>2157</v>
      </c>
      <c r="B639" s="239" t="s">
        <v>754</v>
      </c>
      <c r="C639" s="136" t="s">
        <v>216</v>
      </c>
      <c r="D639" s="199">
        <v>98</v>
      </c>
      <c r="E639" s="205">
        <v>17</v>
      </c>
      <c r="F639" s="205">
        <v>16</v>
      </c>
      <c r="G639" s="198">
        <v>8</v>
      </c>
      <c r="H639" s="252"/>
    </row>
    <row r="640" spans="1:8" ht="21" x14ac:dyDescent="0.35">
      <c r="A640" s="191" t="s">
        <v>2157</v>
      </c>
      <c r="B640" s="239" t="s">
        <v>1935</v>
      </c>
      <c r="C640" s="136" t="s">
        <v>216</v>
      </c>
      <c r="D640" s="199">
        <v>0</v>
      </c>
      <c r="E640" s="205">
        <v>0</v>
      </c>
      <c r="F640" s="205">
        <v>0</v>
      </c>
      <c r="G640" s="198">
        <v>1</v>
      </c>
      <c r="H640" s="252"/>
    </row>
    <row r="641" spans="1:8" ht="21" x14ac:dyDescent="0.35">
      <c r="A641" s="191" t="s">
        <v>2157</v>
      </c>
      <c r="B641" s="239" t="s">
        <v>1980</v>
      </c>
      <c r="C641" s="136" t="s">
        <v>216</v>
      </c>
      <c r="D641" s="199">
        <v>228</v>
      </c>
      <c r="E641" s="205">
        <v>0</v>
      </c>
      <c r="F641" s="205">
        <v>0</v>
      </c>
      <c r="G641" s="198">
        <v>1</v>
      </c>
      <c r="H641" s="252"/>
    </row>
    <row r="642" spans="1:8" ht="21" x14ac:dyDescent="0.35">
      <c r="A642" s="191" t="s">
        <v>2157</v>
      </c>
      <c r="B642" s="239" t="s">
        <v>1059</v>
      </c>
      <c r="C642" s="136" t="s">
        <v>216</v>
      </c>
      <c r="D642" s="199">
        <v>1968</v>
      </c>
      <c r="E642" s="205">
        <v>0</v>
      </c>
      <c r="F642" s="205">
        <v>0</v>
      </c>
      <c r="G642" s="198">
        <v>0</v>
      </c>
      <c r="H642" s="252"/>
    </row>
    <row r="643" spans="1:8" ht="21" x14ac:dyDescent="0.35">
      <c r="A643" s="191" t="s">
        <v>2157</v>
      </c>
      <c r="B643" s="239" t="s">
        <v>1725</v>
      </c>
      <c r="C643" s="136" t="s">
        <v>216</v>
      </c>
      <c r="D643" s="199">
        <v>98</v>
      </c>
      <c r="E643" s="205">
        <v>0</v>
      </c>
      <c r="F643" s="205">
        <v>4</v>
      </c>
      <c r="G643" s="198">
        <v>0</v>
      </c>
      <c r="H643" s="252"/>
    </row>
    <row r="644" spans="1:8" ht="21" x14ac:dyDescent="0.35">
      <c r="A644" s="191" t="s">
        <v>2157</v>
      </c>
      <c r="B644" s="239" t="s">
        <v>1726</v>
      </c>
      <c r="C644" s="136" t="s">
        <v>216</v>
      </c>
      <c r="D644" s="199">
        <v>120</v>
      </c>
      <c r="E644" s="205">
        <v>0</v>
      </c>
      <c r="F644" s="205">
        <v>3</v>
      </c>
      <c r="G644" s="198">
        <v>36</v>
      </c>
      <c r="H644" s="252"/>
    </row>
    <row r="645" spans="1:8" ht="21" x14ac:dyDescent="0.35">
      <c r="A645" s="191" t="s">
        <v>2157</v>
      </c>
      <c r="B645" s="239" t="s">
        <v>1650</v>
      </c>
      <c r="C645" s="136" t="s">
        <v>200</v>
      </c>
      <c r="D645" s="199">
        <v>0</v>
      </c>
      <c r="E645" s="205">
        <v>24</v>
      </c>
      <c r="F645" s="205">
        <v>30</v>
      </c>
      <c r="G645" s="198">
        <v>23</v>
      </c>
      <c r="H645" s="252"/>
    </row>
    <row r="646" spans="1:8" ht="21" x14ac:dyDescent="0.35">
      <c r="A646" s="191" t="s">
        <v>2157</v>
      </c>
      <c r="B646" s="239" t="s">
        <v>1651</v>
      </c>
      <c r="C646" s="136" t="s">
        <v>200</v>
      </c>
      <c r="D646" s="199">
        <v>1970.6</v>
      </c>
      <c r="E646" s="205">
        <v>0</v>
      </c>
      <c r="F646" s="205">
        <v>0</v>
      </c>
      <c r="G646" s="198">
        <v>0</v>
      </c>
      <c r="H646" s="252"/>
    </row>
    <row r="647" spans="1:8" ht="21" x14ac:dyDescent="0.35">
      <c r="A647" s="191" t="s">
        <v>2157</v>
      </c>
      <c r="B647" s="239" t="s">
        <v>1981</v>
      </c>
      <c r="C647" s="136" t="s">
        <v>200</v>
      </c>
      <c r="D647" s="199">
        <v>0</v>
      </c>
      <c r="E647" s="205">
        <v>0</v>
      </c>
      <c r="F647" s="205">
        <v>0</v>
      </c>
      <c r="G647" s="198">
        <v>0</v>
      </c>
      <c r="H647" s="252"/>
    </row>
    <row r="648" spans="1:8" ht="21" x14ac:dyDescent="0.35">
      <c r="A648" s="191" t="s">
        <v>2157</v>
      </c>
      <c r="B648" s="239" t="s">
        <v>852</v>
      </c>
      <c r="C648" s="190" t="s">
        <v>200</v>
      </c>
      <c r="D648" s="199">
        <v>1800</v>
      </c>
      <c r="E648" s="205">
        <v>18</v>
      </c>
      <c r="F648" s="205">
        <v>3</v>
      </c>
      <c r="G648" s="198">
        <v>13</v>
      </c>
      <c r="H648" s="252"/>
    </row>
    <row r="649" spans="1:8" ht="21" x14ac:dyDescent="0.35">
      <c r="A649" s="191" t="s">
        <v>2157</v>
      </c>
      <c r="B649" s="239" t="s">
        <v>369</v>
      </c>
      <c r="C649" s="136" t="s">
        <v>200</v>
      </c>
      <c r="D649" s="199">
        <v>1200</v>
      </c>
      <c r="E649" s="205">
        <v>26</v>
      </c>
      <c r="F649" s="205">
        <v>39</v>
      </c>
      <c r="G649" s="198">
        <v>18</v>
      </c>
      <c r="H649" s="252"/>
    </row>
    <row r="650" spans="1:8" ht="21" x14ac:dyDescent="0.35">
      <c r="A650" s="191" t="s">
        <v>2157</v>
      </c>
      <c r="B650" s="239" t="s">
        <v>1036</v>
      </c>
      <c r="C650" s="136" t="s">
        <v>200</v>
      </c>
      <c r="D650" s="199">
        <v>1870</v>
      </c>
      <c r="E650" s="205">
        <v>5</v>
      </c>
      <c r="F650" s="205">
        <v>3</v>
      </c>
      <c r="G650" s="198">
        <v>0</v>
      </c>
      <c r="H650" s="252"/>
    </row>
    <row r="651" spans="1:8" ht="21" x14ac:dyDescent="0.35">
      <c r="A651" s="191" t="s">
        <v>2157</v>
      </c>
      <c r="B651" s="239" t="s">
        <v>1517</v>
      </c>
      <c r="C651" s="136" t="s">
        <v>198</v>
      </c>
      <c r="D651" s="199">
        <v>7.08</v>
      </c>
      <c r="E651" s="205">
        <v>0</v>
      </c>
      <c r="F651" s="205">
        <v>0</v>
      </c>
      <c r="G651" s="198">
        <v>0</v>
      </c>
      <c r="H651" s="252"/>
    </row>
    <row r="652" spans="1:8" ht="21" x14ac:dyDescent="0.35">
      <c r="A652" s="191" t="s">
        <v>2157</v>
      </c>
      <c r="B652" s="239"/>
      <c r="C652" s="136" t="s">
        <v>2172</v>
      </c>
      <c r="D652" s="332"/>
      <c r="E652" s="193"/>
      <c r="F652" s="193"/>
      <c r="G652" s="194"/>
      <c r="H652" s="252"/>
    </row>
    <row r="653" spans="1:8" ht="21" x14ac:dyDescent="0.35">
      <c r="A653" s="191" t="s">
        <v>2157</v>
      </c>
      <c r="B653" s="241"/>
      <c r="C653" s="202" t="s">
        <v>202</v>
      </c>
      <c r="D653" s="203"/>
      <c r="E653" s="193"/>
      <c r="F653" s="193"/>
      <c r="G653" s="194"/>
      <c r="H653" s="252"/>
    </row>
    <row r="654" spans="1:8" ht="21" x14ac:dyDescent="0.35">
      <c r="A654" s="191" t="s">
        <v>2157</v>
      </c>
      <c r="B654" s="239" t="s">
        <v>405</v>
      </c>
      <c r="C654" s="197" t="s">
        <v>406</v>
      </c>
      <c r="D654" s="208">
        <v>276.36</v>
      </c>
      <c r="E654" s="205">
        <v>0</v>
      </c>
      <c r="F654" s="205">
        <v>0</v>
      </c>
      <c r="G654" s="198">
        <v>0</v>
      </c>
      <c r="H654" s="252"/>
    </row>
    <row r="655" spans="1:8" ht="21" x14ac:dyDescent="0.35">
      <c r="A655" s="191" t="s">
        <v>2157</v>
      </c>
      <c r="B655" s="239" t="s">
        <v>1333</v>
      </c>
      <c r="C655" s="197" t="s">
        <v>201</v>
      </c>
      <c r="D655" s="208">
        <v>0</v>
      </c>
      <c r="E655" s="205">
        <v>0</v>
      </c>
      <c r="F655" s="205">
        <v>0</v>
      </c>
      <c r="G655" s="198">
        <v>0</v>
      </c>
      <c r="H655" s="252"/>
    </row>
    <row r="656" spans="1:8" ht="21" x14ac:dyDescent="0.35">
      <c r="A656" s="191" t="s">
        <v>2157</v>
      </c>
      <c r="B656" s="239" t="s">
        <v>1375</v>
      </c>
      <c r="C656" s="197" t="s">
        <v>1376</v>
      </c>
      <c r="D656" s="208">
        <v>0.28000000000000003</v>
      </c>
      <c r="E656" s="205">
        <v>0</v>
      </c>
      <c r="F656" s="205">
        <v>8</v>
      </c>
      <c r="G656" s="198">
        <v>7</v>
      </c>
      <c r="H656" s="252"/>
    </row>
    <row r="657" spans="1:8" ht="21" x14ac:dyDescent="0.35">
      <c r="A657" s="191" t="s">
        <v>2157</v>
      </c>
      <c r="B657" s="239" t="s">
        <v>408</v>
      </c>
      <c r="C657" s="197" t="s">
        <v>407</v>
      </c>
      <c r="D657" s="208">
        <v>0.28000000000000003</v>
      </c>
      <c r="E657" s="205">
        <v>2852</v>
      </c>
      <c r="F657" s="205">
        <v>2825</v>
      </c>
      <c r="G657" s="198">
        <v>2754</v>
      </c>
      <c r="H657" s="252"/>
    </row>
    <row r="658" spans="1:8" ht="21" x14ac:dyDescent="0.35">
      <c r="A658" s="191" t="s">
        <v>2157</v>
      </c>
      <c r="B658" s="239" t="s">
        <v>409</v>
      </c>
      <c r="C658" s="197" t="s">
        <v>201</v>
      </c>
      <c r="D658" s="208">
        <v>15.3</v>
      </c>
      <c r="E658" s="205">
        <v>10</v>
      </c>
      <c r="F658" s="205">
        <v>5</v>
      </c>
      <c r="G658" s="198">
        <v>10</v>
      </c>
      <c r="H658" s="252"/>
    </row>
    <row r="659" spans="1:8" ht="21" x14ac:dyDescent="0.35">
      <c r="A659" s="191" t="s">
        <v>2157</v>
      </c>
      <c r="B659" s="239" t="s">
        <v>1221</v>
      </c>
      <c r="C659" s="197" t="s">
        <v>407</v>
      </c>
      <c r="D659" s="208">
        <v>30</v>
      </c>
      <c r="E659" s="205">
        <v>0</v>
      </c>
      <c r="F659" s="205">
        <v>0</v>
      </c>
      <c r="G659" s="198">
        <v>0</v>
      </c>
      <c r="H659" s="252"/>
    </row>
    <row r="660" spans="1:8" ht="21" x14ac:dyDescent="0.35">
      <c r="A660" s="191" t="s">
        <v>2157</v>
      </c>
      <c r="B660" s="239" t="s">
        <v>411</v>
      </c>
      <c r="C660" s="197" t="s">
        <v>410</v>
      </c>
      <c r="D660" s="208">
        <v>140</v>
      </c>
      <c r="E660" s="205">
        <v>301</v>
      </c>
      <c r="F660" s="205">
        <v>198</v>
      </c>
      <c r="G660" s="198">
        <v>217</v>
      </c>
      <c r="H660" s="252"/>
    </row>
    <row r="661" spans="1:8" ht="21" x14ac:dyDescent="0.35">
      <c r="A661" s="191" t="s">
        <v>2157</v>
      </c>
      <c r="B661" s="239" t="s">
        <v>1195</v>
      </c>
      <c r="C661" s="197" t="s">
        <v>410</v>
      </c>
      <c r="D661" s="208">
        <v>546</v>
      </c>
      <c r="E661" s="205">
        <v>115</v>
      </c>
      <c r="F661" s="205">
        <v>0</v>
      </c>
      <c r="G661" s="198">
        <v>155</v>
      </c>
      <c r="H661" s="252"/>
    </row>
    <row r="662" spans="1:8" ht="21" x14ac:dyDescent="0.35">
      <c r="A662" s="191" t="s">
        <v>2157</v>
      </c>
      <c r="B662" s="239" t="s">
        <v>1222</v>
      </c>
      <c r="C662" s="197" t="s">
        <v>410</v>
      </c>
      <c r="D662" s="208">
        <v>350.1</v>
      </c>
      <c r="E662" s="204">
        <v>400</v>
      </c>
      <c r="F662" s="205">
        <v>0</v>
      </c>
      <c r="G662" s="198">
        <v>0</v>
      </c>
      <c r="H662" s="252"/>
    </row>
    <row r="663" spans="1:8" ht="21" x14ac:dyDescent="0.35">
      <c r="A663" s="191" t="s">
        <v>2157</v>
      </c>
      <c r="B663" s="239" t="s">
        <v>413</v>
      </c>
      <c r="C663" s="197" t="s">
        <v>410</v>
      </c>
      <c r="D663" s="208">
        <v>3.42</v>
      </c>
      <c r="E663" s="204">
        <v>6748</v>
      </c>
      <c r="F663" s="205">
        <v>5841</v>
      </c>
      <c r="G663" s="204">
        <v>2078</v>
      </c>
      <c r="H663" s="252"/>
    </row>
    <row r="664" spans="1:8" ht="21" x14ac:dyDescent="0.35">
      <c r="A664" s="191" t="s">
        <v>2157</v>
      </c>
      <c r="B664" s="239" t="s">
        <v>414</v>
      </c>
      <c r="C664" s="197" t="s">
        <v>407</v>
      </c>
      <c r="D664" s="208">
        <v>0.25</v>
      </c>
      <c r="E664" s="204">
        <v>300</v>
      </c>
      <c r="F664" s="205">
        <v>196</v>
      </c>
      <c r="G664" s="204">
        <v>443</v>
      </c>
      <c r="H664" s="252"/>
    </row>
    <row r="665" spans="1:8" ht="21" x14ac:dyDescent="0.35">
      <c r="A665" s="191" t="s">
        <v>2157</v>
      </c>
      <c r="B665" s="239" t="s">
        <v>415</v>
      </c>
      <c r="C665" s="197" t="s">
        <v>407</v>
      </c>
      <c r="D665" s="208">
        <v>0.53</v>
      </c>
      <c r="E665" s="204">
        <v>25</v>
      </c>
      <c r="F665" s="205">
        <v>419</v>
      </c>
      <c r="G665" s="204">
        <v>1292</v>
      </c>
      <c r="H665" s="252"/>
    </row>
    <row r="666" spans="1:8" ht="21" x14ac:dyDescent="0.35">
      <c r="A666" s="191" t="s">
        <v>2157</v>
      </c>
      <c r="B666" s="239" t="s">
        <v>1202</v>
      </c>
      <c r="C666" s="197" t="s">
        <v>410</v>
      </c>
      <c r="D666" s="208">
        <v>1.5</v>
      </c>
      <c r="E666" s="204">
        <v>16</v>
      </c>
      <c r="F666" s="205">
        <v>292</v>
      </c>
      <c r="G666" s="204">
        <v>77</v>
      </c>
      <c r="H666" s="252"/>
    </row>
    <row r="667" spans="1:8" ht="21" x14ac:dyDescent="0.35">
      <c r="A667" s="191" t="s">
        <v>2157</v>
      </c>
      <c r="B667" s="239" t="s">
        <v>1076</v>
      </c>
      <c r="C667" s="197" t="s">
        <v>410</v>
      </c>
      <c r="D667" s="208">
        <v>0</v>
      </c>
      <c r="E667" s="204">
        <v>0</v>
      </c>
      <c r="F667" s="205">
        <v>0</v>
      </c>
      <c r="G667" s="204">
        <v>0</v>
      </c>
      <c r="H667" s="252"/>
    </row>
    <row r="668" spans="1:8" ht="21" x14ac:dyDescent="0.35">
      <c r="A668" s="191" t="s">
        <v>2157</v>
      </c>
      <c r="B668" s="239" t="s">
        <v>1721</v>
      </c>
      <c r="C668" s="197" t="s">
        <v>200</v>
      </c>
      <c r="D668" s="208">
        <v>2115.84</v>
      </c>
      <c r="E668" s="204">
        <v>0</v>
      </c>
      <c r="F668" s="205">
        <v>0</v>
      </c>
      <c r="G668" s="204">
        <v>0</v>
      </c>
      <c r="H668" s="252"/>
    </row>
    <row r="669" spans="1:8" ht="21" x14ac:dyDescent="0.35">
      <c r="A669" s="191" t="s">
        <v>2157</v>
      </c>
      <c r="B669" s="239" t="s">
        <v>1824</v>
      </c>
      <c r="C669" s="197" t="s">
        <v>201</v>
      </c>
      <c r="D669" s="208">
        <v>480</v>
      </c>
      <c r="E669" s="204">
        <v>0</v>
      </c>
      <c r="F669" s="205">
        <v>15</v>
      </c>
      <c r="G669" s="204">
        <v>0</v>
      </c>
      <c r="H669" s="252"/>
    </row>
    <row r="670" spans="1:8" ht="21" x14ac:dyDescent="0.35">
      <c r="A670" s="191" t="s">
        <v>2157</v>
      </c>
      <c r="B670" s="239" t="s">
        <v>2069</v>
      </c>
      <c r="C670" s="197" t="s">
        <v>410</v>
      </c>
      <c r="D670" s="208">
        <v>6.7</v>
      </c>
      <c r="E670" s="204">
        <v>389</v>
      </c>
      <c r="F670" s="205">
        <v>349</v>
      </c>
      <c r="G670" s="204">
        <v>304</v>
      </c>
      <c r="H670" s="252"/>
    </row>
    <row r="671" spans="1:8" ht="21" x14ac:dyDescent="0.35">
      <c r="A671" s="191" t="s">
        <v>2157</v>
      </c>
      <c r="B671" s="239" t="s">
        <v>1837</v>
      </c>
      <c r="C671" s="197" t="s">
        <v>410</v>
      </c>
      <c r="D671" s="208">
        <v>0</v>
      </c>
      <c r="E671" s="204">
        <v>0</v>
      </c>
      <c r="F671" s="200">
        <v>0</v>
      </c>
      <c r="G671" s="204">
        <v>0</v>
      </c>
      <c r="H671" s="252"/>
    </row>
    <row r="672" spans="1:8" ht="21" x14ac:dyDescent="0.35">
      <c r="A672" s="191" t="s">
        <v>2157</v>
      </c>
      <c r="B672" s="239" t="s">
        <v>998</v>
      </c>
      <c r="C672" s="197" t="s">
        <v>412</v>
      </c>
      <c r="D672" s="208">
        <v>178.1</v>
      </c>
      <c r="E672" s="333">
        <v>46</v>
      </c>
      <c r="F672" s="200">
        <v>31</v>
      </c>
      <c r="G672" s="204">
        <v>74</v>
      </c>
      <c r="H672" s="252"/>
    </row>
    <row r="673" spans="1:8" ht="21" x14ac:dyDescent="0.35">
      <c r="A673" s="191" t="s">
        <v>2157</v>
      </c>
      <c r="B673" s="239" t="s">
        <v>1816</v>
      </c>
      <c r="C673" s="197" t="s">
        <v>412</v>
      </c>
      <c r="D673" s="208">
        <v>0</v>
      </c>
      <c r="E673" s="333">
        <v>0</v>
      </c>
      <c r="F673" s="205">
        <v>0</v>
      </c>
      <c r="G673" s="204">
        <v>0</v>
      </c>
      <c r="H673" s="252"/>
    </row>
    <row r="674" spans="1:8" ht="21" x14ac:dyDescent="0.35">
      <c r="A674" s="191" t="s">
        <v>2157</v>
      </c>
      <c r="B674" s="239" t="s">
        <v>1817</v>
      </c>
      <c r="C674" s="197" t="s">
        <v>412</v>
      </c>
      <c r="D674" s="208">
        <v>0</v>
      </c>
      <c r="E674" s="204">
        <v>0</v>
      </c>
      <c r="F674" s="205">
        <v>0</v>
      </c>
      <c r="G674" s="204">
        <v>0</v>
      </c>
      <c r="H674" s="252"/>
    </row>
    <row r="675" spans="1:8" ht="21" x14ac:dyDescent="0.35">
      <c r="A675" s="191" t="s">
        <v>2157</v>
      </c>
      <c r="B675" s="239" t="s">
        <v>1818</v>
      </c>
      <c r="C675" s="197" t="s">
        <v>412</v>
      </c>
      <c r="D675" s="208"/>
      <c r="E675" s="204">
        <v>24</v>
      </c>
      <c r="F675" s="204"/>
      <c r="G675" s="330">
        <v>0</v>
      </c>
      <c r="H675" s="252"/>
    </row>
    <row r="676" spans="1:8" ht="21" x14ac:dyDescent="0.35">
      <c r="A676" s="191" t="s">
        <v>2157</v>
      </c>
      <c r="B676" s="239" t="s">
        <v>1818</v>
      </c>
      <c r="C676" s="197" t="s">
        <v>412</v>
      </c>
      <c r="D676" s="208">
        <v>0</v>
      </c>
      <c r="E676" s="204">
        <v>0</v>
      </c>
      <c r="F676" s="205">
        <v>35</v>
      </c>
      <c r="G676" s="198">
        <v>0</v>
      </c>
      <c r="H676" s="252"/>
    </row>
    <row r="677" spans="1:8" ht="24" customHeight="1" x14ac:dyDescent="0.35">
      <c r="A677" s="196" t="s">
        <v>2157</v>
      </c>
      <c r="B677" s="239" t="s">
        <v>772</v>
      </c>
      <c r="C677" s="197" t="s">
        <v>410</v>
      </c>
      <c r="D677" s="208">
        <v>2.09</v>
      </c>
      <c r="E677" s="204">
        <v>7100</v>
      </c>
      <c r="F677" s="205">
        <v>6753</v>
      </c>
      <c r="G677" s="198">
        <v>5325</v>
      </c>
      <c r="H677" s="252"/>
    </row>
    <row r="678" spans="1:8" ht="21" x14ac:dyDescent="0.35">
      <c r="A678" s="191" t="s">
        <v>2157</v>
      </c>
      <c r="B678" s="239" t="s">
        <v>418</v>
      </c>
      <c r="C678" s="197" t="s">
        <v>410</v>
      </c>
      <c r="D678" s="208">
        <v>1788</v>
      </c>
      <c r="E678" s="204">
        <v>20</v>
      </c>
      <c r="F678" s="206">
        <v>0</v>
      </c>
      <c r="G678" s="207">
        <v>30</v>
      </c>
      <c r="H678" s="252"/>
    </row>
    <row r="679" spans="1:8" ht="21" x14ac:dyDescent="0.35">
      <c r="A679" s="191" t="s">
        <v>2157</v>
      </c>
      <c r="B679" s="239" t="s">
        <v>2173</v>
      </c>
      <c r="C679" s="197" t="s">
        <v>410</v>
      </c>
      <c r="D679" s="208">
        <v>0</v>
      </c>
      <c r="E679" s="204">
        <v>0</v>
      </c>
      <c r="F679" s="334">
        <v>13</v>
      </c>
      <c r="G679" s="330">
        <v>21</v>
      </c>
      <c r="H679" s="252"/>
    </row>
    <row r="680" spans="1:8" ht="21" x14ac:dyDescent="0.35">
      <c r="A680" s="191" t="s">
        <v>2157</v>
      </c>
      <c r="B680" s="239" t="s">
        <v>419</v>
      </c>
      <c r="C680" s="197" t="s">
        <v>410</v>
      </c>
      <c r="D680" s="208">
        <v>125</v>
      </c>
      <c r="E680" s="204">
        <v>0</v>
      </c>
      <c r="F680" s="334">
        <v>0</v>
      </c>
      <c r="G680" s="330">
        <v>0</v>
      </c>
      <c r="H680" s="252"/>
    </row>
    <row r="681" spans="1:8" ht="21" x14ac:dyDescent="0.35">
      <c r="A681" s="191" t="s">
        <v>2157</v>
      </c>
      <c r="B681" s="239" t="s">
        <v>420</v>
      </c>
      <c r="C681" s="197" t="s">
        <v>410</v>
      </c>
      <c r="D681" s="208">
        <v>29</v>
      </c>
      <c r="E681" s="204">
        <v>44</v>
      </c>
      <c r="F681" s="334">
        <v>225</v>
      </c>
      <c r="G681" s="330">
        <v>382</v>
      </c>
      <c r="H681" s="252"/>
    </row>
    <row r="682" spans="1:8" ht="21" x14ac:dyDescent="0.35">
      <c r="A682" s="191" t="s">
        <v>2157</v>
      </c>
      <c r="B682" s="239" t="s">
        <v>421</v>
      </c>
      <c r="C682" s="197" t="s">
        <v>410</v>
      </c>
      <c r="D682" s="208">
        <v>54.25</v>
      </c>
      <c r="E682" s="204">
        <v>0</v>
      </c>
      <c r="F682" s="334">
        <v>0</v>
      </c>
      <c r="G682" s="330">
        <v>250</v>
      </c>
      <c r="H682" s="252"/>
    </row>
    <row r="683" spans="1:8" ht="21" x14ac:dyDescent="0.35">
      <c r="A683" s="191" t="s">
        <v>2157</v>
      </c>
      <c r="B683" s="239" t="s">
        <v>1203</v>
      </c>
      <c r="C683" s="197" t="s">
        <v>412</v>
      </c>
      <c r="D683" s="208">
        <v>2500</v>
      </c>
      <c r="E683" s="204">
        <v>30</v>
      </c>
      <c r="F683" s="334">
        <v>0</v>
      </c>
      <c r="G683" s="330">
        <v>30</v>
      </c>
      <c r="H683" s="252"/>
    </row>
    <row r="684" spans="1:8" ht="21" x14ac:dyDescent="0.35">
      <c r="A684" s="191" t="s">
        <v>2157</v>
      </c>
      <c r="B684" s="239" t="s">
        <v>1745</v>
      </c>
      <c r="C684" s="197" t="s">
        <v>410</v>
      </c>
      <c r="D684" s="208">
        <v>54.25</v>
      </c>
      <c r="E684" s="204">
        <v>0</v>
      </c>
      <c r="F684" s="334">
        <v>0</v>
      </c>
      <c r="G684" s="330">
        <v>0</v>
      </c>
      <c r="H684" s="252"/>
    </row>
    <row r="685" spans="1:8" ht="21" x14ac:dyDescent="0.35">
      <c r="A685" s="191" t="s">
        <v>2157</v>
      </c>
      <c r="B685" s="239" t="s">
        <v>422</v>
      </c>
      <c r="C685" s="197" t="s">
        <v>410</v>
      </c>
      <c r="D685" s="208">
        <v>65</v>
      </c>
      <c r="E685" s="204">
        <v>38</v>
      </c>
      <c r="F685" s="334">
        <v>38</v>
      </c>
      <c r="G685" s="330">
        <v>38</v>
      </c>
      <c r="H685" s="252"/>
    </row>
    <row r="686" spans="1:8" ht="21" x14ac:dyDescent="0.35">
      <c r="A686" s="191" t="s">
        <v>2157</v>
      </c>
      <c r="B686" s="239" t="s">
        <v>423</v>
      </c>
      <c r="C686" s="197" t="s">
        <v>410</v>
      </c>
      <c r="D686" s="208">
        <v>329.99</v>
      </c>
      <c r="E686" s="204">
        <v>0</v>
      </c>
      <c r="F686" s="335">
        <v>30</v>
      </c>
      <c r="G686" s="330">
        <v>0</v>
      </c>
      <c r="H686" s="252"/>
    </row>
    <row r="687" spans="1:8" ht="21" x14ac:dyDescent="0.35">
      <c r="A687" s="191" t="s">
        <v>2157</v>
      </c>
      <c r="B687" s="239" t="s">
        <v>424</v>
      </c>
      <c r="C687" s="197" t="s">
        <v>410</v>
      </c>
      <c r="D687" s="208">
        <v>48.95</v>
      </c>
      <c r="E687" s="333">
        <v>56</v>
      </c>
      <c r="F687" s="334">
        <v>56</v>
      </c>
      <c r="G687" s="336">
        <v>56</v>
      </c>
      <c r="H687" s="252"/>
    </row>
    <row r="688" spans="1:8" ht="21" x14ac:dyDescent="0.35">
      <c r="A688" s="191" t="s">
        <v>2157</v>
      </c>
      <c r="B688" s="239" t="s">
        <v>755</v>
      </c>
      <c r="C688" s="197" t="s">
        <v>407</v>
      </c>
      <c r="D688" s="208">
        <v>21.3</v>
      </c>
      <c r="E688" s="204">
        <v>104</v>
      </c>
      <c r="F688" s="334">
        <v>103</v>
      </c>
      <c r="G688" s="330">
        <v>103</v>
      </c>
      <c r="H688" s="252"/>
    </row>
    <row r="689" spans="1:9" ht="21" x14ac:dyDescent="0.35">
      <c r="A689" s="191" t="s">
        <v>2157</v>
      </c>
      <c r="B689" s="239" t="s">
        <v>425</v>
      </c>
      <c r="C689" s="197" t="s">
        <v>407</v>
      </c>
      <c r="D689" s="208">
        <v>21.3</v>
      </c>
      <c r="E689" s="204">
        <v>100</v>
      </c>
      <c r="F689" s="334">
        <v>89</v>
      </c>
      <c r="G689" s="330">
        <v>99</v>
      </c>
      <c r="H689" s="252"/>
    </row>
    <row r="690" spans="1:9" ht="21" x14ac:dyDescent="0.35">
      <c r="A690" s="191" t="s">
        <v>2157</v>
      </c>
      <c r="B690" s="239" t="s">
        <v>756</v>
      </c>
      <c r="C690" s="197" t="s">
        <v>201</v>
      </c>
      <c r="D690" s="208">
        <v>8.27</v>
      </c>
      <c r="E690" s="204">
        <v>481</v>
      </c>
      <c r="F690" s="334">
        <v>2365</v>
      </c>
      <c r="G690" s="330">
        <v>544</v>
      </c>
      <c r="H690" s="252"/>
    </row>
    <row r="691" spans="1:9" ht="21" x14ac:dyDescent="0.35">
      <c r="A691" s="191" t="s">
        <v>2157</v>
      </c>
      <c r="B691" s="239" t="s">
        <v>426</v>
      </c>
      <c r="C691" s="197" t="s">
        <v>407</v>
      </c>
      <c r="D691" s="208">
        <v>8.27</v>
      </c>
      <c r="E691" s="204">
        <v>340</v>
      </c>
      <c r="F691" s="334">
        <v>300</v>
      </c>
      <c r="G691" s="330">
        <v>303</v>
      </c>
      <c r="H691" s="252"/>
    </row>
    <row r="692" spans="1:9" ht="21" x14ac:dyDescent="0.35">
      <c r="A692" s="191" t="s">
        <v>2157</v>
      </c>
      <c r="B692" s="239" t="s">
        <v>1003</v>
      </c>
      <c r="C692" s="197" t="s">
        <v>410</v>
      </c>
      <c r="D692" s="208">
        <v>1250</v>
      </c>
      <c r="E692" s="204">
        <v>258</v>
      </c>
      <c r="F692" s="334">
        <v>0</v>
      </c>
      <c r="G692" s="330">
        <v>0</v>
      </c>
      <c r="H692" s="252"/>
    </row>
    <row r="693" spans="1:9" ht="21" x14ac:dyDescent="0.35">
      <c r="A693" s="191" t="s">
        <v>2157</v>
      </c>
      <c r="B693" s="239" t="s">
        <v>427</v>
      </c>
      <c r="C693" s="197" t="s">
        <v>407</v>
      </c>
      <c r="D693" s="208">
        <v>3.3</v>
      </c>
      <c r="E693" s="204">
        <v>154</v>
      </c>
      <c r="F693" s="334">
        <v>146</v>
      </c>
      <c r="G693" s="330">
        <v>140</v>
      </c>
      <c r="H693" s="252"/>
    </row>
    <row r="694" spans="1:9" s="122" customFormat="1" ht="24.75" customHeight="1" x14ac:dyDescent="0.35">
      <c r="A694" s="196" t="s">
        <v>2157</v>
      </c>
      <c r="B694" s="239" t="s">
        <v>1071</v>
      </c>
      <c r="C694" s="197" t="s">
        <v>407</v>
      </c>
      <c r="D694" s="208">
        <v>3.3</v>
      </c>
      <c r="E694" s="204">
        <v>264</v>
      </c>
      <c r="F694" s="334">
        <v>240</v>
      </c>
      <c r="G694" s="330">
        <v>250</v>
      </c>
      <c r="H694" s="252"/>
      <c r="I694" s="253"/>
    </row>
    <row r="695" spans="1:9" ht="24.75" customHeight="1" x14ac:dyDescent="0.35">
      <c r="A695" s="191" t="s">
        <v>2157</v>
      </c>
      <c r="B695" s="239" t="s">
        <v>428</v>
      </c>
      <c r="C695" s="197" t="s">
        <v>407</v>
      </c>
      <c r="D695" s="208">
        <v>3.88</v>
      </c>
      <c r="E695" s="204">
        <v>107</v>
      </c>
      <c r="F695" s="334">
        <v>92</v>
      </c>
      <c r="G695" s="330">
        <v>145</v>
      </c>
      <c r="H695" s="252"/>
    </row>
    <row r="696" spans="1:9" ht="21" x14ac:dyDescent="0.35">
      <c r="A696" s="191" t="s">
        <v>2157</v>
      </c>
      <c r="B696" s="239" t="s">
        <v>1329</v>
      </c>
      <c r="C696" s="197" t="s">
        <v>410</v>
      </c>
      <c r="D696" s="208">
        <v>3.88</v>
      </c>
      <c r="E696" s="204">
        <v>105</v>
      </c>
      <c r="F696" s="204">
        <v>120</v>
      </c>
      <c r="G696" s="330">
        <v>110</v>
      </c>
      <c r="H696" s="252"/>
    </row>
    <row r="697" spans="1:9" ht="21" x14ac:dyDescent="0.35">
      <c r="A697" s="191" t="s">
        <v>2157</v>
      </c>
      <c r="B697" s="239" t="s">
        <v>429</v>
      </c>
      <c r="C697" s="197" t="s">
        <v>410</v>
      </c>
      <c r="D697" s="208">
        <v>5.27</v>
      </c>
      <c r="E697" s="204">
        <v>277</v>
      </c>
      <c r="F697" s="204">
        <v>216</v>
      </c>
      <c r="G697" s="330">
        <v>178</v>
      </c>
      <c r="H697" s="252"/>
    </row>
    <row r="698" spans="1:9" ht="21" x14ac:dyDescent="0.35">
      <c r="A698" s="191" t="s">
        <v>2157</v>
      </c>
      <c r="B698" s="239" t="s">
        <v>773</v>
      </c>
      <c r="C698" s="197" t="s">
        <v>410</v>
      </c>
      <c r="D698" s="208">
        <v>5.05</v>
      </c>
      <c r="E698" s="204">
        <v>172</v>
      </c>
      <c r="F698" s="333">
        <v>119</v>
      </c>
      <c r="G698" s="330">
        <v>285</v>
      </c>
      <c r="H698" s="252"/>
    </row>
    <row r="699" spans="1:9" ht="21" x14ac:dyDescent="0.35">
      <c r="A699" s="191" t="s">
        <v>2157</v>
      </c>
      <c r="B699" s="239" t="s">
        <v>2006</v>
      </c>
      <c r="C699" s="197" t="s">
        <v>410</v>
      </c>
      <c r="D699" s="208">
        <v>0</v>
      </c>
      <c r="E699" s="333">
        <v>0</v>
      </c>
      <c r="F699" s="204">
        <v>0</v>
      </c>
      <c r="G699" s="336">
        <v>0</v>
      </c>
      <c r="H699" s="252"/>
    </row>
    <row r="700" spans="1:9" ht="21" x14ac:dyDescent="0.35">
      <c r="A700" s="191" t="s">
        <v>2157</v>
      </c>
      <c r="B700" s="239" t="s">
        <v>2084</v>
      </c>
      <c r="C700" s="197" t="s">
        <v>201</v>
      </c>
      <c r="D700" s="208">
        <v>0</v>
      </c>
      <c r="E700" s="204">
        <v>9</v>
      </c>
      <c r="F700" s="204">
        <v>8</v>
      </c>
      <c r="G700" s="330">
        <v>244</v>
      </c>
      <c r="H700" s="252"/>
    </row>
    <row r="701" spans="1:9" ht="21" x14ac:dyDescent="0.35">
      <c r="A701" s="191" t="s">
        <v>2157</v>
      </c>
      <c r="B701" s="239" t="s">
        <v>430</v>
      </c>
      <c r="C701" s="197" t="s">
        <v>410</v>
      </c>
      <c r="D701" s="208">
        <v>69</v>
      </c>
      <c r="E701" s="204">
        <v>17</v>
      </c>
      <c r="F701" s="204">
        <v>14</v>
      </c>
      <c r="G701" s="330">
        <v>27</v>
      </c>
      <c r="H701" s="252"/>
    </row>
    <row r="702" spans="1:9" ht="21" x14ac:dyDescent="0.35">
      <c r="A702" s="191" t="s">
        <v>2157</v>
      </c>
      <c r="B702" s="242" t="s">
        <v>863</v>
      </c>
      <c r="C702" s="209" t="s">
        <v>410</v>
      </c>
      <c r="D702" s="208">
        <v>90.38</v>
      </c>
      <c r="E702" s="204">
        <v>6</v>
      </c>
      <c r="F702" s="204">
        <v>2</v>
      </c>
      <c r="G702" s="330">
        <v>1</v>
      </c>
      <c r="H702" s="252"/>
    </row>
    <row r="703" spans="1:9" ht="23.25" customHeight="1" x14ac:dyDescent="0.35">
      <c r="A703" s="191" t="s">
        <v>2157</v>
      </c>
      <c r="B703" s="242" t="s">
        <v>431</v>
      </c>
      <c r="C703" s="209" t="s">
        <v>410</v>
      </c>
      <c r="D703" s="208">
        <v>23.5</v>
      </c>
      <c r="E703" s="204">
        <v>1226</v>
      </c>
      <c r="F703" s="204">
        <v>787</v>
      </c>
      <c r="G703" s="330">
        <v>579</v>
      </c>
      <c r="H703" s="252"/>
    </row>
    <row r="704" spans="1:9" ht="21" x14ac:dyDescent="0.35">
      <c r="A704" s="191" t="s">
        <v>2157</v>
      </c>
      <c r="B704" s="239" t="s">
        <v>432</v>
      </c>
      <c r="C704" s="197" t="s">
        <v>407</v>
      </c>
      <c r="D704" s="208">
        <v>20.83</v>
      </c>
      <c r="E704" s="204">
        <v>144</v>
      </c>
      <c r="F704" s="204">
        <v>100</v>
      </c>
      <c r="G704" s="330">
        <v>100</v>
      </c>
      <c r="H704" s="252"/>
    </row>
    <row r="705" spans="1:8" ht="21" x14ac:dyDescent="0.35">
      <c r="A705" s="191" t="s">
        <v>2157</v>
      </c>
      <c r="B705" s="239" t="s">
        <v>433</v>
      </c>
      <c r="C705" s="197" t="s">
        <v>407</v>
      </c>
      <c r="D705" s="208">
        <v>20.83</v>
      </c>
      <c r="E705" s="204">
        <v>80</v>
      </c>
      <c r="F705" s="204">
        <v>58</v>
      </c>
      <c r="G705" s="330">
        <v>49</v>
      </c>
      <c r="H705" s="252"/>
    </row>
    <row r="706" spans="1:8" ht="21" x14ac:dyDescent="0.35">
      <c r="A706" s="191" t="s">
        <v>2157</v>
      </c>
      <c r="B706" s="239" t="s">
        <v>1204</v>
      </c>
      <c r="C706" s="197" t="s">
        <v>407</v>
      </c>
      <c r="D706" s="208">
        <v>23.5</v>
      </c>
      <c r="E706" s="204">
        <v>0</v>
      </c>
      <c r="F706" s="204">
        <v>0</v>
      </c>
      <c r="G706" s="330">
        <v>0</v>
      </c>
      <c r="H706" s="252"/>
    </row>
    <row r="707" spans="1:8" ht="21" x14ac:dyDescent="0.35">
      <c r="A707" s="191" t="s">
        <v>2157</v>
      </c>
      <c r="B707" s="242" t="s">
        <v>785</v>
      </c>
      <c r="C707" s="209" t="s">
        <v>410</v>
      </c>
      <c r="D707" s="208">
        <v>600</v>
      </c>
      <c r="E707" s="204">
        <v>120</v>
      </c>
      <c r="F707" s="204">
        <v>38</v>
      </c>
      <c r="G707" s="330">
        <v>357</v>
      </c>
      <c r="H707" s="252"/>
    </row>
    <row r="708" spans="1:8" ht="21" x14ac:dyDescent="0.35">
      <c r="A708" s="191" t="s">
        <v>2157</v>
      </c>
      <c r="B708" s="242" t="s">
        <v>2011</v>
      </c>
      <c r="C708" s="209" t="s">
        <v>410</v>
      </c>
      <c r="D708" s="208">
        <v>0</v>
      </c>
      <c r="E708" s="204">
        <v>0</v>
      </c>
      <c r="F708" s="204">
        <v>4</v>
      </c>
      <c r="G708" s="330">
        <v>15</v>
      </c>
      <c r="H708" s="252"/>
    </row>
    <row r="709" spans="1:8" ht="21" x14ac:dyDescent="0.35">
      <c r="A709" s="191" t="s">
        <v>2157</v>
      </c>
      <c r="B709" s="239" t="s">
        <v>434</v>
      </c>
      <c r="C709" s="197" t="s">
        <v>410</v>
      </c>
      <c r="D709" s="208">
        <v>600</v>
      </c>
      <c r="E709" s="204">
        <v>3</v>
      </c>
      <c r="F709" s="204">
        <v>104</v>
      </c>
      <c r="G709" s="330">
        <v>14</v>
      </c>
      <c r="H709" s="252"/>
    </row>
    <row r="710" spans="1:8" ht="42" x14ac:dyDescent="0.35">
      <c r="A710" s="196" t="s">
        <v>2157</v>
      </c>
      <c r="B710" s="239" t="s">
        <v>1482</v>
      </c>
      <c r="C710" s="197" t="s">
        <v>410</v>
      </c>
      <c r="D710" s="199">
        <v>34.49</v>
      </c>
      <c r="E710" s="204">
        <v>16</v>
      </c>
      <c r="F710" s="337">
        <v>15</v>
      </c>
      <c r="G710" s="330">
        <v>0</v>
      </c>
      <c r="H710" s="252"/>
    </row>
    <row r="711" spans="1:8" ht="21" x14ac:dyDescent="0.35">
      <c r="A711" s="196" t="s">
        <v>2157</v>
      </c>
      <c r="B711" s="239" t="s">
        <v>1483</v>
      </c>
      <c r="C711" s="197" t="s">
        <v>410</v>
      </c>
      <c r="D711" s="208">
        <v>34.49</v>
      </c>
      <c r="E711" s="204">
        <v>0</v>
      </c>
      <c r="F711" s="204">
        <v>375</v>
      </c>
      <c r="G711" s="330">
        <v>0</v>
      </c>
      <c r="H711" s="252"/>
    </row>
    <row r="712" spans="1:8" ht="21" x14ac:dyDescent="0.35">
      <c r="A712" s="191" t="s">
        <v>2157</v>
      </c>
      <c r="B712" s="239" t="s">
        <v>1746</v>
      </c>
      <c r="C712" s="197" t="s">
        <v>412</v>
      </c>
      <c r="D712" s="208"/>
      <c r="E712" s="204">
        <v>0</v>
      </c>
      <c r="F712" s="204">
        <v>0</v>
      </c>
      <c r="G712" s="330">
        <v>0</v>
      </c>
      <c r="H712" s="252"/>
    </row>
    <row r="713" spans="1:8" ht="21" x14ac:dyDescent="0.35">
      <c r="A713" s="191" t="s">
        <v>2157</v>
      </c>
      <c r="B713" s="239" t="s">
        <v>1518</v>
      </c>
      <c r="C713" s="197" t="s">
        <v>412</v>
      </c>
      <c r="D713" s="208">
        <v>42</v>
      </c>
      <c r="E713" s="204">
        <v>0</v>
      </c>
      <c r="F713" s="204">
        <v>0</v>
      </c>
      <c r="G713" s="330">
        <v>0</v>
      </c>
      <c r="H713" s="252"/>
    </row>
    <row r="714" spans="1:8" ht="21" x14ac:dyDescent="0.35">
      <c r="A714" s="191" t="s">
        <v>2157</v>
      </c>
      <c r="B714" s="239" t="s">
        <v>1495</v>
      </c>
      <c r="C714" s="197" t="s">
        <v>201</v>
      </c>
      <c r="D714" s="208">
        <v>42</v>
      </c>
      <c r="E714" s="204">
        <v>0</v>
      </c>
      <c r="F714" s="204">
        <v>0</v>
      </c>
      <c r="G714" s="330">
        <v>0</v>
      </c>
      <c r="H714" s="252"/>
    </row>
    <row r="715" spans="1:8" ht="21" x14ac:dyDescent="0.35">
      <c r="A715" s="191" t="s">
        <v>2157</v>
      </c>
      <c r="B715" s="239" t="s">
        <v>1643</v>
      </c>
      <c r="C715" s="197" t="s">
        <v>410</v>
      </c>
      <c r="D715" s="208">
        <v>114.86</v>
      </c>
      <c r="E715" s="204">
        <v>2</v>
      </c>
      <c r="F715" s="204">
        <v>0</v>
      </c>
      <c r="G715" s="330">
        <v>24</v>
      </c>
      <c r="H715" s="252"/>
    </row>
    <row r="716" spans="1:8" ht="21" x14ac:dyDescent="0.35">
      <c r="A716" s="191" t="s">
        <v>2157</v>
      </c>
      <c r="B716" s="239" t="s">
        <v>435</v>
      </c>
      <c r="C716" s="197" t="s">
        <v>410</v>
      </c>
      <c r="D716" s="208">
        <v>108</v>
      </c>
      <c r="E716" s="204">
        <v>18</v>
      </c>
      <c r="F716" s="204">
        <v>88</v>
      </c>
      <c r="G716" s="330">
        <v>43</v>
      </c>
      <c r="H716" s="252"/>
    </row>
    <row r="717" spans="1:8" ht="21" x14ac:dyDescent="0.35">
      <c r="A717" s="191" t="s">
        <v>2157</v>
      </c>
      <c r="B717" s="239" t="s">
        <v>436</v>
      </c>
      <c r="C717" s="210" t="s">
        <v>201</v>
      </c>
      <c r="D717" s="208">
        <v>225</v>
      </c>
      <c r="E717" s="204">
        <v>0</v>
      </c>
      <c r="F717" s="204">
        <v>0</v>
      </c>
      <c r="G717" s="330">
        <v>0</v>
      </c>
      <c r="H717" s="252"/>
    </row>
    <row r="718" spans="1:8" ht="21" x14ac:dyDescent="0.35">
      <c r="A718" s="191" t="s">
        <v>2157</v>
      </c>
      <c r="B718" s="239" t="s">
        <v>1060</v>
      </c>
      <c r="C718" s="197" t="s">
        <v>410</v>
      </c>
      <c r="D718" s="208">
        <v>225</v>
      </c>
      <c r="E718" s="204">
        <v>0</v>
      </c>
      <c r="F718" s="333">
        <v>15</v>
      </c>
      <c r="G718" s="330">
        <v>190</v>
      </c>
      <c r="H718" s="252"/>
    </row>
    <row r="719" spans="1:8" ht="21" x14ac:dyDescent="0.35">
      <c r="A719" s="191" t="s">
        <v>2157</v>
      </c>
      <c r="B719" s="239" t="s">
        <v>1359</v>
      </c>
      <c r="C719" s="197" t="s">
        <v>410</v>
      </c>
      <c r="D719" s="208">
        <v>225</v>
      </c>
      <c r="E719" s="333">
        <v>0</v>
      </c>
      <c r="F719" s="204">
        <v>0</v>
      </c>
      <c r="G719" s="330">
        <v>26</v>
      </c>
      <c r="H719" s="252"/>
    </row>
    <row r="720" spans="1:8" ht="21" x14ac:dyDescent="0.35">
      <c r="A720" s="191" t="s">
        <v>2157</v>
      </c>
      <c r="B720" s="239" t="s">
        <v>437</v>
      </c>
      <c r="C720" s="197" t="s">
        <v>407</v>
      </c>
      <c r="D720" s="208">
        <v>5.07</v>
      </c>
      <c r="E720" s="204">
        <v>110</v>
      </c>
      <c r="F720" s="204">
        <v>126</v>
      </c>
      <c r="G720" s="330">
        <v>41</v>
      </c>
      <c r="H720" s="252"/>
    </row>
    <row r="721" spans="1:8" ht="21" x14ac:dyDescent="0.35">
      <c r="A721" s="191" t="s">
        <v>2157</v>
      </c>
      <c r="B721" s="242" t="s">
        <v>438</v>
      </c>
      <c r="C721" s="209" t="s">
        <v>407</v>
      </c>
      <c r="D721" s="208">
        <v>0.84</v>
      </c>
      <c r="E721" s="204">
        <v>130</v>
      </c>
      <c r="F721" s="204">
        <v>141</v>
      </c>
      <c r="G721" s="330">
        <v>55</v>
      </c>
      <c r="H721" s="252"/>
    </row>
    <row r="722" spans="1:8" ht="21" x14ac:dyDescent="0.35">
      <c r="A722" s="191" t="s">
        <v>2157</v>
      </c>
      <c r="B722" s="239" t="s">
        <v>439</v>
      </c>
      <c r="C722" s="197" t="s">
        <v>410</v>
      </c>
      <c r="D722" s="208">
        <v>1918.88</v>
      </c>
      <c r="E722" s="204">
        <v>0</v>
      </c>
      <c r="F722" s="204">
        <v>0</v>
      </c>
      <c r="G722" s="330">
        <v>0</v>
      </c>
      <c r="H722" s="252"/>
    </row>
    <row r="723" spans="1:8" ht="21" x14ac:dyDescent="0.35">
      <c r="A723" s="191" t="s">
        <v>2157</v>
      </c>
      <c r="B723" s="239" t="s">
        <v>1010</v>
      </c>
      <c r="C723" s="197" t="s">
        <v>410</v>
      </c>
      <c r="D723" s="208">
        <v>1918.88</v>
      </c>
      <c r="E723" s="204">
        <v>70</v>
      </c>
      <c r="F723" s="204">
        <v>40</v>
      </c>
      <c r="G723" s="330">
        <v>150</v>
      </c>
      <c r="H723" s="252"/>
    </row>
    <row r="724" spans="1:8" ht="21" x14ac:dyDescent="0.35">
      <c r="A724" s="191" t="s">
        <v>2157</v>
      </c>
      <c r="B724" s="239" t="s">
        <v>440</v>
      </c>
      <c r="C724" s="197" t="s">
        <v>410</v>
      </c>
      <c r="D724" s="208">
        <v>240</v>
      </c>
      <c r="E724" s="204">
        <v>3922</v>
      </c>
      <c r="F724" s="333">
        <v>1749</v>
      </c>
      <c r="G724" s="330">
        <v>473</v>
      </c>
      <c r="H724" s="252"/>
    </row>
    <row r="725" spans="1:8" ht="21" x14ac:dyDescent="0.35">
      <c r="A725" s="191" t="s">
        <v>2157</v>
      </c>
      <c r="B725" s="239" t="s">
        <v>1936</v>
      </c>
      <c r="C725" s="197" t="s">
        <v>410</v>
      </c>
      <c r="D725" s="208">
        <v>0</v>
      </c>
      <c r="E725" s="204">
        <v>0</v>
      </c>
      <c r="F725" s="204">
        <v>0</v>
      </c>
      <c r="G725" s="330">
        <v>0</v>
      </c>
      <c r="H725" s="252"/>
    </row>
    <row r="726" spans="1:8" ht="21" x14ac:dyDescent="0.35">
      <c r="A726" s="191" t="s">
        <v>2157</v>
      </c>
      <c r="B726" s="239" t="s">
        <v>1747</v>
      </c>
      <c r="C726" s="197" t="s">
        <v>410</v>
      </c>
      <c r="D726" s="208">
        <v>350</v>
      </c>
      <c r="E726" s="204">
        <v>150</v>
      </c>
      <c r="F726" s="204">
        <v>0</v>
      </c>
      <c r="G726" s="330">
        <v>866</v>
      </c>
      <c r="H726" s="252"/>
    </row>
    <row r="727" spans="1:8" ht="21" x14ac:dyDescent="0.35">
      <c r="A727" s="191" t="s">
        <v>2157</v>
      </c>
      <c r="B727" s="239" t="s">
        <v>1846</v>
      </c>
      <c r="C727" s="197" t="s">
        <v>410</v>
      </c>
      <c r="D727" s="208">
        <v>350</v>
      </c>
      <c r="E727" s="204">
        <v>0</v>
      </c>
      <c r="F727" s="204">
        <v>359</v>
      </c>
      <c r="G727" s="330">
        <v>100</v>
      </c>
      <c r="H727" s="252"/>
    </row>
    <row r="728" spans="1:8" ht="21" x14ac:dyDescent="0.35">
      <c r="A728" s="196" t="s">
        <v>2157</v>
      </c>
      <c r="B728" s="239" t="s">
        <v>1950</v>
      </c>
      <c r="C728" s="197" t="s">
        <v>410</v>
      </c>
      <c r="D728" s="208">
        <v>0</v>
      </c>
      <c r="E728" s="204">
        <v>0</v>
      </c>
      <c r="F728" s="204">
        <v>0</v>
      </c>
      <c r="G728" s="330">
        <v>169</v>
      </c>
      <c r="H728" s="252"/>
    </row>
    <row r="729" spans="1:8" ht="21" x14ac:dyDescent="0.35">
      <c r="A729" s="196" t="s">
        <v>2157</v>
      </c>
      <c r="B729" s="243" t="s">
        <v>774</v>
      </c>
      <c r="C729" s="210" t="s">
        <v>410</v>
      </c>
      <c r="D729" s="208">
        <v>25.3</v>
      </c>
      <c r="E729" s="204">
        <v>66</v>
      </c>
      <c r="F729" s="204">
        <v>73</v>
      </c>
      <c r="G729" s="330">
        <v>35</v>
      </c>
      <c r="H729" s="252"/>
    </row>
    <row r="730" spans="1:8" ht="21" x14ac:dyDescent="0.35">
      <c r="A730" s="191" t="s">
        <v>2157</v>
      </c>
      <c r="B730" s="239" t="s">
        <v>775</v>
      </c>
      <c r="C730" s="197" t="s">
        <v>201</v>
      </c>
      <c r="D730" s="208">
        <v>144.30000000000001</v>
      </c>
      <c r="E730" s="204">
        <v>18</v>
      </c>
      <c r="F730" s="204">
        <v>62</v>
      </c>
      <c r="G730" s="330">
        <v>242</v>
      </c>
      <c r="H730" s="252"/>
    </row>
    <row r="731" spans="1:8" ht="21" x14ac:dyDescent="0.35">
      <c r="A731" s="191" t="s">
        <v>2157</v>
      </c>
      <c r="B731" s="239" t="s">
        <v>1819</v>
      </c>
      <c r="C731" s="197" t="s">
        <v>412</v>
      </c>
      <c r="D731" s="208">
        <v>144.30000000000001</v>
      </c>
      <c r="E731" s="204">
        <v>0</v>
      </c>
      <c r="F731" s="204">
        <v>0</v>
      </c>
      <c r="G731" s="330">
        <v>0</v>
      </c>
      <c r="H731" s="252"/>
    </row>
    <row r="732" spans="1:8" ht="21" x14ac:dyDescent="0.35">
      <c r="A732" s="191" t="s">
        <v>2157</v>
      </c>
      <c r="B732" s="239" t="s">
        <v>1951</v>
      </c>
      <c r="C732" s="197" t="s">
        <v>412</v>
      </c>
      <c r="D732" s="208">
        <v>144.30000000000001</v>
      </c>
      <c r="E732" s="204">
        <v>0</v>
      </c>
      <c r="F732" s="333">
        <v>278</v>
      </c>
      <c r="G732" s="330">
        <v>113</v>
      </c>
      <c r="H732" s="252"/>
    </row>
    <row r="733" spans="1:8" ht="21" x14ac:dyDescent="0.35">
      <c r="A733" s="196" t="s">
        <v>2157</v>
      </c>
      <c r="B733" s="239" t="s">
        <v>1360</v>
      </c>
      <c r="C733" s="197" t="s">
        <v>412</v>
      </c>
      <c r="D733" s="208">
        <v>325</v>
      </c>
      <c r="E733" s="333">
        <v>0</v>
      </c>
      <c r="F733" s="204">
        <v>0</v>
      </c>
      <c r="G733" s="336">
        <v>0</v>
      </c>
      <c r="H733" s="252"/>
    </row>
    <row r="734" spans="1:8" ht="21" x14ac:dyDescent="0.35">
      <c r="A734" s="196" t="s">
        <v>2157</v>
      </c>
      <c r="B734" s="239" t="s">
        <v>1675</v>
      </c>
      <c r="C734" s="197" t="s">
        <v>201</v>
      </c>
      <c r="D734" s="208">
        <v>570</v>
      </c>
      <c r="E734" s="204">
        <v>0</v>
      </c>
      <c r="F734" s="204">
        <v>0</v>
      </c>
      <c r="G734" s="330">
        <v>147</v>
      </c>
      <c r="H734" s="252"/>
    </row>
    <row r="735" spans="1:8" ht="30" customHeight="1" x14ac:dyDescent="0.35">
      <c r="A735" s="191" t="s">
        <v>2157</v>
      </c>
      <c r="B735" s="244" t="s">
        <v>2174</v>
      </c>
      <c r="C735" s="197" t="s">
        <v>201</v>
      </c>
      <c r="D735" s="208">
        <v>0</v>
      </c>
      <c r="E735" s="204">
        <v>248</v>
      </c>
      <c r="F735" s="204">
        <v>211</v>
      </c>
      <c r="G735" s="330">
        <v>150</v>
      </c>
      <c r="H735" s="252"/>
    </row>
    <row r="736" spans="1:8" ht="21" x14ac:dyDescent="0.35">
      <c r="A736" s="191" t="s">
        <v>2157</v>
      </c>
      <c r="B736" s="244" t="s">
        <v>441</v>
      </c>
      <c r="C736" s="197" t="s">
        <v>201</v>
      </c>
      <c r="D736" s="208">
        <v>132</v>
      </c>
      <c r="E736" s="204">
        <v>0</v>
      </c>
      <c r="F736" s="204">
        <v>0</v>
      </c>
      <c r="G736" s="330">
        <v>56</v>
      </c>
      <c r="H736" s="252"/>
    </row>
    <row r="737" spans="1:8" ht="21" x14ac:dyDescent="0.35">
      <c r="A737" s="191" t="s">
        <v>2157</v>
      </c>
      <c r="B737" s="239" t="s">
        <v>442</v>
      </c>
      <c r="C737" s="197" t="s">
        <v>410</v>
      </c>
      <c r="D737" s="208">
        <v>23.2</v>
      </c>
      <c r="E737" s="204">
        <v>66</v>
      </c>
      <c r="F737" s="333">
        <v>92</v>
      </c>
      <c r="G737" s="330">
        <v>145</v>
      </c>
      <c r="H737" s="252"/>
    </row>
    <row r="738" spans="1:8" ht="21" x14ac:dyDescent="0.35">
      <c r="A738" s="196" t="s">
        <v>2157</v>
      </c>
      <c r="B738" s="239" t="s">
        <v>1810</v>
      </c>
      <c r="C738" s="197" t="s">
        <v>859</v>
      </c>
      <c r="D738" s="208"/>
      <c r="E738" s="204">
        <v>0</v>
      </c>
      <c r="F738" s="204">
        <v>0</v>
      </c>
      <c r="G738" s="336">
        <v>0</v>
      </c>
      <c r="H738" s="252"/>
    </row>
    <row r="739" spans="1:8" ht="21" x14ac:dyDescent="0.35">
      <c r="A739" s="191" t="s">
        <v>2157</v>
      </c>
      <c r="B739" s="239" t="s">
        <v>2070</v>
      </c>
      <c r="C739" s="197" t="s">
        <v>407</v>
      </c>
      <c r="D739" s="208">
        <v>59.04</v>
      </c>
      <c r="E739" s="204">
        <v>100</v>
      </c>
      <c r="F739" s="204">
        <v>100</v>
      </c>
      <c r="G739" s="330">
        <v>100</v>
      </c>
      <c r="H739" s="252"/>
    </row>
    <row r="740" spans="1:8" ht="21" x14ac:dyDescent="0.35">
      <c r="A740" s="191" t="s">
        <v>2157</v>
      </c>
      <c r="B740" s="239" t="s">
        <v>443</v>
      </c>
      <c r="C740" s="197" t="s">
        <v>410</v>
      </c>
      <c r="D740" s="208">
        <v>28</v>
      </c>
      <c r="E740" s="204">
        <v>0</v>
      </c>
      <c r="F740" s="204">
        <v>195</v>
      </c>
      <c r="G740" s="330">
        <v>38</v>
      </c>
      <c r="H740" s="252"/>
    </row>
    <row r="741" spans="1:8" ht="21" x14ac:dyDescent="0.35">
      <c r="A741" s="196" t="s">
        <v>2157</v>
      </c>
      <c r="B741" s="239" t="s">
        <v>1230</v>
      </c>
      <c r="C741" s="197" t="s">
        <v>1231</v>
      </c>
      <c r="D741" s="208">
        <v>299.99</v>
      </c>
      <c r="E741" s="333">
        <v>1</v>
      </c>
      <c r="F741" s="204">
        <v>1</v>
      </c>
      <c r="G741" s="330">
        <v>0</v>
      </c>
      <c r="H741" s="252"/>
    </row>
    <row r="742" spans="1:8" ht="21" x14ac:dyDescent="0.35">
      <c r="A742" s="191" t="s">
        <v>2157</v>
      </c>
      <c r="B742" s="239" t="s">
        <v>444</v>
      </c>
      <c r="C742" s="197" t="s">
        <v>407</v>
      </c>
      <c r="D742" s="208">
        <v>28</v>
      </c>
      <c r="E742" s="204">
        <v>70</v>
      </c>
      <c r="F742" s="204">
        <v>65</v>
      </c>
      <c r="G742" s="330">
        <v>51</v>
      </c>
      <c r="H742" s="252"/>
    </row>
    <row r="743" spans="1:8" ht="21" x14ac:dyDescent="0.35">
      <c r="A743" s="191" t="s">
        <v>2157</v>
      </c>
      <c r="B743" s="239" t="s">
        <v>776</v>
      </c>
      <c r="C743" s="197" t="s">
        <v>412</v>
      </c>
      <c r="D743" s="208">
        <v>57.16</v>
      </c>
      <c r="E743" s="204">
        <v>646</v>
      </c>
      <c r="F743" s="204">
        <v>706</v>
      </c>
      <c r="G743" s="330">
        <v>952</v>
      </c>
      <c r="H743" s="252"/>
    </row>
    <row r="744" spans="1:8" ht="21" x14ac:dyDescent="0.35">
      <c r="A744" s="191" t="s">
        <v>2157</v>
      </c>
      <c r="B744" s="239" t="s">
        <v>2201</v>
      </c>
      <c r="C744" s="197" t="s">
        <v>412</v>
      </c>
      <c r="D744" s="208">
        <v>0</v>
      </c>
      <c r="E744" s="204">
        <v>0</v>
      </c>
      <c r="F744" s="204">
        <v>10</v>
      </c>
      <c r="G744" s="330">
        <v>31</v>
      </c>
      <c r="H744" s="252"/>
    </row>
    <row r="745" spans="1:8" ht="21" x14ac:dyDescent="0.35">
      <c r="A745" s="191" t="s">
        <v>2157</v>
      </c>
      <c r="B745" s="239" t="s">
        <v>445</v>
      </c>
      <c r="C745" s="197" t="s">
        <v>410</v>
      </c>
      <c r="D745" s="208">
        <v>57.16</v>
      </c>
      <c r="E745" s="204">
        <v>11</v>
      </c>
      <c r="F745" s="204">
        <v>25</v>
      </c>
      <c r="G745" s="330">
        <v>39</v>
      </c>
      <c r="H745" s="252"/>
    </row>
    <row r="746" spans="1:8" ht="21" x14ac:dyDescent="0.35">
      <c r="A746" s="191" t="s">
        <v>2157</v>
      </c>
      <c r="B746" s="239" t="s">
        <v>2005</v>
      </c>
      <c r="C746" s="197" t="s">
        <v>201</v>
      </c>
      <c r="D746" s="208">
        <v>0</v>
      </c>
      <c r="E746" s="204">
        <v>3</v>
      </c>
      <c r="F746" s="204">
        <v>0</v>
      </c>
      <c r="G746" s="330">
        <v>0</v>
      </c>
      <c r="H746" s="252"/>
    </row>
    <row r="747" spans="1:8" ht="21" x14ac:dyDescent="0.35">
      <c r="A747" s="196" t="s">
        <v>2157</v>
      </c>
      <c r="B747" s="242" t="s">
        <v>1011</v>
      </c>
      <c r="C747" s="192" t="s">
        <v>859</v>
      </c>
      <c r="D747" s="208">
        <v>0</v>
      </c>
      <c r="E747" s="204">
        <v>0</v>
      </c>
      <c r="F747" s="204">
        <v>0</v>
      </c>
      <c r="G747" s="330">
        <v>0</v>
      </c>
      <c r="H747" s="252"/>
    </row>
    <row r="748" spans="1:8" ht="21" x14ac:dyDescent="0.35">
      <c r="A748" s="191" t="s">
        <v>2157</v>
      </c>
      <c r="B748" s="242" t="s">
        <v>1982</v>
      </c>
      <c r="C748" s="192" t="s">
        <v>198</v>
      </c>
      <c r="D748" s="208">
        <v>0</v>
      </c>
      <c r="E748" s="204">
        <v>0</v>
      </c>
      <c r="F748" s="204">
        <v>0</v>
      </c>
      <c r="G748" s="330">
        <v>0</v>
      </c>
      <c r="H748" s="252"/>
    </row>
    <row r="749" spans="1:8" ht="21" x14ac:dyDescent="0.35">
      <c r="A749" s="191" t="s">
        <v>2157</v>
      </c>
      <c r="B749" s="242" t="s">
        <v>867</v>
      </c>
      <c r="C749" s="209" t="s">
        <v>407</v>
      </c>
      <c r="D749" s="208">
        <v>1590</v>
      </c>
      <c r="E749" s="204">
        <v>0</v>
      </c>
      <c r="F749" s="204">
        <v>0</v>
      </c>
      <c r="G749" s="330">
        <v>0</v>
      </c>
      <c r="H749" s="252"/>
    </row>
    <row r="750" spans="1:8" ht="21" x14ac:dyDescent="0.35">
      <c r="A750" s="191" t="s">
        <v>2157</v>
      </c>
      <c r="B750" s="242" t="s">
        <v>1519</v>
      </c>
      <c r="C750" s="209" t="s">
        <v>201</v>
      </c>
      <c r="D750" s="199"/>
      <c r="E750" s="204">
        <v>0</v>
      </c>
      <c r="F750" s="204">
        <v>0</v>
      </c>
      <c r="G750" s="330">
        <v>0</v>
      </c>
      <c r="H750" s="252"/>
    </row>
    <row r="751" spans="1:8" ht="21" x14ac:dyDescent="0.35">
      <c r="A751" s="196" t="s">
        <v>2157</v>
      </c>
      <c r="B751" s="239" t="s">
        <v>446</v>
      </c>
      <c r="C751" s="197" t="s">
        <v>410</v>
      </c>
      <c r="D751" s="208">
        <v>8.1300000000000008</v>
      </c>
      <c r="E751" s="204">
        <v>0</v>
      </c>
      <c r="F751" s="204">
        <v>10</v>
      </c>
      <c r="G751" s="330">
        <v>0</v>
      </c>
      <c r="H751" s="252"/>
    </row>
    <row r="752" spans="1:8" ht="21" x14ac:dyDescent="0.35">
      <c r="A752" s="191" t="s">
        <v>2157</v>
      </c>
      <c r="B752" s="239" t="s">
        <v>447</v>
      </c>
      <c r="C752" s="197" t="s">
        <v>410</v>
      </c>
      <c r="D752" s="208">
        <v>5.7</v>
      </c>
      <c r="E752" s="333">
        <v>1760</v>
      </c>
      <c r="F752" s="204">
        <v>1248</v>
      </c>
      <c r="G752" s="330">
        <v>621</v>
      </c>
      <c r="H752" s="252"/>
    </row>
    <row r="753" spans="1:8" ht="21" x14ac:dyDescent="0.35">
      <c r="A753" s="191" t="s">
        <v>2157</v>
      </c>
      <c r="B753" s="239" t="s">
        <v>448</v>
      </c>
      <c r="C753" s="197" t="s">
        <v>410</v>
      </c>
      <c r="D753" s="208">
        <v>8.58</v>
      </c>
      <c r="E753" s="204">
        <v>200</v>
      </c>
      <c r="F753" s="204">
        <v>239</v>
      </c>
      <c r="G753" s="330">
        <v>116</v>
      </c>
      <c r="H753" s="252"/>
    </row>
    <row r="754" spans="1:8" ht="21" x14ac:dyDescent="0.35">
      <c r="A754" s="191" t="s">
        <v>2157</v>
      </c>
      <c r="B754" s="239" t="s">
        <v>449</v>
      </c>
      <c r="C754" s="197" t="s">
        <v>410</v>
      </c>
      <c r="D754" s="208">
        <v>1.62</v>
      </c>
      <c r="E754" s="204">
        <v>248</v>
      </c>
      <c r="F754" s="204">
        <v>293</v>
      </c>
      <c r="G754" s="330">
        <v>123</v>
      </c>
      <c r="H754" s="252"/>
    </row>
    <row r="755" spans="1:8" ht="21" x14ac:dyDescent="0.35">
      <c r="A755" s="191" t="s">
        <v>2157</v>
      </c>
      <c r="B755" s="239" t="s">
        <v>450</v>
      </c>
      <c r="C755" s="197" t="s">
        <v>410</v>
      </c>
      <c r="D755" s="208">
        <v>1.62</v>
      </c>
      <c r="E755" s="204">
        <v>157</v>
      </c>
      <c r="F755" s="204">
        <v>153</v>
      </c>
      <c r="G755" s="330">
        <v>104</v>
      </c>
      <c r="H755" s="252"/>
    </row>
    <row r="756" spans="1:8" ht="21" x14ac:dyDescent="0.35">
      <c r="A756" s="191" t="s">
        <v>2157</v>
      </c>
      <c r="B756" s="239" t="s">
        <v>1520</v>
      </c>
      <c r="C756" s="197" t="s">
        <v>407</v>
      </c>
      <c r="D756" s="208">
        <v>2.2000000000000002</v>
      </c>
      <c r="E756" s="204">
        <v>0</v>
      </c>
      <c r="F756" s="204">
        <v>0</v>
      </c>
      <c r="G756" s="330">
        <v>0</v>
      </c>
      <c r="H756" s="252"/>
    </row>
    <row r="757" spans="1:8" ht="21" x14ac:dyDescent="0.35">
      <c r="A757" s="191" t="s">
        <v>2157</v>
      </c>
      <c r="B757" s="239" t="s">
        <v>451</v>
      </c>
      <c r="C757" s="197" t="s">
        <v>410</v>
      </c>
      <c r="D757" s="208">
        <v>5.94</v>
      </c>
      <c r="E757" s="204">
        <v>5663</v>
      </c>
      <c r="F757" s="204">
        <v>7614</v>
      </c>
      <c r="G757" s="330">
        <v>3890</v>
      </c>
      <c r="H757" s="252"/>
    </row>
    <row r="758" spans="1:8" ht="21" x14ac:dyDescent="0.35">
      <c r="A758" s="191" t="s">
        <v>2157</v>
      </c>
      <c r="B758" s="239" t="s">
        <v>1677</v>
      </c>
      <c r="C758" s="210" t="s">
        <v>410</v>
      </c>
      <c r="D758" s="208">
        <v>34.4</v>
      </c>
      <c r="E758" s="204">
        <v>400</v>
      </c>
      <c r="F758" s="333">
        <v>378</v>
      </c>
      <c r="G758" s="204">
        <v>120</v>
      </c>
      <c r="H758" s="252"/>
    </row>
    <row r="759" spans="1:8" ht="21" x14ac:dyDescent="0.35">
      <c r="A759" s="191" t="s">
        <v>2157</v>
      </c>
      <c r="B759" s="239" t="s">
        <v>857</v>
      </c>
      <c r="C759" s="210" t="s">
        <v>410</v>
      </c>
      <c r="D759" s="208">
        <v>34.4</v>
      </c>
      <c r="E759" s="333">
        <v>0</v>
      </c>
      <c r="F759" s="204">
        <v>0</v>
      </c>
      <c r="G759" s="204">
        <v>0</v>
      </c>
      <c r="H759" s="252"/>
    </row>
    <row r="760" spans="1:8" ht="21" x14ac:dyDescent="0.35">
      <c r="A760" s="191" t="s">
        <v>2157</v>
      </c>
      <c r="B760" s="239" t="s">
        <v>1072</v>
      </c>
      <c r="C760" s="210" t="s">
        <v>410</v>
      </c>
      <c r="D760" s="208">
        <v>34.4</v>
      </c>
      <c r="E760" s="333">
        <v>140</v>
      </c>
      <c r="F760" s="204">
        <v>0</v>
      </c>
      <c r="G760" s="204">
        <v>30</v>
      </c>
      <c r="H760" s="252"/>
    </row>
    <row r="761" spans="1:8" ht="21" x14ac:dyDescent="0.35">
      <c r="A761" s="191" t="s">
        <v>2157</v>
      </c>
      <c r="B761" s="239" t="s">
        <v>777</v>
      </c>
      <c r="C761" s="197" t="s">
        <v>410</v>
      </c>
      <c r="D761" s="208">
        <v>35</v>
      </c>
      <c r="E761" s="204">
        <v>3</v>
      </c>
      <c r="F761" s="204">
        <v>238</v>
      </c>
      <c r="G761" s="204">
        <v>238</v>
      </c>
      <c r="H761" s="252"/>
    </row>
    <row r="762" spans="1:8" ht="21" x14ac:dyDescent="0.35">
      <c r="A762" s="191" t="s">
        <v>2157</v>
      </c>
      <c r="B762" s="239" t="s">
        <v>1484</v>
      </c>
      <c r="C762" s="197" t="s">
        <v>410</v>
      </c>
      <c r="D762" s="208">
        <v>36.5</v>
      </c>
      <c r="E762" s="204">
        <v>235</v>
      </c>
      <c r="F762" s="204">
        <v>30</v>
      </c>
      <c r="G762" s="204">
        <v>27</v>
      </c>
      <c r="H762" s="252"/>
    </row>
    <row r="763" spans="1:8" ht="21" x14ac:dyDescent="0.35">
      <c r="A763" s="191" t="s">
        <v>2157</v>
      </c>
      <c r="B763" s="239" t="s">
        <v>778</v>
      </c>
      <c r="C763" s="197" t="s">
        <v>410</v>
      </c>
      <c r="D763" s="208">
        <v>29.76</v>
      </c>
      <c r="E763" s="204">
        <v>820</v>
      </c>
      <c r="F763" s="204">
        <v>895</v>
      </c>
      <c r="G763" s="204">
        <v>559</v>
      </c>
      <c r="H763" s="252"/>
    </row>
    <row r="764" spans="1:8" ht="21" x14ac:dyDescent="0.35">
      <c r="A764" s="191" t="s">
        <v>2157</v>
      </c>
      <c r="B764" s="239" t="s">
        <v>1004</v>
      </c>
      <c r="C764" s="197" t="s">
        <v>1005</v>
      </c>
      <c r="D764" s="199"/>
      <c r="E764" s="204">
        <v>2</v>
      </c>
      <c r="F764" s="333">
        <v>0</v>
      </c>
      <c r="G764" s="204">
        <v>1</v>
      </c>
      <c r="H764" s="252"/>
    </row>
    <row r="765" spans="1:8" ht="21" x14ac:dyDescent="0.35">
      <c r="A765" s="191" t="s">
        <v>2157</v>
      </c>
      <c r="B765" s="239" t="s">
        <v>1012</v>
      </c>
      <c r="C765" s="197" t="s">
        <v>201</v>
      </c>
      <c r="D765" s="208">
        <v>480</v>
      </c>
      <c r="E765" s="333">
        <v>12</v>
      </c>
      <c r="F765" s="204">
        <v>3</v>
      </c>
      <c r="G765" s="204">
        <v>9</v>
      </c>
      <c r="H765" s="252"/>
    </row>
    <row r="766" spans="1:8" ht="21" x14ac:dyDescent="0.35">
      <c r="A766" s="191" t="s">
        <v>2157</v>
      </c>
      <c r="B766" s="239" t="s">
        <v>1679</v>
      </c>
      <c r="C766" s="197" t="s">
        <v>201</v>
      </c>
      <c r="D766" s="208">
        <v>480</v>
      </c>
      <c r="E766" s="204">
        <v>0</v>
      </c>
      <c r="F766" s="204">
        <v>0</v>
      </c>
      <c r="G766" s="204">
        <v>0</v>
      </c>
      <c r="H766" s="252"/>
    </row>
    <row r="767" spans="1:8" ht="23.25" customHeight="1" x14ac:dyDescent="0.35">
      <c r="A767" s="196" t="s">
        <v>2157</v>
      </c>
      <c r="B767" s="239" t="s">
        <v>2175</v>
      </c>
      <c r="C767" s="197" t="s">
        <v>201</v>
      </c>
      <c r="D767" s="208">
        <v>0</v>
      </c>
      <c r="E767" s="204">
        <v>240</v>
      </c>
      <c r="F767" s="204">
        <v>215</v>
      </c>
      <c r="G767" s="204">
        <v>180</v>
      </c>
      <c r="H767" s="252"/>
    </row>
    <row r="768" spans="1:8" ht="21" x14ac:dyDescent="0.35">
      <c r="A768" s="191" t="s">
        <v>2157</v>
      </c>
      <c r="B768" s="239" t="s">
        <v>452</v>
      </c>
      <c r="C768" s="197" t="s">
        <v>410</v>
      </c>
      <c r="D768" s="208">
        <v>13.19</v>
      </c>
      <c r="E768" s="204">
        <v>2</v>
      </c>
      <c r="F768" s="204">
        <v>20</v>
      </c>
      <c r="G768" s="204">
        <v>40</v>
      </c>
      <c r="H768" s="252"/>
    </row>
    <row r="769" spans="1:8" ht="21" x14ac:dyDescent="0.35">
      <c r="A769" s="191" t="s">
        <v>2157</v>
      </c>
      <c r="B769" s="239" t="s">
        <v>779</v>
      </c>
      <c r="C769" s="197" t="s">
        <v>407</v>
      </c>
      <c r="D769" s="208">
        <v>5</v>
      </c>
      <c r="E769" s="204">
        <v>10</v>
      </c>
      <c r="F769" s="204">
        <v>247</v>
      </c>
      <c r="G769" s="204">
        <v>247</v>
      </c>
      <c r="H769" s="252"/>
    </row>
    <row r="770" spans="1:8" ht="21" x14ac:dyDescent="0.35">
      <c r="A770" s="191" t="s">
        <v>2157</v>
      </c>
      <c r="B770" s="239" t="s">
        <v>2176</v>
      </c>
      <c r="C770" s="197" t="s">
        <v>410</v>
      </c>
      <c r="D770" s="208">
        <v>0</v>
      </c>
      <c r="E770" s="204">
        <v>0</v>
      </c>
      <c r="F770" s="333">
        <v>0</v>
      </c>
      <c r="G770" s="330">
        <v>0</v>
      </c>
      <c r="H770" s="252"/>
    </row>
    <row r="771" spans="1:8" ht="21" x14ac:dyDescent="0.35">
      <c r="A771" s="191" t="s">
        <v>2157</v>
      </c>
      <c r="B771" s="239" t="s">
        <v>1521</v>
      </c>
      <c r="C771" s="197" t="s">
        <v>410</v>
      </c>
      <c r="D771" s="208">
        <v>66.92</v>
      </c>
      <c r="E771" s="333">
        <v>0</v>
      </c>
      <c r="F771" s="204">
        <v>0</v>
      </c>
      <c r="G771" s="204">
        <v>0</v>
      </c>
      <c r="H771" s="252"/>
    </row>
    <row r="772" spans="1:8" ht="21" x14ac:dyDescent="0.35">
      <c r="A772" s="191" t="s">
        <v>2157</v>
      </c>
      <c r="B772" s="239" t="s">
        <v>453</v>
      </c>
      <c r="C772" s="197" t="s">
        <v>410</v>
      </c>
      <c r="D772" s="208">
        <v>205</v>
      </c>
      <c r="E772" s="204">
        <v>938</v>
      </c>
      <c r="F772" s="204">
        <v>1491</v>
      </c>
      <c r="G772" s="204">
        <v>1094</v>
      </c>
      <c r="H772" s="252"/>
    </row>
    <row r="773" spans="1:8" ht="21" x14ac:dyDescent="0.35">
      <c r="A773" s="191" t="s">
        <v>2157</v>
      </c>
      <c r="B773" s="239" t="s">
        <v>1498</v>
      </c>
      <c r="C773" s="197" t="s">
        <v>410</v>
      </c>
      <c r="D773" s="208">
        <v>162</v>
      </c>
      <c r="E773" s="204">
        <v>0</v>
      </c>
      <c r="F773" s="204">
        <v>0</v>
      </c>
      <c r="G773" s="204">
        <v>3</v>
      </c>
      <c r="H773" s="252"/>
    </row>
    <row r="774" spans="1:8" ht="21" x14ac:dyDescent="0.35">
      <c r="A774" s="191" t="s">
        <v>2157</v>
      </c>
      <c r="B774" s="239" t="s">
        <v>1522</v>
      </c>
      <c r="C774" s="197" t="s">
        <v>407</v>
      </c>
      <c r="D774" s="208">
        <v>2.2999999999999998</v>
      </c>
      <c r="E774" s="204">
        <v>50</v>
      </c>
      <c r="F774" s="204">
        <v>20</v>
      </c>
      <c r="G774" s="204">
        <v>100</v>
      </c>
      <c r="H774" s="252"/>
    </row>
    <row r="775" spans="1:8" ht="24.75" customHeight="1" x14ac:dyDescent="0.35">
      <c r="A775" s="196" t="s">
        <v>2157</v>
      </c>
      <c r="B775" s="238" t="s">
        <v>1614</v>
      </c>
      <c r="C775" s="197" t="s">
        <v>407</v>
      </c>
      <c r="D775" s="208">
        <v>1</v>
      </c>
      <c r="E775" s="204">
        <v>0</v>
      </c>
      <c r="F775" s="204">
        <v>0</v>
      </c>
      <c r="G775" s="204">
        <v>0</v>
      </c>
      <c r="H775" s="252"/>
    </row>
    <row r="776" spans="1:8" ht="21.75" customHeight="1" x14ac:dyDescent="0.35">
      <c r="A776" s="196" t="s">
        <v>2157</v>
      </c>
      <c r="B776" s="238" t="s">
        <v>454</v>
      </c>
      <c r="C776" s="192" t="s">
        <v>475</v>
      </c>
      <c r="D776" s="208">
        <v>138.91999999999999</v>
      </c>
      <c r="E776" s="204">
        <v>0</v>
      </c>
      <c r="F776" s="204">
        <v>0</v>
      </c>
      <c r="G776" s="204">
        <v>7</v>
      </c>
      <c r="H776" s="252"/>
    </row>
    <row r="777" spans="1:8" ht="37.5" customHeight="1" x14ac:dyDescent="0.35">
      <c r="A777" s="191" t="s">
        <v>2157</v>
      </c>
      <c r="B777" s="242" t="s">
        <v>864</v>
      </c>
      <c r="C777" s="192" t="s">
        <v>475</v>
      </c>
      <c r="D777" s="208">
        <v>252</v>
      </c>
      <c r="E777" s="204">
        <v>28</v>
      </c>
      <c r="F777" s="204">
        <v>0</v>
      </c>
      <c r="G777" s="204">
        <v>0</v>
      </c>
      <c r="H777" s="252"/>
    </row>
    <row r="778" spans="1:8" ht="21" x14ac:dyDescent="0.35">
      <c r="A778" s="191" t="s">
        <v>2157</v>
      </c>
      <c r="B778" s="239" t="s">
        <v>455</v>
      </c>
      <c r="C778" s="197" t="s">
        <v>410</v>
      </c>
      <c r="D778" s="208">
        <v>138.91999999999999</v>
      </c>
      <c r="E778" s="204">
        <v>0</v>
      </c>
      <c r="F778" s="204">
        <v>64</v>
      </c>
      <c r="G778" s="204">
        <v>103</v>
      </c>
      <c r="H778" s="252"/>
    </row>
    <row r="779" spans="1:8" ht="21" x14ac:dyDescent="0.35">
      <c r="A779" s="191" t="s">
        <v>2157</v>
      </c>
      <c r="B779" s="239" t="s">
        <v>1330</v>
      </c>
      <c r="C779" s="197" t="s">
        <v>201</v>
      </c>
      <c r="D779" s="208">
        <v>158.54</v>
      </c>
      <c r="E779" s="204">
        <v>0</v>
      </c>
      <c r="F779" s="204">
        <v>0</v>
      </c>
      <c r="G779" s="204">
        <v>0</v>
      </c>
      <c r="H779" s="252"/>
    </row>
    <row r="780" spans="1:8" ht="21" x14ac:dyDescent="0.35">
      <c r="A780" s="191" t="s">
        <v>2157</v>
      </c>
      <c r="B780" s="239" t="s">
        <v>456</v>
      </c>
      <c r="C780" s="197" t="s">
        <v>201</v>
      </c>
      <c r="D780" s="208">
        <v>0</v>
      </c>
      <c r="E780" s="204">
        <v>0</v>
      </c>
      <c r="F780" s="204">
        <v>0</v>
      </c>
      <c r="G780" s="204">
        <v>0</v>
      </c>
      <c r="H780" s="252"/>
    </row>
    <row r="781" spans="1:8" ht="21" x14ac:dyDescent="0.35">
      <c r="A781" s="191" t="s">
        <v>2157</v>
      </c>
      <c r="B781" s="239" t="s">
        <v>1196</v>
      </c>
      <c r="C781" s="197" t="s">
        <v>410</v>
      </c>
      <c r="D781" s="208">
        <v>250</v>
      </c>
      <c r="E781" s="204">
        <v>4462</v>
      </c>
      <c r="F781" s="204">
        <v>5830</v>
      </c>
      <c r="G781" s="204">
        <v>4478</v>
      </c>
      <c r="H781" s="252"/>
    </row>
    <row r="782" spans="1:8" ht="21" x14ac:dyDescent="0.35">
      <c r="A782" s="191" t="s">
        <v>2157</v>
      </c>
      <c r="B782" s="239" t="s">
        <v>457</v>
      </c>
      <c r="C782" s="197" t="s">
        <v>412</v>
      </c>
      <c r="D782" s="208">
        <v>150</v>
      </c>
      <c r="E782" s="204">
        <v>33</v>
      </c>
      <c r="F782" s="204">
        <v>34</v>
      </c>
      <c r="G782" s="204">
        <v>30</v>
      </c>
      <c r="H782" s="252"/>
    </row>
    <row r="783" spans="1:8" ht="21" x14ac:dyDescent="0.35">
      <c r="A783" s="191" t="s">
        <v>2157</v>
      </c>
      <c r="B783" s="239" t="s">
        <v>458</v>
      </c>
      <c r="C783" s="197" t="s">
        <v>410</v>
      </c>
      <c r="D783" s="208">
        <v>120</v>
      </c>
      <c r="E783" s="204">
        <v>428</v>
      </c>
      <c r="F783" s="204">
        <v>498</v>
      </c>
      <c r="G783" s="204">
        <v>371</v>
      </c>
      <c r="H783" s="252"/>
    </row>
    <row r="784" spans="1:8" ht="21" x14ac:dyDescent="0.35">
      <c r="A784" s="191" t="s">
        <v>2157</v>
      </c>
      <c r="B784" s="239" t="s">
        <v>459</v>
      </c>
      <c r="C784" s="197" t="s">
        <v>410</v>
      </c>
      <c r="D784" s="208">
        <v>675</v>
      </c>
      <c r="E784" s="204">
        <v>468</v>
      </c>
      <c r="F784" s="204">
        <v>306</v>
      </c>
      <c r="G784" s="204">
        <v>321</v>
      </c>
      <c r="H784" s="252"/>
    </row>
    <row r="785" spans="1:8" ht="21" x14ac:dyDescent="0.35">
      <c r="A785" s="191" t="s">
        <v>2157</v>
      </c>
      <c r="B785" s="239" t="s">
        <v>460</v>
      </c>
      <c r="C785" s="197" t="s">
        <v>410</v>
      </c>
      <c r="D785" s="208">
        <v>198</v>
      </c>
      <c r="E785" s="204">
        <v>0</v>
      </c>
      <c r="F785" s="204">
        <v>0</v>
      </c>
      <c r="G785" s="330">
        <v>0</v>
      </c>
      <c r="H785" s="252"/>
    </row>
    <row r="786" spans="1:8" ht="21" x14ac:dyDescent="0.35">
      <c r="A786" s="191" t="s">
        <v>2157</v>
      </c>
      <c r="B786" s="239" t="s">
        <v>1062</v>
      </c>
      <c r="C786" s="197" t="s">
        <v>410</v>
      </c>
      <c r="D786" s="208">
        <v>230</v>
      </c>
      <c r="E786" s="204">
        <v>504</v>
      </c>
      <c r="F786" s="333">
        <v>145</v>
      </c>
      <c r="G786" s="330">
        <v>810</v>
      </c>
      <c r="H786" s="252"/>
    </row>
    <row r="787" spans="1:8" ht="21" x14ac:dyDescent="0.35">
      <c r="A787" s="191" t="s">
        <v>2157</v>
      </c>
      <c r="B787" s="239" t="s">
        <v>2177</v>
      </c>
      <c r="C787" s="197" t="s">
        <v>410</v>
      </c>
      <c r="D787" s="208">
        <v>122</v>
      </c>
      <c r="E787" s="333">
        <v>1598</v>
      </c>
      <c r="F787" s="204">
        <v>178</v>
      </c>
      <c r="G787" s="330">
        <v>650</v>
      </c>
      <c r="H787" s="252"/>
    </row>
    <row r="788" spans="1:8" ht="21" x14ac:dyDescent="0.35">
      <c r="A788" s="191" t="s">
        <v>2157</v>
      </c>
      <c r="B788" s="239" t="s">
        <v>2178</v>
      </c>
      <c r="C788" s="197" t="s">
        <v>410</v>
      </c>
      <c r="D788" s="208">
        <v>0</v>
      </c>
      <c r="E788" s="204">
        <v>495</v>
      </c>
      <c r="F788" s="204">
        <v>495</v>
      </c>
      <c r="G788" s="330">
        <v>0</v>
      </c>
      <c r="H788" s="252"/>
    </row>
    <row r="789" spans="1:8" ht="24" customHeight="1" x14ac:dyDescent="0.35">
      <c r="A789" s="196" t="s">
        <v>2157</v>
      </c>
      <c r="B789" s="242" t="s">
        <v>1198</v>
      </c>
      <c r="C789" s="197" t="s">
        <v>201</v>
      </c>
      <c r="D789" s="208">
        <v>210</v>
      </c>
      <c r="E789" s="204">
        <v>0</v>
      </c>
      <c r="F789" s="204">
        <v>4</v>
      </c>
      <c r="G789" s="330">
        <v>4</v>
      </c>
      <c r="H789" s="252"/>
    </row>
    <row r="790" spans="1:8" ht="21" x14ac:dyDescent="0.35">
      <c r="A790" s="191" t="s">
        <v>2157</v>
      </c>
      <c r="B790" s="242" t="s">
        <v>1197</v>
      </c>
      <c r="C790" s="197" t="s">
        <v>201</v>
      </c>
      <c r="D790" s="208">
        <v>1600</v>
      </c>
      <c r="E790" s="204">
        <v>2</v>
      </c>
      <c r="F790" s="204">
        <v>27</v>
      </c>
      <c r="G790" s="330">
        <v>6</v>
      </c>
      <c r="H790" s="252"/>
    </row>
    <row r="791" spans="1:8" ht="21" x14ac:dyDescent="0.35">
      <c r="A791" s="191" t="s">
        <v>2157</v>
      </c>
      <c r="B791" s="239" t="s">
        <v>781</v>
      </c>
      <c r="C791" s="197" t="s">
        <v>410</v>
      </c>
      <c r="D791" s="208">
        <v>107.33</v>
      </c>
      <c r="E791" s="204">
        <v>36</v>
      </c>
      <c r="F791" s="204">
        <v>9</v>
      </c>
      <c r="G791" s="330">
        <v>129</v>
      </c>
      <c r="H791" s="252"/>
    </row>
    <row r="792" spans="1:8" ht="27" customHeight="1" x14ac:dyDescent="0.35">
      <c r="A792" s="196" t="s">
        <v>2157</v>
      </c>
      <c r="B792" s="239" t="s">
        <v>1523</v>
      </c>
      <c r="C792" s="197" t="s">
        <v>201</v>
      </c>
      <c r="D792" s="208">
        <v>660</v>
      </c>
      <c r="E792" s="204">
        <v>0</v>
      </c>
      <c r="F792" s="333">
        <v>0</v>
      </c>
      <c r="G792" s="330">
        <v>0</v>
      </c>
      <c r="H792" s="252"/>
    </row>
    <row r="793" spans="1:8" ht="21" x14ac:dyDescent="0.35">
      <c r="A793" s="191" t="s">
        <v>2157</v>
      </c>
      <c r="B793" s="239" t="s">
        <v>1748</v>
      </c>
      <c r="C793" s="197" t="s">
        <v>410</v>
      </c>
      <c r="D793" s="208">
        <v>0</v>
      </c>
      <c r="E793" s="204">
        <v>96</v>
      </c>
      <c r="F793" s="204">
        <v>81</v>
      </c>
      <c r="G793" s="336">
        <v>0</v>
      </c>
      <c r="H793" s="252"/>
    </row>
    <row r="794" spans="1:8" ht="21" x14ac:dyDescent="0.35">
      <c r="A794" s="191" t="s">
        <v>2157</v>
      </c>
      <c r="B794" s="239" t="s">
        <v>997</v>
      </c>
      <c r="C794" s="197" t="s">
        <v>410</v>
      </c>
      <c r="D794" s="208">
        <v>890</v>
      </c>
      <c r="E794" s="204">
        <v>0</v>
      </c>
      <c r="F794" s="204">
        <v>0</v>
      </c>
      <c r="G794" s="330">
        <v>0</v>
      </c>
      <c r="H794" s="252"/>
    </row>
    <row r="795" spans="1:8" ht="21" x14ac:dyDescent="0.35">
      <c r="A795" s="191" t="s">
        <v>2157</v>
      </c>
      <c r="B795" s="239" t="s">
        <v>1524</v>
      </c>
      <c r="C795" s="197" t="s">
        <v>410</v>
      </c>
      <c r="D795" s="208">
        <v>1600</v>
      </c>
      <c r="E795" s="204">
        <v>10</v>
      </c>
      <c r="F795" s="204">
        <v>10</v>
      </c>
      <c r="G795" s="330">
        <v>10</v>
      </c>
      <c r="H795" s="252"/>
    </row>
    <row r="796" spans="1:8" ht="21" x14ac:dyDescent="0.35">
      <c r="A796" s="191" t="s">
        <v>2157</v>
      </c>
      <c r="B796" s="239" t="s">
        <v>1820</v>
      </c>
      <c r="C796" s="197" t="s">
        <v>1821</v>
      </c>
      <c r="D796" s="208">
        <v>0</v>
      </c>
      <c r="E796" s="204">
        <v>0</v>
      </c>
      <c r="F796" s="204">
        <v>4</v>
      </c>
      <c r="G796" s="330">
        <v>4</v>
      </c>
      <c r="H796" s="252"/>
    </row>
    <row r="797" spans="1:8" ht="21" x14ac:dyDescent="0.35">
      <c r="A797" s="191" t="s">
        <v>2157</v>
      </c>
      <c r="B797" s="239" t="s">
        <v>462</v>
      </c>
      <c r="C797" s="197" t="s">
        <v>410</v>
      </c>
      <c r="D797" s="208">
        <v>210</v>
      </c>
      <c r="E797" s="204">
        <v>144</v>
      </c>
      <c r="F797" s="204">
        <v>146</v>
      </c>
      <c r="G797" s="330">
        <v>147</v>
      </c>
      <c r="H797" s="252"/>
    </row>
    <row r="798" spans="1:8" ht="21" x14ac:dyDescent="0.35">
      <c r="A798" s="191" t="s">
        <v>2157</v>
      </c>
      <c r="B798" s="239" t="s">
        <v>1006</v>
      </c>
      <c r="C798" s="197" t="s">
        <v>201</v>
      </c>
      <c r="D798" s="208">
        <v>236</v>
      </c>
      <c r="E798" s="204">
        <v>267</v>
      </c>
      <c r="F798" s="204">
        <v>238</v>
      </c>
      <c r="G798" s="330">
        <v>180</v>
      </c>
      <c r="H798" s="252"/>
    </row>
    <row r="799" spans="1:8" ht="21" x14ac:dyDescent="0.35">
      <c r="A799" s="191" t="s">
        <v>2157</v>
      </c>
      <c r="B799" s="239" t="s">
        <v>1496</v>
      </c>
      <c r="C799" s="197" t="s">
        <v>198</v>
      </c>
      <c r="D799" s="208">
        <v>4307</v>
      </c>
      <c r="E799" s="204">
        <v>0</v>
      </c>
      <c r="F799" s="204">
        <v>0</v>
      </c>
      <c r="G799" s="330">
        <v>0</v>
      </c>
      <c r="H799" s="252"/>
    </row>
    <row r="800" spans="1:8" ht="21" x14ac:dyDescent="0.35">
      <c r="A800" s="191" t="s">
        <v>2157</v>
      </c>
      <c r="B800" s="239" t="s">
        <v>463</v>
      </c>
      <c r="C800" s="197" t="s">
        <v>410</v>
      </c>
      <c r="D800" s="208">
        <v>11.44</v>
      </c>
      <c r="E800" s="204">
        <v>0</v>
      </c>
      <c r="F800" s="204">
        <v>90</v>
      </c>
      <c r="G800" s="330">
        <v>8</v>
      </c>
      <c r="H800" s="252"/>
    </row>
    <row r="801" spans="1:8" ht="21" x14ac:dyDescent="0.35">
      <c r="A801" s="191" t="s">
        <v>2157</v>
      </c>
      <c r="B801" s="239" t="s">
        <v>464</v>
      </c>
      <c r="C801" s="197" t="s">
        <v>410</v>
      </c>
      <c r="D801" s="208">
        <v>2.44</v>
      </c>
      <c r="E801" s="204">
        <v>489</v>
      </c>
      <c r="F801" s="204">
        <v>309</v>
      </c>
      <c r="G801" s="330">
        <v>160</v>
      </c>
      <c r="H801" s="252"/>
    </row>
    <row r="802" spans="1:8" ht="21" x14ac:dyDescent="0.35">
      <c r="A802" s="191" t="s">
        <v>2157</v>
      </c>
      <c r="B802" s="239" t="s">
        <v>465</v>
      </c>
      <c r="C802" s="197" t="s">
        <v>201</v>
      </c>
      <c r="D802" s="208">
        <v>2.44</v>
      </c>
      <c r="E802" s="204">
        <v>45</v>
      </c>
      <c r="F802" s="204">
        <v>60</v>
      </c>
      <c r="G802" s="330">
        <v>37</v>
      </c>
      <c r="H802" s="252"/>
    </row>
    <row r="803" spans="1:8" ht="21" x14ac:dyDescent="0.35">
      <c r="A803" s="191" t="s">
        <v>2157</v>
      </c>
      <c r="B803" s="239" t="s">
        <v>466</v>
      </c>
      <c r="C803" s="197" t="s">
        <v>201</v>
      </c>
      <c r="D803" s="208">
        <v>2.44</v>
      </c>
      <c r="E803" s="204">
        <v>255</v>
      </c>
      <c r="F803" s="204">
        <v>185</v>
      </c>
      <c r="G803" s="330">
        <v>114</v>
      </c>
      <c r="H803" s="252"/>
    </row>
    <row r="804" spans="1:8" ht="21" x14ac:dyDescent="0.35">
      <c r="A804" s="191" t="s">
        <v>2157</v>
      </c>
      <c r="B804" s="239" t="s">
        <v>1007</v>
      </c>
      <c r="C804" s="197" t="s">
        <v>410</v>
      </c>
      <c r="D804" s="208">
        <v>276</v>
      </c>
      <c r="E804" s="204">
        <v>967</v>
      </c>
      <c r="F804" s="204">
        <v>673</v>
      </c>
      <c r="G804" s="330">
        <v>274</v>
      </c>
      <c r="H804" s="252"/>
    </row>
    <row r="805" spans="1:8" ht="24.75" customHeight="1" x14ac:dyDescent="0.35">
      <c r="A805" s="196" t="s">
        <v>2157</v>
      </c>
      <c r="B805" s="239" t="s">
        <v>467</v>
      </c>
      <c r="C805" s="197" t="s">
        <v>410</v>
      </c>
      <c r="D805" s="208">
        <v>20.350000000000001</v>
      </c>
      <c r="E805" s="333">
        <v>0</v>
      </c>
      <c r="F805" s="204">
        <v>0</v>
      </c>
      <c r="G805" s="330">
        <v>0</v>
      </c>
      <c r="H805" s="252"/>
    </row>
    <row r="806" spans="1:8" ht="21" x14ac:dyDescent="0.35">
      <c r="A806" s="191" t="s">
        <v>2157</v>
      </c>
      <c r="B806" s="239" t="s">
        <v>1229</v>
      </c>
      <c r="C806" s="197" t="s">
        <v>198</v>
      </c>
      <c r="D806" s="208">
        <v>10.11</v>
      </c>
      <c r="E806" s="204">
        <v>12</v>
      </c>
      <c r="F806" s="204">
        <v>10</v>
      </c>
      <c r="G806" s="330">
        <v>10</v>
      </c>
      <c r="H806" s="252"/>
    </row>
    <row r="807" spans="1:8" ht="21" x14ac:dyDescent="0.35">
      <c r="A807" s="191" t="s">
        <v>2157</v>
      </c>
      <c r="B807" s="239" t="s">
        <v>468</v>
      </c>
      <c r="C807" s="197" t="s">
        <v>410</v>
      </c>
      <c r="D807" s="208">
        <v>20.63</v>
      </c>
      <c r="E807" s="204">
        <v>439</v>
      </c>
      <c r="F807" s="204">
        <v>202</v>
      </c>
      <c r="G807" s="330">
        <v>486</v>
      </c>
      <c r="H807" s="252"/>
    </row>
    <row r="808" spans="1:8" ht="21" x14ac:dyDescent="0.35">
      <c r="A808" s="191" t="s">
        <v>2157</v>
      </c>
      <c r="B808" s="239" t="s">
        <v>1639</v>
      </c>
      <c r="C808" s="197" t="s">
        <v>1640</v>
      </c>
      <c r="D808" s="208">
        <v>261.54000000000002</v>
      </c>
      <c r="E808" s="204">
        <v>281</v>
      </c>
      <c r="F808" s="204">
        <v>205</v>
      </c>
      <c r="G808" s="330">
        <v>250</v>
      </c>
      <c r="H808" s="252"/>
    </row>
    <row r="809" spans="1:8" ht="21" x14ac:dyDescent="0.35">
      <c r="A809" s="191" t="s">
        <v>2157</v>
      </c>
      <c r="B809" s="239" t="s">
        <v>469</v>
      </c>
      <c r="C809" s="197" t="s">
        <v>410</v>
      </c>
      <c r="D809" s="208">
        <v>88.8</v>
      </c>
      <c r="E809" s="204">
        <v>176</v>
      </c>
      <c r="F809" s="204">
        <v>174</v>
      </c>
      <c r="G809" s="330">
        <v>169</v>
      </c>
      <c r="H809" s="252"/>
    </row>
    <row r="810" spans="1:8" ht="21" x14ac:dyDescent="0.35">
      <c r="A810" s="191" t="s">
        <v>2157</v>
      </c>
      <c r="B810" s="239" t="s">
        <v>858</v>
      </c>
      <c r="C810" s="197" t="s">
        <v>410</v>
      </c>
      <c r="D810" s="208">
        <v>0</v>
      </c>
      <c r="E810" s="204">
        <v>0</v>
      </c>
      <c r="F810" s="204">
        <v>0</v>
      </c>
      <c r="G810" s="330">
        <v>0</v>
      </c>
      <c r="H810" s="252"/>
    </row>
    <row r="811" spans="1:8" ht="21" x14ac:dyDescent="0.35">
      <c r="A811" s="191" t="s">
        <v>2157</v>
      </c>
      <c r="B811" s="239" t="s">
        <v>757</v>
      </c>
      <c r="C811" s="197" t="s">
        <v>201</v>
      </c>
      <c r="D811" s="208">
        <v>88.8</v>
      </c>
      <c r="E811" s="204">
        <v>81</v>
      </c>
      <c r="F811" s="333">
        <v>70</v>
      </c>
      <c r="G811" s="330">
        <v>98</v>
      </c>
      <c r="H811" s="252"/>
    </row>
    <row r="812" spans="1:8" ht="21" x14ac:dyDescent="0.35">
      <c r="A812" s="191" t="s">
        <v>2157</v>
      </c>
      <c r="B812" s="239" t="s">
        <v>2179</v>
      </c>
      <c r="C812" s="197" t="s">
        <v>410</v>
      </c>
      <c r="D812" s="208">
        <v>0</v>
      </c>
      <c r="E812" s="204">
        <v>2</v>
      </c>
      <c r="F812" s="204">
        <v>38</v>
      </c>
      <c r="G812" s="336">
        <v>0</v>
      </c>
      <c r="H812" s="252"/>
    </row>
    <row r="813" spans="1:8" ht="21" x14ac:dyDescent="0.35">
      <c r="A813" s="191" t="s">
        <v>2157</v>
      </c>
      <c r="B813" s="239" t="s">
        <v>470</v>
      </c>
      <c r="C813" s="197" t="s">
        <v>410</v>
      </c>
      <c r="D813" s="208">
        <v>206.16</v>
      </c>
      <c r="E813" s="204">
        <v>725</v>
      </c>
      <c r="F813" s="204">
        <v>697</v>
      </c>
      <c r="G813" s="330">
        <v>565</v>
      </c>
      <c r="H813" s="252"/>
    </row>
    <row r="814" spans="1:8" ht="21" x14ac:dyDescent="0.35">
      <c r="A814" s="191" t="s">
        <v>2157</v>
      </c>
      <c r="B814" s="239" t="s">
        <v>2180</v>
      </c>
      <c r="C814" s="197" t="s">
        <v>407</v>
      </c>
      <c r="D814" s="208">
        <v>0</v>
      </c>
      <c r="E814" s="204">
        <v>160</v>
      </c>
      <c r="F814" s="204">
        <v>140</v>
      </c>
      <c r="G814" s="330">
        <v>527</v>
      </c>
      <c r="H814" s="252"/>
    </row>
    <row r="815" spans="1:8" ht="21" x14ac:dyDescent="0.35">
      <c r="A815" s="191" t="s">
        <v>2157</v>
      </c>
      <c r="B815" s="239" t="s">
        <v>2181</v>
      </c>
      <c r="C815" s="197" t="s">
        <v>407</v>
      </c>
      <c r="D815" s="208">
        <v>0</v>
      </c>
      <c r="E815" s="204">
        <v>170</v>
      </c>
      <c r="F815" s="204">
        <v>196</v>
      </c>
      <c r="G815" s="330">
        <v>196</v>
      </c>
      <c r="H815" s="252"/>
    </row>
    <row r="816" spans="1:8" ht="21" x14ac:dyDescent="0.35">
      <c r="A816" s="191" t="s">
        <v>2157</v>
      </c>
      <c r="B816" s="239" t="s">
        <v>1731</v>
      </c>
      <c r="C816" s="197" t="s">
        <v>410</v>
      </c>
      <c r="D816" s="208">
        <v>0</v>
      </c>
      <c r="E816" s="204">
        <v>300</v>
      </c>
      <c r="F816" s="204">
        <v>0</v>
      </c>
      <c r="G816" s="330">
        <v>0</v>
      </c>
      <c r="H816" s="252"/>
    </row>
    <row r="817" spans="1:8" ht="21" x14ac:dyDescent="0.35">
      <c r="A817" s="191" t="s">
        <v>2157</v>
      </c>
      <c r="B817" s="239" t="s">
        <v>1223</v>
      </c>
      <c r="C817" s="197" t="s">
        <v>410</v>
      </c>
      <c r="D817" s="208">
        <v>33.6</v>
      </c>
      <c r="E817" s="204">
        <v>0</v>
      </c>
      <c r="F817" s="204">
        <v>4627</v>
      </c>
      <c r="G817" s="330">
        <v>0</v>
      </c>
      <c r="H817" s="252"/>
    </row>
    <row r="818" spans="1:8" ht="21" x14ac:dyDescent="0.35">
      <c r="A818" s="191" t="s">
        <v>2157</v>
      </c>
      <c r="B818" s="239" t="s">
        <v>471</v>
      </c>
      <c r="C818" s="197" t="s">
        <v>201</v>
      </c>
      <c r="D818" s="208">
        <v>144</v>
      </c>
      <c r="E818" s="204">
        <v>209</v>
      </c>
      <c r="F818" s="204">
        <v>44</v>
      </c>
      <c r="G818" s="330">
        <v>4088</v>
      </c>
      <c r="H818" s="252"/>
    </row>
    <row r="819" spans="1:8" ht="21" x14ac:dyDescent="0.35">
      <c r="A819" s="191" t="s">
        <v>2157</v>
      </c>
      <c r="B819" s="239" t="s">
        <v>1952</v>
      </c>
      <c r="C819" s="197" t="s">
        <v>201</v>
      </c>
      <c r="D819" s="208">
        <v>0</v>
      </c>
      <c r="E819" s="204">
        <v>0</v>
      </c>
      <c r="F819" s="333">
        <v>100</v>
      </c>
      <c r="G819" s="330">
        <v>100</v>
      </c>
      <c r="H819" s="252"/>
    </row>
    <row r="820" spans="1:8" ht="21" x14ac:dyDescent="0.35">
      <c r="A820" s="191" t="s">
        <v>2157</v>
      </c>
      <c r="B820" s="239" t="s">
        <v>472</v>
      </c>
      <c r="C820" s="197" t="s">
        <v>410</v>
      </c>
      <c r="D820" s="208">
        <v>144</v>
      </c>
      <c r="E820" s="333">
        <v>0</v>
      </c>
      <c r="F820" s="204">
        <v>76</v>
      </c>
      <c r="G820" s="336">
        <v>103</v>
      </c>
      <c r="H820" s="252"/>
    </row>
    <row r="821" spans="1:8" ht="21" x14ac:dyDescent="0.35">
      <c r="A821" s="191" t="s">
        <v>2157</v>
      </c>
      <c r="B821" s="239" t="s">
        <v>2182</v>
      </c>
      <c r="C821" s="197" t="s">
        <v>410</v>
      </c>
      <c r="D821" s="208">
        <v>0</v>
      </c>
      <c r="E821" s="204">
        <v>0</v>
      </c>
      <c r="F821" s="204">
        <v>245</v>
      </c>
      <c r="G821" s="330">
        <v>105</v>
      </c>
      <c r="H821" s="252"/>
    </row>
    <row r="822" spans="1:8" ht="21" x14ac:dyDescent="0.35">
      <c r="A822" s="191" t="s">
        <v>2157</v>
      </c>
      <c r="B822" s="242" t="s">
        <v>1320</v>
      </c>
      <c r="C822" s="197" t="s">
        <v>412</v>
      </c>
      <c r="D822" s="208">
        <v>1330</v>
      </c>
      <c r="E822" s="204">
        <v>0</v>
      </c>
      <c r="F822" s="204">
        <v>159</v>
      </c>
      <c r="G822" s="330">
        <v>0</v>
      </c>
      <c r="H822" s="252"/>
    </row>
    <row r="823" spans="1:8" ht="21" x14ac:dyDescent="0.35">
      <c r="A823" s="191" t="s">
        <v>2157</v>
      </c>
      <c r="B823" s="242" t="s">
        <v>1680</v>
      </c>
      <c r="C823" s="197" t="s">
        <v>412</v>
      </c>
      <c r="D823" s="208">
        <v>164.88</v>
      </c>
      <c r="E823" s="204">
        <v>0</v>
      </c>
      <c r="F823" s="204">
        <v>0</v>
      </c>
      <c r="G823" s="330">
        <v>0</v>
      </c>
      <c r="H823" s="252"/>
    </row>
    <row r="824" spans="1:8" ht="21" x14ac:dyDescent="0.35">
      <c r="A824" s="191" t="s">
        <v>2157</v>
      </c>
      <c r="B824" s="242" t="s">
        <v>1525</v>
      </c>
      <c r="C824" s="197" t="s">
        <v>412</v>
      </c>
      <c r="D824" s="208">
        <v>1330</v>
      </c>
      <c r="E824" s="204">
        <v>0</v>
      </c>
      <c r="F824" s="204">
        <v>21</v>
      </c>
      <c r="G824" s="330">
        <v>41</v>
      </c>
      <c r="H824" s="252"/>
    </row>
    <row r="825" spans="1:8" ht="21" x14ac:dyDescent="0.35">
      <c r="A825" s="191" t="s">
        <v>2157</v>
      </c>
      <c r="B825" s="239" t="s">
        <v>473</v>
      </c>
      <c r="C825" s="197" t="s">
        <v>410</v>
      </c>
      <c r="D825" s="208">
        <v>1000</v>
      </c>
      <c r="E825" s="204">
        <v>5</v>
      </c>
      <c r="F825" s="204">
        <v>3</v>
      </c>
      <c r="G825" s="330">
        <v>7</v>
      </c>
      <c r="H825" s="252"/>
    </row>
    <row r="826" spans="1:8" ht="21" x14ac:dyDescent="0.35">
      <c r="A826" s="191" t="s">
        <v>2157</v>
      </c>
      <c r="B826" s="239" t="s">
        <v>474</v>
      </c>
      <c r="C826" s="197" t="s">
        <v>475</v>
      </c>
      <c r="D826" s="208">
        <v>5100</v>
      </c>
      <c r="E826" s="204">
        <v>3</v>
      </c>
      <c r="F826" s="204">
        <v>3</v>
      </c>
      <c r="G826" s="330">
        <v>1</v>
      </c>
      <c r="H826" s="252"/>
    </row>
    <row r="827" spans="1:8" ht="21" x14ac:dyDescent="0.35">
      <c r="A827" s="191" t="s">
        <v>2157</v>
      </c>
      <c r="B827" s="239" t="s">
        <v>999</v>
      </c>
      <c r="C827" s="197" t="s">
        <v>475</v>
      </c>
      <c r="D827" s="208">
        <v>131.72</v>
      </c>
      <c r="E827" s="204">
        <v>87</v>
      </c>
      <c r="F827" s="204">
        <v>37</v>
      </c>
      <c r="G827" s="330">
        <v>26</v>
      </c>
      <c r="H827" s="252"/>
    </row>
    <row r="828" spans="1:8" ht="21" x14ac:dyDescent="0.35">
      <c r="A828" s="191" t="s">
        <v>2157</v>
      </c>
      <c r="B828" s="239" t="s">
        <v>1526</v>
      </c>
      <c r="C828" s="197" t="s">
        <v>412</v>
      </c>
      <c r="D828" s="208">
        <v>115.2</v>
      </c>
      <c r="E828" s="204">
        <v>0</v>
      </c>
      <c r="F828" s="204">
        <v>0</v>
      </c>
      <c r="G828" s="330">
        <v>0</v>
      </c>
      <c r="H828" s="252"/>
    </row>
    <row r="829" spans="1:8" ht="38.25" customHeight="1" x14ac:dyDescent="0.35">
      <c r="A829" s="191" t="s">
        <v>2157</v>
      </c>
      <c r="B829" s="239" t="s">
        <v>476</v>
      </c>
      <c r="C829" s="197" t="s">
        <v>201</v>
      </c>
      <c r="D829" s="208">
        <v>131.72</v>
      </c>
      <c r="E829" s="204">
        <v>9</v>
      </c>
      <c r="F829" s="204">
        <v>3008</v>
      </c>
      <c r="G829" s="330">
        <v>7</v>
      </c>
      <c r="H829" s="252"/>
    </row>
    <row r="830" spans="1:8" ht="21" x14ac:dyDescent="0.35">
      <c r="A830" s="191" t="s">
        <v>2157</v>
      </c>
      <c r="B830" s="238" t="s">
        <v>1000</v>
      </c>
      <c r="C830" s="192" t="s">
        <v>1001</v>
      </c>
      <c r="D830" s="208">
        <v>115.2</v>
      </c>
      <c r="E830" s="333">
        <v>8</v>
      </c>
      <c r="F830" s="333">
        <v>7</v>
      </c>
      <c r="G830" s="330">
        <v>2005</v>
      </c>
      <c r="H830" s="252"/>
    </row>
    <row r="831" spans="1:8" ht="21" x14ac:dyDescent="0.35">
      <c r="A831" s="191" t="s">
        <v>2157</v>
      </c>
      <c r="B831" s="238" t="s">
        <v>1687</v>
      </c>
      <c r="C831" s="192" t="s">
        <v>201</v>
      </c>
      <c r="D831" s="208">
        <v>115.2</v>
      </c>
      <c r="E831" s="204">
        <v>0</v>
      </c>
      <c r="F831" s="204">
        <v>0</v>
      </c>
      <c r="G831" s="330">
        <v>0</v>
      </c>
      <c r="H831" s="252"/>
    </row>
    <row r="832" spans="1:8" ht="21" x14ac:dyDescent="0.35">
      <c r="A832" s="191" t="s">
        <v>2157</v>
      </c>
      <c r="B832" s="239" t="s">
        <v>477</v>
      </c>
      <c r="C832" s="197" t="s">
        <v>201</v>
      </c>
      <c r="D832" s="208">
        <v>144</v>
      </c>
      <c r="E832" s="204">
        <v>8</v>
      </c>
      <c r="F832" s="333">
        <v>2005</v>
      </c>
      <c r="G832" s="330">
        <v>2010</v>
      </c>
      <c r="H832" s="252"/>
    </row>
    <row r="833" spans="1:8" ht="21" x14ac:dyDescent="0.35">
      <c r="A833" s="191" t="s">
        <v>2157</v>
      </c>
      <c r="B833" s="239" t="s">
        <v>1224</v>
      </c>
      <c r="C833" s="197" t="s">
        <v>201</v>
      </c>
      <c r="D833" s="199"/>
      <c r="E833" s="333">
        <v>0</v>
      </c>
      <c r="F833" s="204">
        <v>0</v>
      </c>
      <c r="G833" s="330">
        <v>0</v>
      </c>
      <c r="H833" s="252"/>
    </row>
    <row r="834" spans="1:8" ht="21" x14ac:dyDescent="0.35">
      <c r="A834" s="191" t="s">
        <v>2157</v>
      </c>
      <c r="B834" s="242" t="s">
        <v>1681</v>
      </c>
      <c r="C834" s="209" t="s">
        <v>203</v>
      </c>
      <c r="D834" s="208">
        <v>6736.8</v>
      </c>
      <c r="E834" s="204">
        <v>0</v>
      </c>
      <c r="F834" s="204">
        <v>0</v>
      </c>
      <c r="G834" s="330">
        <v>0</v>
      </c>
      <c r="H834" s="252"/>
    </row>
    <row r="835" spans="1:8" ht="21" x14ac:dyDescent="0.35">
      <c r="A835" s="191" t="s">
        <v>2157</v>
      </c>
      <c r="B835" s="242" t="s">
        <v>1682</v>
      </c>
      <c r="C835" s="209" t="s">
        <v>203</v>
      </c>
      <c r="D835" s="208">
        <v>6700</v>
      </c>
      <c r="E835" s="204">
        <v>0</v>
      </c>
      <c r="F835" s="204">
        <v>0</v>
      </c>
      <c r="G835" s="330">
        <v>0</v>
      </c>
      <c r="H835" s="252"/>
    </row>
    <row r="836" spans="1:8" ht="21" x14ac:dyDescent="0.35">
      <c r="A836" s="191" t="s">
        <v>2157</v>
      </c>
      <c r="B836" s="242" t="s">
        <v>1683</v>
      </c>
      <c r="C836" s="209" t="s">
        <v>203</v>
      </c>
      <c r="D836" s="208">
        <v>6736.8</v>
      </c>
      <c r="E836" s="204">
        <v>0</v>
      </c>
      <c r="F836" s="204">
        <v>0</v>
      </c>
      <c r="G836" s="330">
        <v>0</v>
      </c>
      <c r="H836" s="252"/>
    </row>
    <row r="837" spans="1:8" ht="21" x14ac:dyDescent="0.35">
      <c r="A837" s="191" t="s">
        <v>2157</v>
      </c>
      <c r="B837" s="242" t="s">
        <v>1684</v>
      </c>
      <c r="C837" s="209" t="s">
        <v>203</v>
      </c>
      <c r="D837" s="208">
        <v>6700</v>
      </c>
      <c r="E837" s="204">
        <v>0</v>
      </c>
      <c r="F837" s="204">
        <v>0</v>
      </c>
      <c r="G837" s="330">
        <v>0</v>
      </c>
      <c r="H837" s="252"/>
    </row>
    <row r="838" spans="1:8" ht="21" x14ac:dyDescent="0.35">
      <c r="A838" s="191" t="s">
        <v>2157</v>
      </c>
      <c r="B838" s="242" t="s">
        <v>1822</v>
      </c>
      <c r="C838" s="209" t="s">
        <v>203</v>
      </c>
      <c r="D838" s="208">
        <v>6736.8</v>
      </c>
      <c r="E838" s="204">
        <v>0</v>
      </c>
      <c r="F838" s="204">
        <v>0</v>
      </c>
      <c r="G838" s="330">
        <v>0</v>
      </c>
      <c r="H838" s="252"/>
    </row>
    <row r="839" spans="1:8" ht="21" x14ac:dyDescent="0.35">
      <c r="A839" s="191" t="s">
        <v>2157</v>
      </c>
      <c r="B839" s="242" t="s">
        <v>1685</v>
      </c>
      <c r="C839" s="209" t="s">
        <v>203</v>
      </c>
      <c r="D839" s="208">
        <v>6736.8</v>
      </c>
      <c r="E839" s="204">
        <v>0</v>
      </c>
      <c r="F839" s="204">
        <v>0</v>
      </c>
      <c r="G839" s="330">
        <v>0</v>
      </c>
      <c r="H839" s="252"/>
    </row>
    <row r="840" spans="1:8" ht="21" x14ac:dyDescent="0.35">
      <c r="A840" s="191" t="s">
        <v>2157</v>
      </c>
      <c r="B840" s="242" t="s">
        <v>1686</v>
      </c>
      <c r="C840" s="209" t="s">
        <v>203</v>
      </c>
      <c r="D840" s="208">
        <v>7000</v>
      </c>
      <c r="E840" s="204">
        <v>0</v>
      </c>
      <c r="F840" s="204">
        <v>0</v>
      </c>
      <c r="G840" s="330">
        <v>0</v>
      </c>
      <c r="H840" s="252"/>
    </row>
    <row r="841" spans="1:8" ht="21" x14ac:dyDescent="0.35">
      <c r="A841" s="191" t="s">
        <v>2157</v>
      </c>
      <c r="B841" s="239" t="s">
        <v>478</v>
      </c>
      <c r="C841" s="197" t="s">
        <v>201</v>
      </c>
      <c r="D841" s="208">
        <v>30</v>
      </c>
      <c r="E841" s="204">
        <v>4</v>
      </c>
      <c r="F841" s="204">
        <v>45</v>
      </c>
      <c r="G841" s="330">
        <v>30</v>
      </c>
      <c r="H841" s="252"/>
    </row>
    <row r="842" spans="1:8" ht="21" x14ac:dyDescent="0.35">
      <c r="A842" s="191" t="s">
        <v>2157</v>
      </c>
      <c r="B842" s="239" t="s">
        <v>1476</v>
      </c>
      <c r="C842" s="197" t="s">
        <v>201</v>
      </c>
      <c r="D842" s="208">
        <v>30</v>
      </c>
      <c r="E842" s="204">
        <v>17</v>
      </c>
      <c r="F842" s="204">
        <v>0</v>
      </c>
      <c r="G842" s="330">
        <v>14</v>
      </c>
      <c r="H842" s="252"/>
    </row>
    <row r="843" spans="1:8" ht="21" x14ac:dyDescent="0.35">
      <c r="A843" s="191" t="s">
        <v>2157</v>
      </c>
      <c r="B843" s="239" t="s">
        <v>1458</v>
      </c>
      <c r="C843" s="197" t="s">
        <v>410</v>
      </c>
      <c r="D843" s="208">
        <v>197.94</v>
      </c>
      <c r="E843" s="204">
        <v>15130</v>
      </c>
      <c r="F843" s="204">
        <v>9340</v>
      </c>
      <c r="G843" s="330">
        <v>6129</v>
      </c>
      <c r="H843" s="252"/>
    </row>
    <row r="844" spans="1:8" ht="21" x14ac:dyDescent="0.35">
      <c r="A844" s="191" t="s">
        <v>2157</v>
      </c>
      <c r="B844" s="239" t="s">
        <v>479</v>
      </c>
      <c r="C844" s="197" t="s">
        <v>410</v>
      </c>
      <c r="D844" s="208">
        <v>197.94</v>
      </c>
      <c r="E844" s="333">
        <v>0</v>
      </c>
      <c r="F844" s="333">
        <v>0</v>
      </c>
      <c r="G844" s="330">
        <v>0</v>
      </c>
      <c r="H844" s="252"/>
    </row>
    <row r="845" spans="1:8" ht="21" x14ac:dyDescent="0.35">
      <c r="A845" s="191" t="s">
        <v>2157</v>
      </c>
      <c r="B845" s="239" t="s">
        <v>480</v>
      </c>
      <c r="C845" s="197" t="s">
        <v>410</v>
      </c>
      <c r="D845" s="208">
        <v>197.94</v>
      </c>
      <c r="E845" s="204">
        <v>214</v>
      </c>
      <c r="F845" s="204">
        <v>243</v>
      </c>
      <c r="G845" s="330">
        <v>224</v>
      </c>
      <c r="H845" s="252"/>
    </row>
    <row r="846" spans="1:8" ht="21" x14ac:dyDescent="0.35">
      <c r="A846" s="191" t="s">
        <v>2157</v>
      </c>
      <c r="B846" s="239" t="s">
        <v>482</v>
      </c>
      <c r="C846" s="197" t="s">
        <v>201</v>
      </c>
      <c r="D846" s="208">
        <v>197.94</v>
      </c>
      <c r="E846" s="204">
        <v>0</v>
      </c>
      <c r="F846" s="204">
        <v>0</v>
      </c>
      <c r="G846" s="330">
        <v>0</v>
      </c>
      <c r="H846" s="252"/>
    </row>
    <row r="847" spans="1:8" ht="21" x14ac:dyDescent="0.35">
      <c r="A847" s="191" t="s">
        <v>2157</v>
      </c>
      <c r="B847" s="239" t="s">
        <v>481</v>
      </c>
      <c r="C847" s="197" t="s">
        <v>412</v>
      </c>
      <c r="D847" s="208">
        <v>197.94</v>
      </c>
      <c r="E847" s="204">
        <v>62</v>
      </c>
      <c r="F847" s="204">
        <v>7</v>
      </c>
      <c r="G847" s="330">
        <v>39</v>
      </c>
      <c r="H847" s="252"/>
    </row>
    <row r="848" spans="1:8" ht="21" x14ac:dyDescent="0.35">
      <c r="A848" s="191" t="s">
        <v>2157</v>
      </c>
      <c r="B848" s="239" t="s">
        <v>1318</v>
      </c>
      <c r="C848" s="197" t="s">
        <v>410</v>
      </c>
      <c r="D848" s="208">
        <v>61</v>
      </c>
      <c r="E848" s="204">
        <v>0</v>
      </c>
      <c r="F848" s="204">
        <v>0</v>
      </c>
      <c r="G848" s="330">
        <v>0</v>
      </c>
      <c r="H848" s="252"/>
    </row>
    <row r="849" spans="1:8" ht="21" x14ac:dyDescent="0.35">
      <c r="A849" s="191" t="s">
        <v>2157</v>
      </c>
      <c r="B849" s="239" t="s">
        <v>483</v>
      </c>
      <c r="C849" s="197" t="s">
        <v>201</v>
      </c>
      <c r="D849" s="208">
        <v>69.06</v>
      </c>
      <c r="E849" s="204">
        <v>8</v>
      </c>
      <c r="F849" s="204"/>
      <c r="G849" s="330">
        <v>16</v>
      </c>
      <c r="H849" s="252"/>
    </row>
    <row r="850" spans="1:8" ht="21" x14ac:dyDescent="0.35">
      <c r="A850" s="191" t="s">
        <v>2157</v>
      </c>
      <c r="B850" s="239" t="s">
        <v>835</v>
      </c>
      <c r="C850" s="190" t="s">
        <v>198</v>
      </c>
      <c r="D850" s="208">
        <v>43.53</v>
      </c>
      <c r="E850" s="204"/>
      <c r="F850" s="204"/>
      <c r="G850" s="330">
        <v>0</v>
      </c>
      <c r="H850" s="252"/>
    </row>
    <row r="851" spans="1:8" ht="21" x14ac:dyDescent="0.35">
      <c r="A851" s="191" t="s">
        <v>2157</v>
      </c>
      <c r="B851" s="239" t="s">
        <v>1637</v>
      </c>
      <c r="C851" s="190" t="s">
        <v>201</v>
      </c>
      <c r="D851" s="208">
        <v>43.53</v>
      </c>
      <c r="E851" s="204">
        <v>142</v>
      </c>
      <c r="F851" s="204"/>
      <c r="G851" s="330">
        <v>389</v>
      </c>
      <c r="H851" s="252"/>
    </row>
    <row r="852" spans="1:8" ht="21" x14ac:dyDescent="0.35">
      <c r="A852" s="191" t="s">
        <v>2157</v>
      </c>
      <c r="B852" s="239" t="s">
        <v>1990</v>
      </c>
      <c r="C852" s="197" t="s">
        <v>410</v>
      </c>
      <c r="D852" s="208">
        <v>968</v>
      </c>
      <c r="E852" s="204">
        <v>10</v>
      </c>
      <c r="F852" s="204"/>
      <c r="G852" s="330">
        <v>146</v>
      </c>
      <c r="H852" s="252"/>
    </row>
    <row r="853" spans="1:8" ht="21" x14ac:dyDescent="0.35">
      <c r="A853" s="191" t="s">
        <v>2157</v>
      </c>
      <c r="B853" s="239" t="s">
        <v>1499</v>
      </c>
      <c r="C853" s="197" t="s">
        <v>1500</v>
      </c>
      <c r="D853" s="208">
        <v>119.99</v>
      </c>
      <c r="E853" s="204"/>
      <c r="F853" s="204"/>
      <c r="G853" s="330">
        <v>0</v>
      </c>
      <c r="H853" s="252"/>
    </row>
    <row r="854" spans="1:8" ht="21" x14ac:dyDescent="0.35">
      <c r="A854" s="191" t="s">
        <v>2157</v>
      </c>
      <c r="B854" s="239" t="s">
        <v>1319</v>
      </c>
      <c r="C854" s="197" t="s">
        <v>407</v>
      </c>
      <c r="D854" s="208">
        <v>119.99</v>
      </c>
      <c r="E854" s="204"/>
      <c r="F854" s="204"/>
      <c r="G854" s="330">
        <v>0</v>
      </c>
      <c r="H854" s="252"/>
    </row>
    <row r="855" spans="1:8" ht="21" x14ac:dyDescent="0.35">
      <c r="A855" s="191" t="s">
        <v>2157</v>
      </c>
      <c r="B855" s="239" t="s">
        <v>1066</v>
      </c>
      <c r="C855" s="197" t="s">
        <v>198</v>
      </c>
      <c r="D855" s="208">
        <v>132.5</v>
      </c>
      <c r="E855" s="204"/>
      <c r="F855" s="204"/>
      <c r="G855" s="330">
        <v>0</v>
      </c>
      <c r="H855" s="252"/>
    </row>
    <row r="856" spans="1:8" ht="21" x14ac:dyDescent="0.35">
      <c r="A856" s="191" t="s">
        <v>2157</v>
      </c>
      <c r="B856" s="239" t="s">
        <v>483</v>
      </c>
      <c r="C856" s="197"/>
      <c r="D856" s="208">
        <v>0</v>
      </c>
      <c r="E856" s="204">
        <v>0</v>
      </c>
      <c r="F856" s="204">
        <v>10</v>
      </c>
      <c r="G856" s="330">
        <v>16</v>
      </c>
      <c r="H856" s="252"/>
    </row>
    <row r="857" spans="1:8" ht="21" x14ac:dyDescent="0.35">
      <c r="A857" s="191" t="s">
        <v>2157</v>
      </c>
      <c r="B857" s="242" t="s">
        <v>1199</v>
      </c>
      <c r="C857" s="197" t="s">
        <v>407</v>
      </c>
      <c r="D857" s="208">
        <v>45.6</v>
      </c>
      <c r="E857" s="204">
        <v>70</v>
      </c>
      <c r="F857" s="204">
        <v>0</v>
      </c>
      <c r="G857" s="330">
        <v>22</v>
      </c>
      <c r="H857" s="252"/>
    </row>
    <row r="858" spans="1:8" ht="21" x14ac:dyDescent="0.35">
      <c r="A858" s="191" t="s">
        <v>2157</v>
      </c>
      <c r="B858" s="242" t="s">
        <v>1257</v>
      </c>
      <c r="C858" s="197" t="s">
        <v>407</v>
      </c>
      <c r="D858" s="199">
        <v>0</v>
      </c>
      <c r="E858" s="204">
        <v>0</v>
      </c>
      <c r="F858" s="204">
        <v>0</v>
      </c>
      <c r="G858" s="330">
        <v>0</v>
      </c>
      <c r="H858" s="252"/>
    </row>
    <row r="859" spans="1:8" ht="21" x14ac:dyDescent="0.35">
      <c r="A859" s="191" t="s">
        <v>2157</v>
      </c>
      <c r="B859" s="242" t="s">
        <v>1953</v>
      </c>
      <c r="C859" s="197"/>
      <c r="D859" s="199">
        <v>0</v>
      </c>
      <c r="E859" s="204">
        <v>0</v>
      </c>
      <c r="F859" s="204">
        <v>0</v>
      </c>
      <c r="G859" s="330">
        <v>0</v>
      </c>
      <c r="H859" s="252"/>
    </row>
    <row r="860" spans="1:8" ht="21" x14ac:dyDescent="0.35">
      <c r="A860" s="191" t="s">
        <v>2157</v>
      </c>
      <c r="B860" s="239" t="s">
        <v>485</v>
      </c>
      <c r="C860" s="197" t="s">
        <v>201</v>
      </c>
      <c r="D860" s="208">
        <v>65</v>
      </c>
      <c r="E860" s="204">
        <v>4</v>
      </c>
      <c r="F860" s="204">
        <v>35</v>
      </c>
      <c r="G860" s="330">
        <v>1</v>
      </c>
      <c r="H860" s="252"/>
    </row>
    <row r="861" spans="1:8" ht="21" x14ac:dyDescent="0.35">
      <c r="A861" s="196" t="s">
        <v>2157</v>
      </c>
      <c r="B861" s="239" t="s">
        <v>1013</v>
      </c>
      <c r="C861" s="338" t="s">
        <v>1377</v>
      </c>
      <c r="D861" s="208">
        <v>160</v>
      </c>
      <c r="E861" s="204">
        <v>8</v>
      </c>
      <c r="F861" s="204">
        <v>4</v>
      </c>
      <c r="G861" s="330">
        <v>0</v>
      </c>
      <c r="H861" s="252"/>
    </row>
    <row r="862" spans="1:8" ht="21" x14ac:dyDescent="0.35">
      <c r="A862" s="191" t="s">
        <v>2157</v>
      </c>
      <c r="B862" s="239" t="s">
        <v>1014</v>
      </c>
      <c r="C862" s="338" t="s">
        <v>1377</v>
      </c>
      <c r="D862" s="208">
        <v>160</v>
      </c>
      <c r="E862" s="204">
        <v>181</v>
      </c>
      <c r="F862" s="204">
        <v>15</v>
      </c>
      <c r="G862" s="330">
        <v>841</v>
      </c>
      <c r="H862" s="252"/>
    </row>
    <row r="863" spans="1:8" ht="21" x14ac:dyDescent="0.35">
      <c r="A863" s="191" t="s">
        <v>2157</v>
      </c>
      <c r="B863" s="239" t="s">
        <v>486</v>
      </c>
      <c r="C863" s="197" t="s">
        <v>412</v>
      </c>
      <c r="D863" s="208">
        <v>65</v>
      </c>
      <c r="E863" s="204">
        <v>11</v>
      </c>
      <c r="F863" s="204">
        <v>218</v>
      </c>
      <c r="G863" s="330">
        <v>186</v>
      </c>
      <c r="H863" s="252"/>
    </row>
    <row r="864" spans="1:8" ht="21" x14ac:dyDescent="0.35">
      <c r="A864" s="191" t="s">
        <v>2157</v>
      </c>
      <c r="B864" s="239" t="s">
        <v>1497</v>
      </c>
      <c r="C864" s="197" t="s">
        <v>410</v>
      </c>
      <c r="D864" s="208">
        <v>160</v>
      </c>
      <c r="E864" s="204">
        <v>5</v>
      </c>
      <c r="F864" s="204">
        <v>4</v>
      </c>
      <c r="G864" s="330">
        <v>6</v>
      </c>
      <c r="H864" s="252"/>
    </row>
    <row r="865" spans="1:8" ht="21" x14ac:dyDescent="0.35">
      <c r="A865" s="191" t="s">
        <v>2157</v>
      </c>
      <c r="B865" s="239" t="s">
        <v>1652</v>
      </c>
      <c r="C865" s="197" t="s">
        <v>1653</v>
      </c>
      <c r="D865" s="208">
        <v>2057.5</v>
      </c>
      <c r="E865" s="204">
        <v>0</v>
      </c>
      <c r="F865" s="204">
        <v>12</v>
      </c>
      <c r="G865" s="330">
        <v>4</v>
      </c>
      <c r="H865" s="252"/>
    </row>
    <row r="866" spans="1:8" ht="21" x14ac:dyDescent="0.35">
      <c r="A866" s="191" t="s">
        <v>2157</v>
      </c>
      <c r="B866" s="239" t="s">
        <v>1206</v>
      </c>
      <c r="C866" s="197" t="s">
        <v>410</v>
      </c>
      <c r="D866" s="208">
        <v>2800</v>
      </c>
      <c r="E866" s="204"/>
      <c r="F866" s="204"/>
      <c r="G866" s="330">
        <v>0</v>
      </c>
      <c r="H866" s="252"/>
    </row>
    <row r="867" spans="1:8" ht="21" x14ac:dyDescent="0.35">
      <c r="A867" s="191" t="s">
        <v>2157</v>
      </c>
      <c r="B867" s="239" t="s">
        <v>1226</v>
      </c>
      <c r="C867" s="197" t="s">
        <v>410</v>
      </c>
      <c r="D867" s="208">
        <v>66.92</v>
      </c>
      <c r="E867" s="204">
        <v>6</v>
      </c>
      <c r="F867" s="204">
        <v>0</v>
      </c>
      <c r="G867" s="330">
        <v>0</v>
      </c>
      <c r="H867" s="252"/>
    </row>
    <row r="868" spans="1:8" ht="21" x14ac:dyDescent="0.35">
      <c r="A868" s="191" t="s">
        <v>2157</v>
      </c>
      <c r="B868" s="239" t="s">
        <v>487</v>
      </c>
      <c r="C868" s="197" t="s">
        <v>407</v>
      </c>
      <c r="D868" s="208">
        <v>0.72</v>
      </c>
      <c r="E868" s="204">
        <v>53</v>
      </c>
      <c r="F868" s="204">
        <v>162</v>
      </c>
      <c r="G868" s="330">
        <v>113</v>
      </c>
      <c r="H868" s="252"/>
    </row>
    <row r="869" spans="1:8" ht="21" x14ac:dyDescent="0.35">
      <c r="A869" s="191" t="s">
        <v>2157</v>
      </c>
      <c r="B869" s="239" t="s">
        <v>488</v>
      </c>
      <c r="C869" s="197" t="s">
        <v>201</v>
      </c>
      <c r="D869" s="208">
        <v>821.56</v>
      </c>
      <c r="E869" s="204">
        <v>30</v>
      </c>
      <c r="F869" s="204"/>
      <c r="G869" s="330">
        <v>28</v>
      </c>
      <c r="H869" s="252"/>
    </row>
    <row r="870" spans="1:8" ht="21" x14ac:dyDescent="0.35">
      <c r="A870" s="191" t="s">
        <v>2157</v>
      </c>
      <c r="B870" s="239" t="s">
        <v>489</v>
      </c>
      <c r="C870" s="197" t="s">
        <v>412</v>
      </c>
      <c r="D870" s="208">
        <v>501.44</v>
      </c>
      <c r="E870" s="204"/>
      <c r="F870" s="204"/>
      <c r="G870" s="330">
        <v>0</v>
      </c>
      <c r="H870" s="252"/>
    </row>
    <row r="871" spans="1:8" ht="21" x14ac:dyDescent="0.35">
      <c r="A871" s="191" t="s">
        <v>2157</v>
      </c>
      <c r="B871" s="239" t="s">
        <v>1527</v>
      </c>
      <c r="C871" s="197" t="s">
        <v>412</v>
      </c>
      <c r="D871" s="208">
        <v>950</v>
      </c>
      <c r="E871" s="204"/>
      <c r="F871" s="204"/>
      <c r="G871" s="330">
        <v>200</v>
      </c>
      <c r="H871" s="252"/>
    </row>
    <row r="872" spans="1:8" ht="21" x14ac:dyDescent="0.35">
      <c r="A872" s="191" t="s">
        <v>2157</v>
      </c>
      <c r="B872" s="239" t="s">
        <v>488</v>
      </c>
      <c r="C872" s="197" t="s">
        <v>201</v>
      </c>
      <c r="D872" s="208">
        <v>0</v>
      </c>
      <c r="E872" s="204">
        <v>0</v>
      </c>
      <c r="F872" s="204">
        <v>30</v>
      </c>
      <c r="G872" s="330">
        <v>28</v>
      </c>
      <c r="H872" s="252"/>
    </row>
    <row r="873" spans="1:8" ht="21" x14ac:dyDescent="0.35">
      <c r="A873" s="191" t="s">
        <v>2157</v>
      </c>
      <c r="B873" s="239" t="s">
        <v>1252</v>
      </c>
      <c r="C873" s="197" t="s">
        <v>412</v>
      </c>
      <c r="D873" s="208">
        <v>501.44</v>
      </c>
      <c r="E873" s="204">
        <v>0</v>
      </c>
      <c r="F873" s="204">
        <v>0</v>
      </c>
      <c r="G873" s="336">
        <v>51</v>
      </c>
      <c r="H873" s="252"/>
    </row>
    <row r="874" spans="1:8" ht="21" x14ac:dyDescent="0.35">
      <c r="A874" s="191" t="s">
        <v>2157</v>
      </c>
      <c r="B874" s="239" t="s">
        <v>1954</v>
      </c>
      <c r="C874" s="197"/>
      <c r="D874" s="208">
        <v>0</v>
      </c>
      <c r="E874" s="204">
        <v>0</v>
      </c>
      <c r="F874" s="204">
        <v>0</v>
      </c>
      <c r="G874" s="330">
        <v>0</v>
      </c>
      <c r="H874" s="252"/>
    </row>
    <row r="875" spans="1:8" ht="21" x14ac:dyDescent="0.35">
      <c r="A875" s="191" t="s">
        <v>2157</v>
      </c>
      <c r="B875" s="239" t="s">
        <v>1225</v>
      </c>
      <c r="C875" s="197" t="s">
        <v>410</v>
      </c>
      <c r="D875" s="208">
        <v>32.4</v>
      </c>
      <c r="E875" s="204">
        <v>0</v>
      </c>
      <c r="F875" s="204">
        <v>0</v>
      </c>
      <c r="G875" s="330">
        <v>100</v>
      </c>
      <c r="H875" s="252"/>
    </row>
    <row r="876" spans="1:8" ht="21" x14ac:dyDescent="0.35">
      <c r="A876" s="191" t="s">
        <v>2157</v>
      </c>
      <c r="B876" s="239" t="s">
        <v>1991</v>
      </c>
      <c r="C876" s="197"/>
      <c r="D876" s="208">
        <v>0</v>
      </c>
      <c r="E876" s="204">
        <v>0</v>
      </c>
      <c r="F876" s="204">
        <v>0</v>
      </c>
      <c r="G876" s="330">
        <v>0</v>
      </c>
      <c r="H876" s="252"/>
    </row>
    <row r="877" spans="1:8" ht="21" x14ac:dyDescent="0.35">
      <c r="A877" s="191" t="s">
        <v>2157</v>
      </c>
      <c r="B877" s="239" t="s">
        <v>1690</v>
      </c>
      <c r="C877" s="197" t="s">
        <v>407</v>
      </c>
      <c r="D877" s="208">
        <v>32.4</v>
      </c>
      <c r="E877" s="204">
        <v>800</v>
      </c>
      <c r="F877" s="204">
        <v>1300</v>
      </c>
      <c r="G877" s="330">
        <v>0</v>
      </c>
      <c r="H877" s="252"/>
    </row>
    <row r="878" spans="1:8" ht="21" x14ac:dyDescent="0.35">
      <c r="A878" s="191" t="s">
        <v>2157</v>
      </c>
      <c r="B878" s="239" t="s">
        <v>490</v>
      </c>
      <c r="C878" s="197" t="s">
        <v>407</v>
      </c>
      <c r="D878" s="208">
        <v>19.5</v>
      </c>
      <c r="E878" s="204">
        <v>26</v>
      </c>
      <c r="F878" s="333">
        <v>396</v>
      </c>
      <c r="G878" s="330">
        <v>293</v>
      </c>
      <c r="H878" s="252"/>
    </row>
    <row r="879" spans="1:8" ht="21" x14ac:dyDescent="0.35">
      <c r="A879" s="191" t="s">
        <v>2157</v>
      </c>
      <c r="B879" s="239" t="s">
        <v>491</v>
      </c>
      <c r="C879" s="197" t="s">
        <v>407</v>
      </c>
      <c r="D879" s="208">
        <v>19.5</v>
      </c>
      <c r="E879" s="204">
        <v>2706</v>
      </c>
      <c r="F879" s="204">
        <v>2325</v>
      </c>
      <c r="G879" s="330">
        <v>1337</v>
      </c>
      <c r="H879" s="252"/>
    </row>
    <row r="880" spans="1:8" ht="21" x14ac:dyDescent="0.35">
      <c r="A880" s="191" t="s">
        <v>2157</v>
      </c>
      <c r="B880" s="239" t="s">
        <v>1688</v>
      </c>
      <c r="C880" s="197" t="s">
        <v>410</v>
      </c>
      <c r="D880" s="208">
        <v>0</v>
      </c>
      <c r="E880" s="333">
        <v>0</v>
      </c>
      <c r="F880" s="204">
        <v>0</v>
      </c>
      <c r="G880" s="336">
        <v>75</v>
      </c>
      <c r="H880" s="252"/>
    </row>
    <row r="881" spans="1:9" ht="21" x14ac:dyDescent="0.35">
      <c r="A881" s="191" t="s">
        <v>2157</v>
      </c>
      <c r="B881" s="239" t="s">
        <v>1073</v>
      </c>
      <c r="C881" s="197" t="s">
        <v>412</v>
      </c>
      <c r="D881" s="208">
        <v>276</v>
      </c>
      <c r="E881" s="204">
        <v>0</v>
      </c>
      <c r="F881" s="204">
        <v>0</v>
      </c>
      <c r="G881" s="330">
        <v>0</v>
      </c>
      <c r="H881" s="252"/>
    </row>
    <row r="882" spans="1:9" ht="21" x14ac:dyDescent="0.35">
      <c r="A882" s="191" t="s">
        <v>2157</v>
      </c>
      <c r="B882" s="239" t="s">
        <v>1528</v>
      </c>
      <c r="C882" s="197" t="s">
        <v>412</v>
      </c>
      <c r="D882" s="208">
        <v>258</v>
      </c>
      <c r="E882" s="204">
        <v>40</v>
      </c>
      <c r="F882" s="204">
        <v>13</v>
      </c>
      <c r="G882" s="330">
        <v>59</v>
      </c>
      <c r="H882" s="252"/>
      <c r="I882" s="265"/>
    </row>
    <row r="883" spans="1:9" s="123" customFormat="1" ht="21" x14ac:dyDescent="0.35">
      <c r="A883" s="191" t="s">
        <v>2157</v>
      </c>
      <c r="B883" s="239" t="s">
        <v>1529</v>
      </c>
      <c r="C883" s="209" t="s">
        <v>412</v>
      </c>
      <c r="D883" s="208">
        <v>7.34</v>
      </c>
      <c r="E883" s="204">
        <v>1005</v>
      </c>
      <c r="F883" s="204">
        <v>118</v>
      </c>
      <c r="G883" s="330">
        <v>0</v>
      </c>
      <c r="H883" s="252"/>
      <c r="I883" s="253"/>
    </row>
    <row r="884" spans="1:9" ht="21" x14ac:dyDescent="0.35">
      <c r="A884" s="191" t="s">
        <v>2157</v>
      </c>
      <c r="B884" s="239" t="s">
        <v>1689</v>
      </c>
      <c r="C884" s="209" t="s">
        <v>412</v>
      </c>
      <c r="D884" s="208">
        <v>0</v>
      </c>
      <c r="E884" s="204">
        <v>0</v>
      </c>
      <c r="F884" s="204">
        <v>0</v>
      </c>
      <c r="G884" s="330">
        <v>0</v>
      </c>
      <c r="H884" s="252"/>
    </row>
    <row r="885" spans="1:9" ht="21" x14ac:dyDescent="0.35">
      <c r="A885" s="191" t="s">
        <v>2157</v>
      </c>
      <c r="B885" s="239" t="s">
        <v>2183</v>
      </c>
      <c r="C885" s="209" t="s">
        <v>262</v>
      </c>
      <c r="D885" s="208">
        <v>0</v>
      </c>
      <c r="E885" s="204">
        <v>0</v>
      </c>
      <c r="F885" s="204">
        <v>154</v>
      </c>
      <c r="G885" s="330">
        <v>0</v>
      </c>
      <c r="H885" s="252"/>
    </row>
    <row r="886" spans="1:9" ht="21" x14ac:dyDescent="0.35">
      <c r="A886" s="191" t="s">
        <v>2157</v>
      </c>
      <c r="B886" s="239" t="s">
        <v>492</v>
      </c>
      <c r="C886" s="197" t="s">
        <v>407</v>
      </c>
      <c r="D886" s="208">
        <v>19.8</v>
      </c>
      <c r="E886" s="204">
        <v>0</v>
      </c>
      <c r="F886" s="333">
        <v>80</v>
      </c>
      <c r="G886" s="330">
        <v>540</v>
      </c>
      <c r="H886" s="252"/>
    </row>
    <row r="887" spans="1:9" ht="21" x14ac:dyDescent="0.35">
      <c r="A887" s="191" t="s">
        <v>2157</v>
      </c>
      <c r="B887" s="239" t="s">
        <v>493</v>
      </c>
      <c r="C887" s="197" t="s">
        <v>410</v>
      </c>
      <c r="D887" s="208">
        <v>1.52</v>
      </c>
      <c r="E887" s="204">
        <v>413</v>
      </c>
      <c r="F887" s="333">
        <v>857</v>
      </c>
      <c r="G887" s="336">
        <v>1429</v>
      </c>
      <c r="H887" s="252"/>
    </row>
    <row r="888" spans="1:9" ht="21" x14ac:dyDescent="0.35">
      <c r="A888" s="191" t="s">
        <v>2157</v>
      </c>
      <c r="B888" s="239" t="s">
        <v>494</v>
      </c>
      <c r="C888" s="197" t="s">
        <v>201</v>
      </c>
      <c r="D888" s="208">
        <v>14.46</v>
      </c>
      <c r="E888" s="333">
        <v>47</v>
      </c>
      <c r="F888" s="204">
        <v>201</v>
      </c>
      <c r="G888" s="336">
        <v>1510</v>
      </c>
      <c r="H888" s="252"/>
    </row>
    <row r="889" spans="1:9" ht="21" x14ac:dyDescent="0.35">
      <c r="A889" s="191" t="s">
        <v>2157</v>
      </c>
      <c r="B889" s="239" t="s">
        <v>1256</v>
      </c>
      <c r="C889" s="197" t="s">
        <v>199</v>
      </c>
      <c r="D889" s="328"/>
      <c r="E889" s="204">
        <v>0</v>
      </c>
      <c r="F889" s="204">
        <v>0</v>
      </c>
      <c r="G889" s="330">
        <v>0</v>
      </c>
      <c r="H889" s="252"/>
    </row>
    <row r="890" spans="1:9" ht="21" x14ac:dyDescent="0.35">
      <c r="A890" s="191" t="s">
        <v>2157</v>
      </c>
      <c r="B890" s="239" t="s">
        <v>1530</v>
      </c>
      <c r="C890" s="197" t="s">
        <v>199</v>
      </c>
      <c r="D890" s="328"/>
      <c r="E890" s="204">
        <v>0</v>
      </c>
      <c r="F890" s="204">
        <v>0</v>
      </c>
      <c r="G890" s="330">
        <v>0</v>
      </c>
      <c r="H890" s="252"/>
    </row>
    <row r="891" spans="1:9" ht="21" x14ac:dyDescent="0.35">
      <c r="A891" s="191" t="s">
        <v>2157</v>
      </c>
      <c r="B891" s="238" t="s">
        <v>783</v>
      </c>
      <c r="C891" s="192" t="s">
        <v>412</v>
      </c>
      <c r="D891" s="208">
        <v>95</v>
      </c>
      <c r="E891" s="204">
        <v>70</v>
      </c>
      <c r="F891" s="204">
        <v>59</v>
      </c>
      <c r="G891" s="330">
        <v>47</v>
      </c>
      <c r="H891" s="252"/>
    </row>
    <row r="892" spans="1:9" ht="24" customHeight="1" x14ac:dyDescent="0.35">
      <c r="A892" s="196" t="s">
        <v>2157</v>
      </c>
      <c r="B892" s="239" t="s">
        <v>1666</v>
      </c>
      <c r="C892" s="197" t="s">
        <v>410</v>
      </c>
      <c r="D892" s="208">
        <v>95</v>
      </c>
      <c r="E892" s="204">
        <v>0</v>
      </c>
      <c r="F892" s="204">
        <v>0</v>
      </c>
      <c r="G892" s="330">
        <v>0</v>
      </c>
      <c r="H892" s="252"/>
    </row>
    <row r="893" spans="1:9" ht="33" customHeight="1" x14ac:dyDescent="0.35">
      <c r="A893" s="196" t="s">
        <v>2157</v>
      </c>
      <c r="B893" s="239" t="s">
        <v>1531</v>
      </c>
      <c r="C893" s="197" t="s">
        <v>410</v>
      </c>
      <c r="D893" s="208">
        <v>500</v>
      </c>
      <c r="E893" s="204">
        <v>250</v>
      </c>
      <c r="F893" s="204">
        <v>126</v>
      </c>
      <c r="G893" s="330">
        <v>159</v>
      </c>
      <c r="H893" s="252"/>
    </row>
    <row r="894" spans="1:9" ht="23.25" customHeight="1" x14ac:dyDescent="0.35">
      <c r="A894" s="191" t="s">
        <v>2157</v>
      </c>
      <c r="B894" s="239" t="s">
        <v>1532</v>
      </c>
      <c r="C894" s="197" t="s">
        <v>412</v>
      </c>
      <c r="D894" s="208">
        <v>400</v>
      </c>
      <c r="E894" s="204">
        <v>110</v>
      </c>
      <c r="F894" s="204">
        <v>125</v>
      </c>
      <c r="G894" s="330">
        <v>25</v>
      </c>
      <c r="H894" s="252"/>
    </row>
    <row r="895" spans="1:9" ht="21" x14ac:dyDescent="0.35">
      <c r="A895" s="191" t="s">
        <v>2157</v>
      </c>
      <c r="B895" s="242" t="s">
        <v>1227</v>
      </c>
      <c r="C895" s="209" t="s">
        <v>412</v>
      </c>
      <c r="D895" s="208">
        <v>2500</v>
      </c>
      <c r="E895" s="204">
        <v>2</v>
      </c>
      <c r="F895" s="204"/>
      <c r="G895" s="330">
        <v>5</v>
      </c>
      <c r="H895" s="252"/>
    </row>
    <row r="896" spans="1:9" ht="21" x14ac:dyDescent="0.35">
      <c r="A896" s="191" t="s">
        <v>2157</v>
      </c>
      <c r="B896" s="242" t="s">
        <v>1227</v>
      </c>
      <c r="C896" s="209"/>
      <c r="D896" s="208">
        <v>0</v>
      </c>
      <c r="E896" s="204">
        <v>0</v>
      </c>
      <c r="F896" s="204">
        <v>5</v>
      </c>
      <c r="G896" s="330">
        <v>5</v>
      </c>
      <c r="H896" s="252"/>
    </row>
    <row r="897" spans="1:8" ht="21" x14ac:dyDescent="0.35">
      <c r="A897" s="191" t="s">
        <v>2157</v>
      </c>
      <c r="B897" s="239" t="s">
        <v>495</v>
      </c>
      <c r="C897" s="197" t="s">
        <v>407</v>
      </c>
      <c r="D897" s="208">
        <v>173</v>
      </c>
      <c r="E897" s="204">
        <v>557</v>
      </c>
      <c r="F897" s="204">
        <v>0</v>
      </c>
      <c r="G897" s="330">
        <v>290</v>
      </c>
      <c r="H897" s="252"/>
    </row>
    <row r="898" spans="1:8" ht="21" x14ac:dyDescent="0.35">
      <c r="A898" s="191" t="s">
        <v>2157</v>
      </c>
      <c r="B898" s="239" t="s">
        <v>496</v>
      </c>
      <c r="C898" s="197" t="s">
        <v>410</v>
      </c>
      <c r="D898" s="208">
        <v>390</v>
      </c>
      <c r="E898" s="204">
        <v>370</v>
      </c>
      <c r="F898" s="204">
        <v>332</v>
      </c>
      <c r="G898" s="336">
        <v>587</v>
      </c>
      <c r="H898" s="252"/>
    </row>
    <row r="899" spans="1:8" ht="21" x14ac:dyDescent="0.35">
      <c r="A899" s="191" t="s">
        <v>2157</v>
      </c>
      <c r="B899" s="239" t="s">
        <v>1477</v>
      </c>
      <c r="C899" s="197" t="s">
        <v>410</v>
      </c>
      <c r="D899" s="208">
        <v>102</v>
      </c>
      <c r="E899" s="204">
        <v>0</v>
      </c>
      <c r="F899" s="204">
        <v>0</v>
      </c>
      <c r="G899" s="330">
        <v>0</v>
      </c>
      <c r="H899" s="252"/>
    </row>
    <row r="900" spans="1:8" ht="21" x14ac:dyDescent="0.35">
      <c r="A900" s="191" t="s">
        <v>2157</v>
      </c>
      <c r="B900" s="239" t="s">
        <v>1254</v>
      </c>
      <c r="C900" s="197" t="s">
        <v>1744</v>
      </c>
      <c r="D900" s="208">
        <v>750</v>
      </c>
      <c r="E900" s="204"/>
      <c r="F900" s="204"/>
      <c r="G900" s="330">
        <v>0</v>
      </c>
      <c r="H900" s="252"/>
    </row>
    <row r="901" spans="1:8" ht="24.75" customHeight="1" x14ac:dyDescent="0.35">
      <c r="A901" s="196" t="s">
        <v>2157</v>
      </c>
      <c r="B901" s="239" t="s">
        <v>1228</v>
      </c>
      <c r="C901" s="197" t="s">
        <v>198</v>
      </c>
      <c r="D901" s="208">
        <v>750</v>
      </c>
      <c r="E901" s="204">
        <v>0</v>
      </c>
      <c r="F901" s="204">
        <v>0</v>
      </c>
      <c r="G901" s="330">
        <v>0</v>
      </c>
      <c r="H901" s="252"/>
    </row>
    <row r="902" spans="1:8" ht="21" x14ac:dyDescent="0.35">
      <c r="A902" s="191" t="s">
        <v>2157</v>
      </c>
      <c r="B902" s="239" t="s">
        <v>497</v>
      </c>
      <c r="C902" s="197" t="s">
        <v>410</v>
      </c>
      <c r="D902" s="208">
        <v>180</v>
      </c>
      <c r="E902" s="204">
        <v>96</v>
      </c>
      <c r="F902" s="204">
        <v>162</v>
      </c>
      <c r="G902" s="330">
        <v>119</v>
      </c>
      <c r="H902" s="252"/>
    </row>
    <row r="903" spans="1:8" ht="21" x14ac:dyDescent="0.35">
      <c r="A903" s="191" t="s">
        <v>2157</v>
      </c>
      <c r="B903" s="239" t="s">
        <v>1478</v>
      </c>
      <c r="C903" s="197" t="s">
        <v>410</v>
      </c>
      <c r="D903" s="208">
        <v>450</v>
      </c>
      <c r="E903" s="204">
        <v>20</v>
      </c>
      <c r="F903" s="204">
        <v>24</v>
      </c>
      <c r="G903" s="330">
        <v>24</v>
      </c>
      <c r="H903" s="252"/>
    </row>
    <row r="904" spans="1:8" ht="21" x14ac:dyDescent="0.35">
      <c r="A904" s="191" t="s">
        <v>2157</v>
      </c>
      <c r="B904" s="239" t="s">
        <v>1533</v>
      </c>
      <c r="C904" s="197" t="s">
        <v>410</v>
      </c>
      <c r="D904" s="208">
        <v>450</v>
      </c>
      <c r="E904" s="204">
        <v>85</v>
      </c>
      <c r="F904" s="333">
        <v>85</v>
      </c>
      <c r="G904" s="204">
        <v>81</v>
      </c>
      <c r="H904" s="252"/>
    </row>
    <row r="905" spans="1:8" ht="21" x14ac:dyDescent="0.35">
      <c r="A905" s="191" t="s">
        <v>2157</v>
      </c>
      <c r="B905" s="239" t="s">
        <v>498</v>
      </c>
      <c r="C905" s="197" t="s">
        <v>407</v>
      </c>
      <c r="D905" s="208">
        <v>0.13</v>
      </c>
      <c r="E905" s="333">
        <v>1433</v>
      </c>
      <c r="F905" s="333">
        <v>1362</v>
      </c>
      <c r="G905" s="204">
        <v>1236</v>
      </c>
      <c r="H905" s="252"/>
    </row>
    <row r="906" spans="1:8" ht="20.25" customHeight="1" x14ac:dyDescent="0.35">
      <c r="A906" s="196" t="s">
        <v>2157</v>
      </c>
      <c r="B906" s="239" t="s">
        <v>499</v>
      </c>
      <c r="C906" s="197" t="s">
        <v>407</v>
      </c>
      <c r="D906" s="208">
        <v>0.13</v>
      </c>
      <c r="E906" s="333">
        <v>4693</v>
      </c>
      <c r="F906" s="204">
        <v>3286</v>
      </c>
      <c r="G906" s="204">
        <v>2832</v>
      </c>
      <c r="H906" s="252"/>
    </row>
    <row r="907" spans="1:8" ht="21" x14ac:dyDescent="0.35">
      <c r="A907" s="191" t="s">
        <v>2157</v>
      </c>
      <c r="B907" s="239" t="s">
        <v>500</v>
      </c>
      <c r="C907" s="197" t="s">
        <v>407</v>
      </c>
      <c r="D907" s="208">
        <v>83</v>
      </c>
      <c r="E907" s="204">
        <v>2696</v>
      </c>
      <c r="F907" s="204">
        <v>2101</v>
      </c>
      <c r="G907" s="204">
        <v>1858</v>
      </c>
      <c r="H907" s="252"/>
    </row>
    <row r="908" spans="1:8" ht="21" x14ac:dyDescent="0.35">
      <c r="A908" s="191" t="s">
        <v>2157</v>
      </c>
      <c r="B908" s="239" t="s">
        <v>501</v>
      </c>
      <c r="C908" s="197" t="s">
        <v>407</v>
      </c>
      <c r="D908" s="208">
        <v>83</v>
      </c>
      <c r="E908" s="204">
        <v>809</v>
      </c>
      <c r="F908" s="204">
        <v>223</v>
      </c>
      <c r="G908" s="204">
        <v>880</v>
      </c>
      <c r="H908" s="252"/>
    </row>
    <row r="909" spans="1:8" ht="21" x14ac:dyDescent="0.35">
      <c r="A909" s="191" t="s">
        <v>2157</v>
      </c>
      <c r="B909" s="239" t="s">
        <v>502</v>
      </c>
      <c r="C909" s="197" t="s">
        <v>407</v>
      </c>
      <c r="D909" s="208">
        <v>83</v>
      </c>
      <c r="E909" s="204">
        <v>1364</v>
      </c>
      <c r="F909" s="204">
        <v>1119</v>
      </c>
      <c r="G909" s="204">
        <v>291</v>
      </c>
      <c r="H909" s="252"/>
    </row>
    <row r="910" spans="1:8" ht="21" x14ac:dyDescent="0.35">
      <c r="A910" s="191" t="s">
        <v>2157</v>
      </c>
      <c r="B910" s="239" t="s">
        <v>503</v>
      </c>
      <c r="C910" s="197" t="s">
        <v>407</v>
      </c>
      <c r="D910" s="208">
        <v>54.51</v>
      </c>
      <c r="E910" s="204">
        <v>0</v>
      </c>
      <c r="F910" s="204">
        <v>0</v>
      </c>
      <c r="G910" s="204">
        <v>0</v>
      </c>
      <c r="H910" s="252"/>
    </row>
    <row r="911" spans="1:8" ht="21" x14ac:dyDescent="0.35">
      <c r="A911" s="191" t="s">
        <v>2157</v>
      </c>
      <c r="B911" s="239" t="s">
        <v>1321</v>
      </c>
      <c r="C911" s="197" t="s">
        <v>407</v>
      </c>
      <c r="D911" s="208">
        <v>45</v>
      </c>
      <c r="E911" s="204">
        <v>120</v>
      </c>
      <c r="F911" s="204">
        <v>120</v>
      </c>
      <c r="G911" s="204">
        <v>932</v>
      </c>
      <c r="H911" s="252"/>
    </row>
    <row r="912" spans="1:8" ht="21" x14ac:dyDescent="0.35">
      <c r="A912" s="191" t="s">
        <v>2157</v>
      </c>
      <c r="B912" s="239" t="s">
        <v>1479</v>
      </c>
      <c r="C912" s="197" t="s">
        <v>782</v>
      </c>
      <c r="D912" s="208">
        <v>156</v>
      </c>
      <c r="E912" s="204">
        <v>1</v>
      </c>
      <c r="F912" s="204">
        <v>1</v>
      </c>
      <c r="G912" s="204">
        <v>0</v>
      </c>
      <c r="H912" s="252"/>
    </row>
    <row r="913" spans="1:8" ht="20.25" customHeight="1" x14ac:dyDescent="0.35">
      <c r="A913" s="191" t="s">
        <v>2157</v>
      </c>
      <c r="B913" s="239" t="s">
        <v>504</v>
      </c>
      <c r="C913" s="197" t="s">
        <v>782</v>
      </c>
      <c r="D913" s="208">
        <v>163.19999999999999</v>
      </c>
      <c r="E913" s="204">
        <v>4</v>
      </c>
      <c r="F913" s="204">
        <v>3</v>
      </c>
      <c r="G913" s="204">
        <v>5</v>
      </c>
      <c r="H913" s="252"/>
    </row>
    <row r="914" spans="1:8" ht="21" x14ac:dyDescent="0.35">
      <c r="A914" s="191" t="s">
        <v>2157</v>
      </c>
      <c r="B914" s="239" t="s">
        <v>1638</v>
      </c>
      <c r="C914" s="197" t="s">
        <v>782</v>
      </c>
      <c r="D914" s="208">
        <v>664.36</v>
      </c>
      <c r="E914" s="204"/>
      <c r="F914" s="204"/>
      <c r="G914" s="204">
        <v>5</v>
      </c>
      <c r="H914" s="252"/>
    </row>
    <row r="915" spans="1:8" ht="21" x14ac:dyDescent="0.35">
      <c r="A915" s="191" t="s">
        <v>2157</v>
      </c>
      <c r="B915" s="239" t="s">
        <v>996</v>
      </c>
      <c r="C915" s="197" t="s">
        <v>782</v>
      </c>
      <c r="D915" s="208">
        <v>35</v>
      </c>
      <c r="E915" s="204">
        <v>19</v>
      </c>
      <c r="F915" s="204"/>
      <c r="G915" s="204">
        <v>17</v>
      </c>
      <c r="H915" s="252"/>
    </row>
    <row r="916" spans="1:8" ht="21" x14ac:dyDescent="0.35">
      <c r="A916" s="191" t="s">
        <v>2157</v>
      </c>
      <c r="B916" s="239" t="s">
        <v>1994</v>
      </c>
      <c r="C916" s="197" t="s">
        <v>782</v>
      </c>
      <c r="D916" s="208">
        <v>0</v>
      </c>
      <c r="E916" s="204">
        <v>0</v>
      </c>
      <c r="F916" s="204">
        <v>0</v>
      </c>
      <c r="G916" s="204">
        <v>0</v>
      </c>
      <c r="H916" s="252"/>
    </row>
    <row r="917" spans="1:8" ht="21" x14ac:dyDescent="0.35">
      <c r="A917" s="191" t="s">
        <v>2203</v>
      </c>
      <c r="B917" s="239" t="s">
        <v>1638</v>
      </c>
      <c r="C917" s="197" t="s">
        <v>782</v>
      </c>
      <c r="D917" s="208">
        <v>0</v>
      </c>
      <c r="E917" s="204">
        <v>0</v>
      </c>
      <c r="F917" s="204">
        <v>5</v>
      </c>
      <c r="G917" s="204">
        <v>5</v>
      </c>
      <c r="H917" s="252"/>
    </row>
    <row r="918" spans="1:8" ht="21" x14ac:dyDescent="0.35">
      <c r="A918" s="191" t="s">
        <v>2204</v>
      </c>
      <c r="B918" s="239" t="s">
        <v>2202</v>
      </c>
      <c r="C918" s="197" t="s">
        <v>782</v>
      </c>
      <c r="D918" s="208">
        <v>0</v>
      </c>
      <c r="E918" s="204">
        <v>0</v>
      </c>
      <c r="F918" s="204">
        <v>3</v>
      </c>
      <c r="G918" s="204">
        <v>9</v>
      </c>
      <c r="H918" s="252"/>
    </row>
    <row r="919" spans="1:8" ht="21" x14ac:dyDescent="0.35">
      <c r="A919" s="191" t="s">
        <v>2157</v>
      </c>
      <c r="B919" s="239" t="s">
        <v>1008</v>
      </c>
      <c r="C919" s="197" t="s">
        <v>410</v>
      </c>
      <c r="D919" s="208">
        <v>102</v>
      </c>
      <c r="E919" s="204">
        <v>91</v>
      </c>
      <c r="F919" s="204">
        <v>2</v>
      </c>
      <c r="G919" s="204">
        <v>44</v>
      </c>
      <c r="H919" s="252"/>
    </row>
    <row r="920" spans="1:8" ht="21" x14ac:dyDescent="0.35">
      <c r="A920" s="191" t="s">
        <v>2157</v>
      </c>
      <c r="B920" s="239" t="s">
        <v>2007</v>
      </c>
      <c r="C920" s="197" t="s">
        <v>410</v>
      </c>
      <c r="D920" s="208">
        <v>0</v>
      </c>
      <c r="E920" s="204">
        <v>92</v>
      </c>
      <c r="F920" s="333">
        <v>90</v>
      </c>
      <c r="G920" s="204">
        <v>102</v>
      </c>
      <c r="H920" s="252"/>
    </row>
    <row r="921" spans="1:8" ht="21" x14ac:dyDescent="0.35">
      <c r="A921" s="191" t="s">
        <v>2157</v>
      </c>
      <c r="B921" s="239" t="s">
        <v>505</v>
      </c>
      <c r="C921" s="197" t="s">
        <v>410</v>
      </c>
      <c r="D921" s="208">
        <v>23.6</v>
      </c>
      <c r="E921" s="204">
        <v>653</v>
      </c>
      <c r="F921" s="204">
        <v>395</v>
      </c>
      <c r="G921" s="204">
        <v>166</v>
      </c>
      <c r="H921" s="252"/>
    </row>
    <row r="922" spans="1:8" ht="21" x14ac:dyDescent="0.35">
      <c r="A922" s="191" t="s">
        <v>2157</v>
      </c>
      <c r="B922" s="242" t="s">
        <v>506</v>
      </c>
      <c r="C922" s="209" t="s">
        <v>410</v>
      </c>
      <c r="D922" s="208">
        <v>6.6</v>
      </c>
      <c r="E922" s="204">
        <v>25</v>
      </c>
      <c r="F922" s="204">
        <v>10</v>
      </c>
      <c r="G922" s="204">
        <v>30</v>
      </c>
      <c r="H922" s="252"/>
    </row>
    <row r="923" spans="1:8" ht="21" x14ac:dyDescent="0.35">
      <c r="A923" s="191" t="s">
        <v>2157</v>
      </c>
      <c r="B923" s="239" t="s">
        <v>1009</v>
      </c>
      <c r="C923" s="197" t="s">
        <v>407</v>
      </c>
      <c r="D923" s="208">
        <v>230</v>
      </c>
      <c r="E923" s="204">
        <v>17</v>
      </c>
      <c r="F923" s="333">
        <v>42</v>
      </c>
      <c r="G923" s="204">
        <v>34</v>
      </c>
      <c r="H923" s="252"/>
    </row>
    <row r="924" spans="1:8" ht="21" x14ac:dyDescent="0.35">
      <c r="A924" s="191" t="s">
        <v>2157</v>
      </c>
      <c r="B924" s="239" t="s">
        <v>507</v>
      </c>
      <c r="C924" s="197" t="s">
        <v>410</v>
      </c>
      <c r="D924" s="208">
        <v>6.6</v>
      </c>
      <c r="E924" s="333">
        <v>13242</v>
      </c>
      <c r="F924" s="204">
        <v>3566</v>
      </c>
      <c r="G924" s="204">
        <v>8816</v>
      </c>
      <c r="H924" s="252"/>
    </row>
    <row r="925" spans="1:8" ht="21" x14ac:dyDescent="0.35">
      <c r="A925" s="191" t="s">
        <v>2157</v>
      </c>
      <c r="B925" s="239" t="s">
        <v>508</v>
      </c>
      <c r="C925" s="197" t="s">
        <v>410</v>
      </c>
      <c r="D925" s="208">
        <v>642</v>
      </c>
      <c r="E925" s="204">
        <v>0</v>
      </c>
      <c r="F925" s="204">
        <v>153</v>
      </c>
      <c r="G925" s="204">
        <v>130</v>
      </c>
      <c r="H925" s="252"/>
    </row>
    <row r="926" spans="1:8" ht="24.75" customHeight="1" x14ac:dyDescent="0.35">
      <c r="A926" s="191" t="s">
        <v>2157</v>
      </c>
      <c r="B926" s="239" t="s">
        <v>1534</v>
      </c>
      <c r="C926" s="197" t="s">
        <v>198</v>
      </c>
      <c r="D926" s="208">
        <v>0</v>
      </c>
      <c r="E926" s="204">
        <v>0</v>
      </c>
      <c r="F926" s="204">
        <v>0</v>
      </c>
      <c r="G926" s="204">
        <v>0</v>
      </c>
      <c r="H926" s="252"/>
    </row>
    <row r="927" spans="1:8" ht="21" x14ac:dyDescent="0.35">
      <c r="A927" s="191" t="s">
        <v>2157</v>
      </c>
      <c r="B927" s="239" t="s">
        <v>509</v>
      </c>
      <c r="C927" s="197" t="s">
        <v>407</v>
      </c>
      <c r="D927" s="208">
        <v>11.98</v>
      </c>
      <c r="E927" s="333">
        <v>0</v>
      </c>
      <c r="F927" s="333">
        <v>0</v>
      </c>
      <c r="G927" s="330">
        <v>0</v>
      </c>
      <c r="H927" s="252"/>
    </row>
    <row r="928" spans="1:8" ht="21" x14ac:dyDescent="0.35">
      <c r="A928" s="191" t="s">
        <v>2157</v>
      </c>
      <c r="B928" s="239" t="s">
        <v>1253</v>
      </c>
      <c r="C928" s="197" t="s">
        <v>201</v>
      </c>
      <c r="D928" s="208">
        <v>242.37</v>
      </c>
      <c r="E928" s="333">
        <v>9</v>
      </c>
      <c r="F928" s="204">
        <v>227</v>
      </c>
      <c r="G928" s="336">
        <v>804</v>
      </c>
      <c r="H928" s="252"/>
    </row>
    <row r="929" spans="1:8" ht="21" x14ac:dyDescent="0.35">
      <c r="A929" s="191" t="s">
        <v>2157</v>
      </c>
      <c r="B929" s="242" t="s">
        <v>758</v>
      </c>
      <c r="C929" s="209" t="s">
        <v>412</v>
      </c>
      <c r="D929" s="208">
        <v>16.98</v>
      </c>
      <c r="E929" s="204">
        <v>150</v>
      </c>
      <c r="F929" s="204">
        <v>150</v>
      </c>
      <c r="G929" s="330">
        <v>100</v>
      </c>
      <c r="H929" s="252"/>
    </row>
    <row r="930" spans="1:8" ht="21" x14ac:dyDescent="0.35">
      <c r="A930" s="191" t="s">
        <v>2157</v>
      </c>
      <c r="B930" s="242" t="s">
        <v>1361</v>
      </c>
      <c r="C930" s="209" t="s">
        <v>410</v>
      </c>
      <c r="D930" s="208">
        <v>11.88</v>
      </c>
      <c r="E930" s="204">
        <v>300</v>
      </c>
      <c r="F930" s="204">
        <v>300</v>
      </c>
      <c r="G930" s="330">
        <v>250</v>
      </c>
      <c r="H930" s="252"/>
    </row>
    <row r="931" spans="1:8" ht="21" x14ac:dyDescent="0.35">
      <c r="A931" s="191" t="s">
        <v>2157</v>
      </c>
      <c r="B931" s="242" t="s">
        <v>1654</v>
      </c>
      <c r="C931" s="209" t="s">
        <v>410</v>
      </c>
      <c r="D931" s="208">
        <v>11.86</v>
      </c>
      <c r="E931" s="204">
        <v>0</v>
      </c>
      <c r="F931" s="204">
        <v>0</v>
      </c>
      <c r="G931" s="330">
        <v>0</v>
      </c>
      <c r="H931" s="252"/>
    </row>
    <row r="932" spans="1:8" ht="21" x14ac:dyDescent="0.35">
      <c r="A932" s="191" t="s">
        <v>2157</v>
      </c>
      <c r="B932" s="239" t="s">
        <v>1075</v>
      </c>
      <c r="C932" s="197" t="s">
        <v>410</v>
      </c>
      <c r="D932" s="208">
        <v>298</v>
      </c>
      <c r="E932" s="204">
        <v>110</v>
      </c>
      <c r="F932" s="204">
        <v>108</v>
      </c>
      <c r="G932" s="330">
        <v>11</v>
      </c>
      <c r="H932" s="252"/>
    </row>
    <row r="933" spans="1:8" ht="21" x14ac:dyDescent="0.35">
      <c r="A933" s="191" t="s">
        <v>2157</v>
      </c>
      <c r="B933" s="239" t="s">
        <v>510</v>
      </c>
      <c r="C933" s="197" t="s">
        <v>410</v>
      </c>
      <c r="D933" s="208">
        <v>16.98</v>
      </c>
      <c r="E933" s="204">
        <v>251</v>
      </c>
      <c r="F933" s="204">
        <v>237</v>
      </c>
      <c r="G933" s="330">
        <v>168</v>
      </c>
      <c r="H933" s="252"/>
    </row>
    <row r="934" spans="1:8" ht="21" x14ac:dyDescent="0.35">
      <c r="A934" s="191" t="s">
        <v>2157</v>
      </c>
      <c r="B934" s="239" t="s">
        <v>1691</v>
      </c>
      <c r="C934" s="197" t="s">
        <v>412</v>
      </c>
      <c r="D934" s="208">
        <v>1140</v>
      </c>
      <c r="E934" s="204">
        <v>0</v>
      </c>
      <c r="F934" s="204">
        <v>0</v>
      </c>
      <c r="G934" s="330">
        <v>0</v>
      </c>
      <c r="H934" s="252"/>
    </row>
    <row r="935" spans="1:8" ht="21" x14ac:dyDescent="0.35">
      <c r="A935" s="191" t="s">
        <v>2157</v>
      </c>
      <c r="B935" s="239" t="s">
        <v>1535</v>
      </c>
      <c r="C935" s="197" t="s">
        <v>412</v>
      </c>
      <c r="D935" s="208">
        <v>1140</v>
      </c>
      <c r="E935" s="204">
        <v>180</v>
      </c>
      <c r="F935" s="204">
        <v>140</v>
      </c>
      <c r="G935" s="330">
        <v>100</v>
      </c>
      <c r="H935" s="252"/>
    </row>
    <row r="936" spans="1:8" ht="21" x14ac:dyDescent="0.35">
      <c r="A936" s="191" t="s">
        <v>2157</v>
      </c>
      <c r="B936" s="239" t="s">
        <v>1749</v>
      </c>
      <c r="C936" s="197" t="s">
        <v>412</v>
      </c>
      <c r="D936" s="208">
        <v>0</v>
      </c>
      <c r="E936" s="204">
        <v>0</v>
      </c>
      <c r="F936" s="204">
        <v>46</v>
      </c>
      <c r="G936" s="330">
        <v>150</v>
      </c>
      <c r="H936" s="252"/>
    </row>
    <row r="937" spans="1:8" ht="21" x14ac:dyDescent="0.35">
      <c r="A937" s="191" t="s">
        <v>2157</v>
      </c>
      <c r="B937" s="239" t="s">
        <v>1355</v>
      </c>
      <c r="C937" s="197" t="s">
        <v>412</v>
      </c>
      <c r="D937" s="208">
        <v>1155</v>
      </c>
      <c r="E937" s="204">
        <v>0</v>
      </c>
      <c r="F937" s="204">
        <v>0</v>
      </c>
      <c r="G937" s="330">
        <v>3</v>
      </c>
      <c r="H937" s="252"/>
    </row>
    <row r="938" spans="1:8" ht="21" x14ac:dyDescent="0.35">
      <c r="A938" s="191" t="s">
        <v>2157</v>
      </c>
      <c r="B938" s="239" t="s">
        <v>511</v>
      </c>
      <c r="C938" s="197" t="s">
        <v>410</v>
      </c>
      <c r="D938" s="208">
        <v>298</v>
      </c>
      <c r="E938" s="204">
        <v>90</v>
      </c>
      <c r="F938" s="204">
        <v>106</v>
      </c>
      <c r="G938" s="330">
        <v>106</v>
      </c>
      <c r="H938" s="252"/>
    </row>
    <row r="939" spans="1:8" ht="21" x14ac:dyDescent="0.35">
      <c r="A939" s="191" t="s">
        <v>2157</v>
      </c>
      <c r="B939" s="239" t="s">
        <v>1750</v>
      </c>
      <c r="C939" s="197" t="s">
        <v>410</v>
      </c>
      <c r="D939" s="208">
        <v>0</v>
      </c>
      <c r="E939" s="204">
        <v>0</v>
      </c>
      <c r="F939" s="204">
        <v>0</v>
      </c>
      <c r="G939" s="330">
        <v>0</v>
      </c>
      <c r="H939" s="252"/>
    </row>
    <row r="940" spans="1:8" ht="21" x14ac:dyDescent="0.35">
      <c r="A940" s="191" t="s">
        <v>2157</v>
      </c>
      <c r="B940" s="238" t="s">
        <v>1255</v>
      </c>
      <c r="C940" s="209" t="s">
        <v>407</v>
      </c>
      <c r="D940" s="208">
        <v>41</v>
      </c>
      <c r="E940" s="204">
        <v>0</v>
      </c>
      <c r="F940" s="204">
        <v>0</v>
      </c>
      <c r="G940" s="330">
        <v>0</v>
      </c>
      <c r="H940" s="252"/>
    </row>
    <row r="941" spans="1:8" ht="21" x14ac:dyDescent="0.35">
      <c r="A941" s="191" t="s">
        <v>2157</v>
      </c>
      <c r="B941" s="238" t="s">
        <v>1937</v>
      </c>
      <c r="C941" s="209" t="s">
        <v>407</v>
      </c>
      <c r="D941" s="208">
        <v>0</v>
      </c>
      <c r="E941" s="204">
        <v>20</v>
      </c>
      <c r="F941" s="204">
        <v>101</v>
      </c>
      <c r="G941" s="330">
        <v>79</v>
      </c>
      <c r="H941" s="252"/>
    </row>
    <row r="942" spans="1:8" ht="21" x14ac:dyDescent="0.35">
      <c r="A942" s="196" t="s">
        <v>2157</v>
      </c>
      <c r="B942" s="242" t="s">
        <v>512</v>
      </c>
      <c r="C942" s="209" t="s">
        <v>410</v>
      </c>
      <c r="D942" s="208">
        <v>58.77</v>
      </c>
      <c r="E942" s="204">
        <v>1</v>
      </c>
      <c r="F942" s="204">
        <v>0</v>
      </c>
      <c r="G942" s="330">
        <v>0</v>
      </c>
      <c r="H942" s="252"/>
    </row>
    <row r="943" spans="1:8" ht="21" x14ac:dyDescent="0.35">
      <c r="A943" s="191" t="s">
        <v>2157</v>
      </c>
      <c r="B943" s="242" t="s">
        <v>1692</v>
      </c>
      <c r="C943" s="209" t="s">
        <v>410</v>
      </c>
      <c r="D943" s="208">
        <v>244.44</v>
      </c>
      <c r="E943" s="204">
        <v>75</v>
      </c>
      <c r="F943" s="204">
        <v>34</v>
      </c>
      <c r="G943" s="330">
        <v>19</v>
      </c>
      <c r="H943" s="252"/>
    </row>
    <row r="944" spans="1:8" ht="21" x14ac:dyDescent="0.35">
      <c r="A944" s="191" t="s">
        <v>2157</v>
      </c>
      <c r="B944" s="239" t="s">
        <v>1536</v>
      </c>
      <c r="C944" s="209" t="s">
        <v>410</v>
      </c>
      <c r="D944" s="208">
        <v>280</v>
      </c>
      <c r="E944" s="204">
        <v>430</v>
      </c>
      <c r="F944" s="204"/>
      <c r="G944" s="330">
        <v>233</v>
      </c>
      <c r="H944" s="252"/>
    </row>
    <row r="945" spans="1:8" ht="32.25" customHeight="1" x14ac:dyDescent="0.35">
      <c r="A945" s="191" t="s">
        <v>2157</v>
      </c>
      <c r="B945" s="239" t="s">
        <v>860</v>
      </c>
      <c r="C945" s="197" t="s">
        <v>780</v>
      </c>
      <c r="D945" s="208">
        <v>280</v>
      </c>
      <c r="E945" s="204">
        <v>0</v>
      </c>
      <c r="F945" s="204">
        <v>0</v>
      </c>
      <c r="G945" s="330">
        <v>0</v>
      </c>
      <c r="H945" s="252"/>
    </row>
    <row r="946" spans="1:8" ht="21" x14ac:dyDescent="0.35">
      <c r="A946" s="191" t="s">
        <v>2157</v>
      </c>
      <c r="B946" s="239" t="s">
        <v>513</v>
      </c>
      <c r="C946" s="197" t="s">
        <v>407</v>
      </c>
      <c r="D946" s="208">
        <v>41</v>
      </c>
      <c r="E946" s="204">
        <v>50</v>
      </c>
      <c r="F946" s="204">
        <v>59</v>
      </c>
      <c r="G946" s="330">
        <v>57</v>
      </c>
      <c r="H946" s="252"/>
    </row>
    <row r="947" spans="1:8" ht="21" x14ac:dyDescent="0.35">
      <c r="A947" s="191" t="s">
        <v>2157</v>
      </c>
      <c r="B947" s="239" t="s">
        <v>514</v>
      </c>
      <c r="C947" s="197" t="s">
        <v>410</v>
      </c>
      <c r="D947" s="208">
        <v>87</v>
      </c>
      <c r="E947" s="204">
        <v>0</v>
      </c>
      <c r="F947" s="204">
        <v>24</v>
      </c>
      <c r="G947" s="330">
        <v>319</v>
      </c>
      <c r="H947" s="252"/>
    </row>
    <row r="948" spans="1:8" ht="21" x14ac:dyDescent="0.35">
      <c r="A948" s="191" t="s">
        <v>2157</v>
      </c>
      <c r="B948" s="239" t="s">
        <v>1938</v>
      </c>
      <c r="C948" s="197" t="s">
        <v>410</v>
      </c>
      <c r="D948" s="208">
        <v>0</v>
      </c>
      <c r="E948" s="204">
        <v>0</v>
      </c>
      <c r="F948" s="204">
        <v>0</v>
      </c>
      <c r="G948" s="330">
        <v>0</v>
      </c>
      <c r="H948" s="252"/>
    </row>
    <row r="949" spans="1:8" ht="21" x14ac:dyDescent="0.35">
      <c r="A949" s="191" t="s">
        <v>2157</v>
      </c>
      <c r="B949" s="239" t="s">
        <v>1693</v>
      </c>
      <c r="C949" s="197" t="s">
        <v>407</v>
      </c>
      <c r="D949" s="208">
        <v>0</v>
      </c>
      <c r="E949" s="204">
        <v>0</v>
      </c>
      <c r="F949" s="204">
        <v>0</v>
      </c>
      <c r="G949" s="330">
        <v>100</v>
      </c>
      <c r="H949" s="252"/>
    </row>
    <row r="950" spans="1:8" ht="21" x14ac:dyDescent="0.35">
      <c r="A950" s="191" t="s">
        <v>2157</v>
      </c>
      <c r="B950" s="239" t="s">
        <v>1537</v>
      </c>
      <c r="C950" s="197" t="s">
        <v>410</v>
      </c>
      <c r="D950" s="208">
        <v>22.73</v>
      </c>
      <c r="E950" s="204">
        <v>100</v>
      </c>
      <c r="F950" s="204">
        <v>100</v>
      </c>
      <c r="G950" s="330">
        <v>0</v>
      </c>
      <c r="H950" s="252"/>
    </row>
    <row r="951" spans="1:8" ht="21" x14ac:dyDescent="0.35">
      <c r="A951" s="191" t="s">
        <v>2157</v>
      </c>
      <c r="B951" s="239" t="s">
        <v>861</v>
      </c>
      <c r="C951" s="197" t="s">
        <v>410</v>
      </c>
      <c r="D951" s="208">
        <v>274.12</v>
      </c>
      <c r="E951" s="204">
        <v>0</v>
      </c>
      <c r="F951" s="204">
        <v>281</v>
      </c>
      <c r="G951" s="330">
        <v>0</v>
      </c>
      <c r="H951" s="252"/>
    </row>
    <row r="952" spans="1:8" ht="21" x14ac:dyDescent="0.35">
      <c r="A952" s="191" t="s">
        <v>2157</v>
      </c>
      <c r="B952" s="239" t="s">
        <v>2184</v>
      </c>
      <c r="C952" s="197" t="s">
        <v>410</v>
      </c>
      <c r="D952" s="208">
        <v>0</v>
      </c>
      <c r="E952" s="204">
        <v>436</v>
      </c>
      <c r="F952" s="204">
        <v>0</v>
      </c>
      <c r="G952" s="330">
        <v>100</v>
      </c>
      <c r="H952" s="252"/>
    </row>
    <row r="953" spans="1:8" ht="33" customHeight="1" x14ac:dyDescent="0.35">
      <c r="A953" s="191" t="s">
        <v>2157</v>
      </c>
      <c r="B953" s="239" t="s">
        <v>1751</v>
      </c>
      <c r="C953" s="197" t="s">
        <v>410</v>
      </c>
      <c r="D953" s="208"/>
      <c r="E953" s="204"/>
      <c r="F953" s="204"/>
      <c r="G953" s="330">
        <v>0</v>
      </c>
      <c r="H953" s="252"/>
    </row>
    <row r="954" spans="1:8" ht="26.25" customHeight="1" x14ac:dyDescent="0.35">
      <c r="A954" s="191" t="s">
        <v>2157</v>
      </c>
      <c r="B954" s="239" t="s">
        <v>784</v>
      </c>
      <c r="C954" s="197" t="s">
        <v>410</v>
      </c>
      <c r="D954" s="208">
        <v>41.89</v>
      </c>
      <c r="E954" s="204"/>
      <c r="F954" s="204"/>
      <c r="G954" s="330">
        <v>0</v>
      </c>
      <c r="H954" s="252"/>
    </row>
    <row r="955" spans="1:8" ht="21" x14ac:dyDescent="0.35">
      <c r="A955" s="191" t="s">
        <v>2157</v>
      </c>
      <c r="B955" s="239" t="s">
        <v>1074</v>
      </c>
      <c r="C955" s="331" t="s">
        <v>201</v>
      </c>
      <c r="D955" s="208">
        <v>41.9</v>
      </c>
      <c r="E955" s="204">
        <v>0</v>
      </c>
      <c r="F955" s="204">
        <v>5</v>
      </c>
      <c r="G955" s="330">
        <v>5</v>
      </c>
      <c r="H955" s="252"/>
    </row>
    <row r="956" spans="1:8" ht="21" x14ac:dyDescent="0.35">
      <c r="A956" s="191" t="s">
        <v>2157</v>
      </c>
      <c r="B956" s="239" t="s">
        <v>1955</v>
      </c>
      <c r="C956" s="331" t="s">
        <v>201</v>
      </c>
      <c r="D956" s="208">
        <v>41.9</v>
      </c>
      <c r="E956" s="204">
        <v>0</v>
      </c>
      <c r="F956" s="204">
        <v>0</v>
      </c>
      <c r="G956" s="330">
        <v>0</v>
      </c>
      <c r="H956" s="252"/>
    </row>
    <row r="957" spans="1:8" ht="21" x14ac:dyDescent="0.35">
      <c r="A957" s="191" t="s">
        <v>2157</v>
      </c>
      <c r="B957" s="239" t="s">
        <v>1002</v>
      </c>
      <c r="C957" s="197" t="s">
        <v>410</v>
      </c>
      <c r="D957" s="208">
        <v>1129.1099999999999</v>
      </c>
      <c r="E957" s="204">
        <v>0</v>
      </c>
      <c r="F957" s="204">
        <v>0</v>
      </c>
      <c r="G957" s="330">
        <v>0</v>
      </c>
      <c r="H957" s="252"/>
    </row>
    <row r="958" spans="1:8" ht="21" x14ac:dyDescent="0.35">
      <c r="A958" s="191" t="s">
        <v>2157</v>
      </c>
      <c r="B958" s="239" t="s">
        <v>1015</v>
      </c>
      <c r="C958" s="197" t="s">
        <v>410</v>
      </c>
      <c r="D958" s="208">
        <v>58.97</v>
      </c>
      <c r="E958" s="204">
        <v>35</v>
      </c>
      <c r="F958" s="204">
        <v>129</v>
      </c>
      <c r="G958" s="330">
        <v>0</v>
      </c>
      <c r="H958" s="252"/>
    </row>
    <row r="959" spans="1:8" ht="21" x14ac:dyDescent="0.35">
      <c r="A959" s="191" t="s">
        <v>2157</v>
      </c>
      <c r="B959" s="239" t="s">
        <v>1016</v>
      </c>
      <c r="C959" s="197" t="s">
        <v>410</v>
      </c>
      <c r="D959" s="208">
        <v>16.2</v>
      </c>
      <c r="E959" s="204">
        <v>0</v>
      </c>
      <c r="F959" s="204">
        <v>108</v>
      </c>
      <c r="G959" s="330">
        <v>8</v>
      </c>
      <c r="H959" s="252"/>
    </row>
    <row r="960" spans="1:8" ht="21" x14ac:dyDescent="0.35">
      <c r="A960" s="191" t="s">
        <v>2157</v>
      </c>
      <c r="B960" s="239" t="s">
        <v>1538</v>
      </c>
      <c r="C960" s="197" t="s">
        <v>410</v>
      </c>
      <c r="D960" s="208">
        <v>160.19999999999999</v>
      </c>
      <c r="E960" s="204">
        <v>0</v>
      </c>
      <c r="F960" s="204">
        <v>0</v>
      </c>
      <c r="G960" s="330">
        <v>54</v>
      </c>
      <c r="H960" s="252"/>
    </row>
    <row r="961" spans="1:8" ht="21" x14ac:dyDescent="0.35">
      <c r="A961" s="191" t="s">
        <v>2157</v>
      </c>
      <c r="B961" s="239" t="s">
        <v>1909</v>
      </c>
      <c r="C961" s="197" t="s">
        <v>410</v>
      </c>
      <c r="D961" s="208">
        <v>0</v>
      </c>
      <c r="E961" s="204">
        <v>0</v>
      </c>
      <c r="F961" s="204">
        <v>0</v>
      </c>
      <c r="G961" s="330">
        <v>0</v>
      </c>
      <c r="H961" s="252"/>
    </row>
    <row r="962" spans="1:8" ht="21" x14ac:dyDescent="0.35">
      <c r="A962" s="191" t="s">
        <v>2157</v>
      </c>
      <c r="B962" s="239" t="s">
        <v>1823</v>
      </c>
      <c r="C962" s="197" t="s">
        <v>410</v>
      </c>
      <c r="D962" s="208">
        <v>0</v>
      </c>
      <c r="E962" s="204">
        <v>390</v>
      </c>
      <c r="F962" s="204">
        <v>390</v>
      </c>
      <c r="G962" s="330">
        <v>596</v>
      </c>
      <c r="H962" s="252"/>
    </row>
    <row r="963" spans="1:8" ht="21" x14ac:dyDescent="0.35">
      <c r="A963" s="191" t="s">
        <v>2157</v>
      </c>
      <c r="B963" s="239" t="s">
        <v>515</v>
      </c>
      <c r="C963" s="197" t="s">
        <v>201</v>
      </c>
      <c r="D963" s="208">
        <v>178</v>
      </c>
      <c r="E963" s="204">
        <v>9</v>
      </c>
      <c r="F963" s="204"/>
      <c r="G963" s="330">
        <v>4</v>
      </c>
      <c r="H963" s="252"/>
    </row>
    <row r="964" spans="1:8" ht="21" x14ac:dyDescent="0.35">
      <c r="A964" s="191" t="s">
        <v>2157</v>
      </c>
      <c r="B964" s="239" t="s">
        <v>1673</v>
      </c>
      <c r="C964" s="197" t="s">
        <v>1674</v>
      </c>
      <c r="D964" s="208">
        <v>5778</v>
      </c>
      <c r="E964" s="204">
        <v>0</v>
      </c>
      <c r="F964" s="204">
        <v>0</v>
      </c>
      <c r="G964" s="330">
        <v>250</v>
      </c>
      <c r="H964" s="252"/>
    </row>
    <row r="965" spans="1:8" ht="21" x14ac:dyDescent="0.35">
      <c r="A965" s="191" t="s">
        <v>2157</v>
      </c>
      <c r="B965" s="239" t="s">
        <v>1494</v>
      </c>
      <c r="C965" s="197" t="s">
        <v>407</v>
      </c>
      <c r="D965" s="208">
        <v>115.5</v>
      </c>
      <c r="E965" s="204">
        <v>171</v>
      </c>
      <c r="F965" s="204"/>
      <c r="G965" s="330">
        <v>135</v>
      </c>
      <c r="H965" s="252"/>
    </row>
    <row r="966" spans="1:8" ht="21" x14ac:dyDescent="0.35">
      <c r="A966" s="191" t="s">
        <v>2157</v>
      </c>
      <c r="B966" s="239" t="s">
        <v>862</v>
      </c>
      <c r="C966" s="197" t="s">
        <v>201</v>
      </c>
      <c r="D966" s="208">
        <v>816</v>
      </c>
      <c r="E966" s="204">
        <v>225</v>
      </c>
      <c r="F966" s="204">
        <v>0</v>
      </c>
      <c r="G966" s="330">
        <v>0</v>
      </c>
      <c r="H966" s="252"/>
    </row>
    <row r="967" spans="1:8" ht="21" x14ac:dyDescent="0.35">
      <c r="A967" s="191" t="s">
        <v>2157</v>
      </c>
      <c r="B967" s="239" t="s">
        <v>1939</v>
      </c>
      <c r="C967" s="197" t="s">
        <v>407</v>
      </c>
      <c r="D967" s="208">
        <v>0</v>
      </c>
      <c r="E967" s="204">
        <v>0</v>
      </c>
      <c r="F967" s="204">
        <v>0</v>
      </c>
      <c r="G967" s="330">
        <v>0</v>
      </c>
      <c r="H967" s="252"/>
    </row>
    <row r="968" spans="1:8" ht="21" x14ac:dyDescent="0.35">
      <c r="A968" s="191" t="s">
        <v>2157</v>
      </c>
      <c r="B968" s="239" t="s">
        <v>516</v>
      </c>
      <c r="C968" s="197" t="s">
        <v>406</v>
      </c>
      <c r="D968" s="208">
        <v>178</v>
      </c>
      <c r="E968" s="204">
        <v>0</v>
      </c>
      <c r="F968" s="204">
        <v>0</v>
      </c>
      <c r="G968" s="330">
        <v>200</v>
      </c>
      <c r="H968" s="252"/>
    </row>
    <row r="969" spans="1:8" ht="21" x14ac:dyDescent="0.35">
      <c r="A969" s="191" t="s">
        <v>2157</v>
      </c>
      <c r="B969" s="239" t="s">
        <v>1322</v>
      </c>
      <c r="C969" s="197" t="s">
        <v>412</v>
      </c>
      <c r="D969" s="208">
        <v>93</v>
      </c>
      <c r="E969" s="204">
        <v>2451</v>
      </c>
      <c r="F969" s="204">
        <v>2232</v>
      </c>
      <c r="G969" s="330">
        <v>1264</v>
      </c>
      <c r="H969" s="252"/>
    </row>
    <row r="970" spans="1:8" ht="21" x14ac:dyDescent="0.35">
      <c r="A970" s="191" t="s">
        <v>2157</v>
      </c>
      <c r="B970" s="239" t="s">
        <v>1207</v>
      </c>
      <c r="C970" s="197" t="s">
        <v>410</v>
      </c>
      <c r="D970" s="208">
        <v>37</v>
      </c>
      <c r="E970" s="204">
        <v>0</v>
      </c>
      <c r="F970" s="204">
        <v>0</v>
      </c>
      <c r="G970" s="330">
        <v>0</v>
      </c>
      <c r="H970" s="252"/>
    </row>
    <row r="971" spans="1:8" ht="21" x14ac:dyDescent="0.35">
      <c r="A971" s="191" t="s">
        <v>2157</v>
      </c>
      <c r="B971" s="239" t="s">
        <v>1539</v>
      </c>
      <c r="C971" s="197" t="s">
        <v>407</v>
      </c>
      <c r="D971" s="208">
        <v>3</v>
      </c>
      <c r="E971" s="204">
        <v>2000</v>
      </c>
      <c r="F971" s="204"/>
      <c r="G971" s="330">
        <v>2000</v>
      </c>
      <c r="H971" s="252"/>
    </row>
    <row r="972" spans="1:8" ht="21" x14ac:dyDescent="0.35">
      <c r="A972" s="191" t="s">
        <v>2157</v>
      </c>
      <c r="B972" s="239" t="s">
        <v>1200</v>
      </c>
      <c r="C972" s="197" t="s">
        <v>407</v>
      </c>
      <c r="D972" s="208">
        <v>58.75</v>
      </c>
      <c r="E972" s="333">
        <v>3100</v>
      </c>
      <c r="F972" s="204">
        <v>2889</v>
      </c>
      <c r="G972" s="330">
        <v>2614</v>
      </c>
      <c r="H972" s="252"/>
    </row>
    <row r="973" spans="1:8" ht="21" x14ac:dyDescent="0.35">
      <c r="A973" s="191" t="s">
        <v>2157</v>
      </c>
      <c r="B973" s="239" t="s">
        <v>1940</v>
      </c>
      <c r="C973" s="197" t="s">
        <v>410</v>
      </c>
      <c r="D973" s="208">
        <v>0</v>
      </c>
      <c r="E973" s="204">
        <v>0</v>
      </c>
      <c r="F973" s="333">
        <v>0</v>
      </c>
      <c r="G973" s="330">
        <v>0</v>
      </c>
      <c r="H973" s="252"/>
    </row>
    <row r="974" spans="1:8" ht="21" x14ac:dyDescent="0.35">
      <c r="A974" s="191" t="s">
        <v>2157</v>
      </c>
      <c r="B974" s="239" t="s">
        <v>1636</v>
      </c>
      <c r="C974" s="197" t="s">
        <v>201</v>
      </c>
      <c r="D974" s="208">
        <v>7128</v>
      </c>
      <c r="E974" s="333">
        <v>0</v>
      </c>
      <c r="F974" s="333">
        <v>0</v>
      </c>
      <c r="G974" s="336">
        <v>0</v>
      </c>
      <c r="H974" s="252"/>
    </row>
    <row r="975" spans="1:8" ht="21" x14ac:dyDescent="0.35">
      <c r="A975" s="191" t="s">
        <v>2157</v>
      </c>
      <c r="B975" s="239" t="s">
        <v>1541</v>
      </c>
      <c r="C975" s="197" t="s">
        <v>410</v>
      </c>
      <c r="D975" s="208">
        <v>301.75</v>
      </c>
      <c r="E975" s="204">
        <v>0</v>
      </c>
      <c r="F975" s="204">
        <v>0</v>
      </c>
      <c r="G975" s="336">
        <v>0</v>
      </c>
      <c r="H975" s="252"/>
    </row>
    <row r="976" spans="1:8" ht="21" x14ac:dyDescent="0.35">
      <c r="A976" s="191" t="s">
        <v>2157</v>
      </c>
      <c r="B976" s="239" t="s">
        <v>2042</v>
      </c>
      <c r="C976" s="197"/>
      <c r="D976" s="208">
        <v>0</v>
      </c>
      <c r="E976" s="204">
        <v>0</v>
      </c>
      <c r="F976" s="204">
        <v>0</v>
      </c>
      <c r="G976" s="330">
        <v>0</v>
      </c>
      <c r="H976" s="252"/>
    </row>
    <row r="977" spans="1:8" ht="21" x14ac:dyDescent="0.35">
      <c r="A977" s="191" t="s">
        <v>2157</v>
      </c>
      <c r="B977" s="239" t="s">
        <v>2043</v>
      </c>
      <c r="C977" s="197"/>
      <c r="D977" s="208">
        <v>0</v>
      </c>
      <c r="E977" s="204">
        <v>0</v>
      </c>
      <c r="F977" s="204">
        <v>0</v>
      </c>
      <c r="G977" s="330">
        <v>0</v>
      </c>
      <c r="H977" s="252"/>
    </row>
    <row r="978" spans="1:8" ht="21" x14ac:dyDescent="0.35">
      <c r="A978" s="191" t="s">
        <v>2157</v>
      </c>
      <c r="B978" s="239" t="s">
        <v>1941</v>
      </c>
      <c r="C978" s="197" t="s">
        <v>410</v>
      </c>
      <c r="D978" s="208">
        <v>0</v>
      </c>
      <c r="E978" s="204">
        <v>0</v>
      </c>
      <c r="F978" s="204">
        <v>0</v>
      </c>
      <c r="G978" s="330">
        <v>0</v>
      </c>
      <c r="H978" s="252"/>
    </row>
    <row r="979" spans="1:8" ht="21" x14ac:dyDescent="0.35">
      <c r="A979" s="191" t="s">
        <v>2157</v>
      </c>
      <c r="B979" s="239" t="s">
        <v>517</v>
      </c>
      <c r="C979" s="197" t="s">
        <v>410</v>
      </c>
      <c r="D979" s="208">
        <v>105</v>
      </c>
      <c r="E979" s="204">
        <v>100</v>
      </c>
      <c r="F979" s="204">
        <v>0</v>
      </c>
      <c r="G979" s="330">
        <v>92</v>
      </c>
      <c r="H979" s="252"/>
    </row>
    <row r="980" spans="1:8" ht="21" x14ac:dyDescent="0.35">
      <c r="A980" s="191" t="s">
        <v>2157</v>
      </c>
      <c r="B980" s="239" t="s">
        <v>1416</v>
      </c>
      <c r="C980" s="197" t="s">
        <v>198</v>
      </c>
      <c r="D980" s="208">
        <v>0</v>
      </c>
      <c r="E980" s="204">
        <v>15</v>
      </c>
      <c r="F980" s="204">
        <v>0</v>
      </c>
      <c r="G980" s="330">
        <v>13</v>
      </c>
      <c r="H980" s="252"/>
    </row>
    <row r="981" spans="1:8" ht="21" x14ac:dyDescent="0.35">
      <c r="A981" s="191" t="s">
        <v>2157</v>
      </c>
      <c r="B981" s="239" t="s">
        <v>1480</v>
      </c>
      <c r="C981" s="197" t="s">
        <v>201</v>
      </c>
      <c r="D981" s="208">
        <v>45</v>
      </c>
      <c r="E981" s="204">
        <v>0</v>
      </c>
      <c r="F981" s="204">
        <v>0</v>
      </c>
      <c r="G981" s="330">
        <v>0</v>
      </c>
      <c r="H981" s="252"/>
    </row>
    <row r="982" spans="1:8" ht="21" x14ac:dyDescent="0.35">
      <c r="A982" s="191" t="s">
        <v>2157</v>
      </c>
      <c r="B982" s="239" t="s">
        <v>1501</v>
      </c>
      <c r="C982" s="209" t="s">
        <v>407</v>
      </c>
      <c r="D982" s="208">
        <v>77.22</v>
      </c>
      <c r="E982" s="204">
        <v>0</v>
      </c>
      <c r="F982" s="204">
        <v>0</v>
      </c>
      <c r="G982" s="330">
        <v>0</v>
      </c>
      <c r="H982" s="252"/>
    </row>
    <row r="983" spans="1:8" ht="21" x14ac:dyDescent="0.35">
      <c r="A983" s="191" t="s">
        <v>2157</v>
      </c>
      <c r="B983" s="239" t="s">
        <v>518</v>
      </c>
      <c r="C983" s="197" t="s">
        <v>410</v>
      </c>
      <c r="D983" s="208">
        <v>350</v>
      </c>
      <c r="E983" s="204">
        <v>0</v>
      </c>
      <c r="F983" s="204">
        <v>0</v>
      </c>
      <c r="G983" s="330">
        <v>0</v>
      </c>
      <c r="H983" s="252"/>
    </row>
    <row r="984" spans="1:8" ht="21" x14ac:dyDescent="0.35">
      <c r="A984" s="191" t="s">
        <v>2157</v>
      </c>
      <c r="B984" s="239" t="s">
        <v>1201</v>
      </c>
      <c r="C984" s="197" t="s">
        <v>201</v>
      </c>
      <c r="D984" s="208"/>
      <c r="E984" s="204"/>
      <c r="F984" s="204"/>
      <c r="G984" s="330">
        <v>0</v>
      </c>
      <c r="H984" s="252"/>
    </row>
    <row r="985" spans="1:8" ht="21" x14ac:dyDescent="0.35">
      <c r="A985" s="191" t="s">
        <v>2157</v>
      </c>
      <c r="B985" s="239" t="s">
        <v>1694</v>
      </c>
      <c r="C985" s="197" t="s">
        <v>201</v>
      </c>
      <c r="D985" s="208">
        <v>350</v>
      </c>
      <c r="E985" s="204">
        <v>0</v>
      </c>
      <c r="F985" s="204">
        <v>0</v>
      </c>
      <c r="G985" s="330">
        <v>0</v>
      </c>
      <c r="H985" s="252"/>
    </row>
    <row r="986" spans="1:8" ht="21" x14ac:dyDescent="0.35">
      <c r="A986" s="191" t="s">
        <v>2157</v>
      </c>
      <c r="B986" s="239" t="s">
        <v>1752</v>
      </c>
      <c r="C986" s="197" t="s">
        <v>201</v>
      </c>
      <c r="D986" s="208">
        <v>0</v>
      </c>
      <c r="E986" s="204">
        <v>0</v>
      </c>
      <c r="F986" s="204">
        <v>0</v>
      </c>
      <c r="G986" s="330">
        <v>0</v>
      </c>
      <c r="H986" s="252"/>
    </row>
    <row r="987" spans="1:8" ht="21" x14ac:dyDescent="0.35">
      <c r="A987" s="191" t="s">
        <v>2157</v>
      </c>
      <c r="B987" s="239" t="s">
        <v>1956</v>
      </c>
      <c r="C987" s="197" t="s">
        <v>201</v>
      </c>
      <c r="D987" s="208">
        <v>0</v>
      </c>
      <c r="E987" s="204">
        <v>104</v>
      </c>
      <c r="F987" s="204">
        <v>0</v>
      </c>
      <c r="G987" s="330">
        <v>71</v>
      </c>
      <c r="H987" s="252"/>
    </row>
    <row r="988" spans="1:8" ht="21" x14ac:dyDescent="0.35">
      <c r="A988" s="191" t="s">
        <v>2157</v>
      </c>
      <c r="B988" s="239" t="s">
        <v>1540</v>
      </c>
      <c r="C988" s="197" t="s">
        <v>410</v>
      </c>
      <c r="D988" s="208">
        <v>504</v>
      </c>
      <c r="E988" s="204">
        <v>0</v>
      </c>
      <c r="F988" s="204">
        <v>0</v>
      </c>
      <c r="G988" s="330">
        <v>0</v>
      </c>
      <c r="H988" s="252"/>
    </row>
    <row r="989" spans="1:8" ht="39.75" customHeight="1" x14ac:dyDescent="0.35">
      <c r="A989" s="196" t="s">
        <v>2157</v>
      </c>
      <c r="B989" s="239" t="s">
        <v>1641</v>
      </c>
      <c r="C989" s="197" t="s">
        <v>1642</v>
      </c>
      <c r="D989" s="208">
        <v>504</v>
      </c>
      <c r="E989" s="204">
        <v>8</v>
      </c>
      <c r="F989" s="204">
        <v>0</v>
      </c>
      <c r="G989" s="330">
        <v>15</v>
      </c>
      <c r="H989" s="252"/>
    </row>
    <row r="990" spans="1:8" ht="21" x14ac:dyDescent="0.35">
      <c r="A990" s="191" t="s">
        <v>2157</v>
      </c>
      <c r="B990" s="239" t="s">
        <v>519</v>
      </c>
      <c r="C990" s="197" t="s">
        <v>410</v>
      </c>
      <c r="D990" s="208">
        <v>250</v>
      </c>
      <c r="E990" s="204">
        <v>7</v>
      </c>
      <c r="F990" s="204"/>
      <c r="G990" s="330">
        <v>7</v>
      </c>
      <c r="H990" s="252"/>
    </row>
    <row r="991" spans="1:8" ht="21" x14ac:dyDescent="0.35">
      <c r="A991" s="191" t="s">
        <v>2157</v>
      </c>
      <c r="B991" s="239" t="s">
        <v>1655</v>
      </c>
      <c r="C991" s="197" t="s">
        <v>407</v>
      </c>
      <c r="D991" s="208">
        <v>17.64</v>
      </c>
      <c r="E991" s="204">
        <v>90</v>
      </c>
      <c r="F991" s="204"/>
      <c r="G991" s="330" t="e">
        <v>#N/A</v>
      </c>
      <c r="H991" s="252"/>
    </row>
    <row r="992" spans="1:8" ht="21" x14ac:dyDescent="0.35">
      <c r="A992" s="211">
        <v>44408</v>
      </c>
      <c r="B992" s="239" t="s">
        <v>1641</v>
      </c>
      <c r="C992" s="197" t="s">
        <v>410</v>
      </c>
      <c r="D992" s="208">
        <v>301.75</v>
      </c>
      <c r="E992" s="204"/>
      <c r="F992" s="204"/>
      <c r="G992" s="330">
        <v>15</v>
      </c>
      <c r="H992" s="252"/>
    </row>
    <row r="993" spans="1:9" ht="21" x14ac:dyDescent="0.35">
      <c r="A993" s="211">
        <v>44408</v>
      </c>
      <c r="B993" s="239" t="s">
        <v>519</v>
      </c>
      <c r="C993" s="197" t="s">
        <v>412</v>
      </c>
      <c r="D993" s="339">
        <v>0</v>
      </c>
      <c r="E993" s="204">
        <v>0</v>
      </c>
      <c r="F993" s="204">
        <v>0</v>
      </c>
      <c r="G993" s="330">
        <v>7</v>
      </c>
      <c r="H993" s="252"/>
    </row>
    <row r="994" spans="1:9" ht="21" x14ac:dyDescent="0.35">
      <c r="A994" s="211">
        <v>44408</v>
      </c>
      <c r="B994" s="239" t="s">
        <v>1655</v>
      </c>
      <c r="C994" s="197" t="s">
        <v>407</v>
      </c>
      <c r="D994" s="339">
        <v>0</v>
      </c>
      <c r="E994" s="204">
        <v>0</v>
      </c>
      <c r="F994" s="204">
        <v>0</v>
      </c>
      <c r="G994" s="330" t="e">
        <v>#N/A</v>
      </c>
      <c r="H994" s="252"/>
    </row>
    <row r="995" spans="1:9" ht="21" x14ac:dyDescent="0.35">
      <c r="A995" s="211">
        <v>44408</v>
      </c>
      <c r="B995" s="239" t="s">
        <v>517</v>
      </c>
      <c r="C995" s="197" t="s">
        <v>410</v>
      </c>
      <c r="D995" s="208">
        <v>105</v>
      </c>
      <c r="E995" s="204">
        <v>0</v>
      </c>
      <c r="F995" s="204">
        <v>80</v>
      </c>
      <c r="G995" s="330">
        <v>92</v>
      </c>
      <c r="H995" s="252"/>
    </row>
    <row r="996" spans="1:9" ht="21" x14ac:dyDescent="0.35">
      <c r="A996" s="211">
        <v>44408</v>
      </c>
      <c r="B996" s="239" t="s">
        <v>1416</v>
      </c>
      <c r="C996" s="197" t="s">
        <v>198</v>
      </c>
      <c r="D996" s="208"/>
      <c r="E996" s="204"/>
      <c r="F996" s="204"/>
      <c r="G996" s="330">
        <v>13</v>
      </c>
      <c r="H996" s="252"/>
    </row>
    <row r="997" spans="1:9" ht="21" x14ac:dyDescent="0.35">
      <c r="A997" s="211">
        <v>44408</v>
      </c>
      <c r="B997" s="239" t="s">
        <v>1480</v>
      </c>
      <c r="C997" s="197" t="s">
        <v>201</v>
      </c>
      <c r="D997" s="208">
        <v>45</v>
      </c>
      <c r="E997" s="204">
        <v>0</v>
      </c>
      <c r="F997" s="204">
        <v>0</v>
      </c>
      <c r="G997" s="330">
        <v>0</v>
      </c>
      <c r="H997" s="252"/>
    </row>
    <row r="998" spans="1:9" ht="21" x14ac:dyDescent="0.35">
      <c r="A998" s="211">
        <v>44408</v>
      </c>
      <c r="B998" s="239" t="s">
        <v>1501</v>
      </c>
      <c r="C998" s="209" t="s">
        <v>407</v>
      </c>
      <c r="D998" s="208">
        <v>77.22</v>
      </c>
      <c r="E998" s="204"/>
      <c r="F998" s="204"/>
      <c r="G998" s="330">
        <v>0</v>
      </c>
      <c r="H998" s="252"/>
    </row>
    <row r="999" spans="1:9" ht="21" x14ac:dyDescent="0.35">
      <c r="A999" s="211">
        <v>44408</v>
      </c>
      <c r="B999" s="239" t="s">
        <v>518</v>
      </c>
      <c r="C999" s="197" t="s">
        <v>410</v>
      </c>
      <c r="D999" s="208">
        <v>350</v>
      </c>
      <c r="E999" s="204">
        <v>0</v>
      </c>
      <c r="F999" s="204">
        <v>0</v>
      </c>
      <c r="G999" s="330">
        <v>0</v>
      </c>
      <c r="H999" s="252"/>
      <c r="I999" s="254"/>
    </row>
    <row r="1000" spans="1:9" ht="21" x14ac:dyDescent="0.35">
      <c r="A1000" s="211">
        <v>44408</v>
      </c>
      <c r="B1000" s="239" t="s">
        <v>1201</v>
      </c>
      <c r="C1000" s="197" t="s">
        <v>201</v>
      </c>
      <c r="D1000" s="339">
        <v>0</v>
      </c>
      <c r="E1000" s="204">
        <v>0</v>
      </c>
      <c r="F1000" s="204">
        <v>0</v>
      </c>
      <c r="G1000" s="330">
        <v>0</v>
      </c>
      <c r="H1000" s="252"/>
      <c r="I1000" s="254"/>
    </row>
    <row r="1001" spans="1:9" ht="21" x14ac:dyDescent="0.35">
      <c r="A1001" s="211">
        <v>44408</v>
      </c>
      <c r="B1001" s="239" t="s">
        <v>1540</v>
      </c>
      <c r="C1001" s="197" t="s">
        <v>410</v>
      </c>
      <c r="D1001" s="339">
        <v>0</v>
      </c>
      <c r="E1001" s="204">
        <v>0</v>
      </c>
      <c r="F1001" s="204">
        <v>0</v>
      </c>
      <c r="G1001" s="330">
        <v>0</v>
      </c>
      <c r="H1001" s="252"/>
      <c r="I1001" s="254"/>
    </row>
    <row r="1002" spans="1:9" ht="24.75" customHeight="1" x14ac:dyDescent="0.35">
      <c r="A1002" s="211">
        <v>44408</v>
      </c>
      <c r="B1002" s="239" t="s">
        <v>1694</v>
      </c>
      <c r="C1002" s="197" t="s">
        <v>201</v>
      </c>
      <c r="D1002" s="208">
        <v>350</v>
      </c>
      <c r="E1002" s="204">
        <v>0</v>
      </c>
      <c r="F1002" s="204">
        <v>50</v>
      </c>
      <c r="G1002" s="330">
        <v>0</v>
      </c>
      <c r="H1002" s="252"/>
      <c r="I1002" s="254"/>
    </row>
    <row r="1003" spans="1:9" ht="25.5" customHeight="1" x14ac:dyDescent="0.35">
      <c r="A1003" s="211">
        <v>44408</v>
      </c>
      <c r="B1003" s="239" t="s">
        <v>1752</v>
      </c>
      <c r="C1003" s="197" t="s">
        <v>201</v>
      </c>
      <c r="D1003" s="208">
        <v>0</v>
      </c>
      <c r="E1003" s="204"/>
      <c r="F1003" s="204">
        <v>137</v>
      </c>
      <c r="G1003" s="330">
        <v>0</v>
      </c>
      <c r="H1003" s="252"/>
      <c r="I1003" s="254"/>
    </row>
    <row r="1004" spans="1:9" ht="21" x14ac:dyDescent="0.35">
      <c r="A1004" s="211">
        <v>44408</v>
      </c>
      <c r="B1004" s="239" t="s">
        <v>1956</v>
      </c>
      <c r="C1004" s="197" t="s">
        <v>201</v>
      </c>
      <c r="D1004" s="208">
        <v>0</v>
      </c>
      <c r="E1004" s="204">
        <v>0</v>
      </c>
      <c r="F1004" s="204">
        <v>3</v>
      </c>
      <c r="G1004" s="330">
        <v>71</v>
      </c>
      <c r="H1004" s="252"/>
      <c r="I1004" s="254"/>
    </row>
    <row r="1005" spans="1:9" ht="21" x14ac:dyDescent="0.35">
      <c r="A1005" s="211">
        <v>44408</v>
      </c>
      <c r="B1005" s="239" t="s">
        <v>1540</v>
      </c>
      <c r="C1005" s="197" t="s">
        <v>410</v>
      </c>
      <c r="D1005" s="208">
        <v>504</v>
      </c>
      <c r="E1005" s="204"/>
      <c r="F1005" s="204"/>
      <c r="G1005" s="330">
        <v>0</v>
      </c>
      <c r="H1005" s="252"/>
      <c r="I1005" s="254"/>
    </row>
    <row r="1006" spans="1:9" ht="27" customHeight="1" x14ac:dyDescent="0.35">
      <c r="A1006" s="211">
        <v>44408</v>
      </c>
      <c r="B1006" s="239" t="s">
        <v>1641</v>
      </c>
      <c r="C1006" s="197" t="s">
        <v>1642</v>
      </c>
      <c r="D1006" s="208">
        <v>504</v>
      </c>
      <c r="E1006" s="204">
        <v>0</v>
      </c>
      <c r="F1006" s="204">
        <v>2</v>
      </c>
      <c r="G1006" s="330">
        <v>15</v>
      </c>
      <c r="H1006" s="252"/>
      <c r="I1006" s="254"/>
    </row>
    <row r="1007" spans="1:9" ht="21" x14ac:dyDescent="0.35">
      <c r="A1007" s="211">
        <v>44408</v>
      </c>
      <c r="B1007" s="239" t="s">
        <v>519</v>
      </c>
      <c r="C1007" s="197" t="s">
        <v>410</v>
      </c>
      <c r="D1007" s="208">
        <v>250</v>
      </c>
      <c r="E1007" s="204">
        <v>0</v>
      </c>
      <c r="F1007" s="204">
        <v>0</v>
      </c>
      <c r="G1007" s="330">
        <v>7</v>
      </c>
      <c r="H1007" s="252"/>
      <c r="I1007" s="254"/>
    </row>
    <row r="1008" spans="1:9" ht="21" x14ac:dyDescent="0.35">
      <c r="A1008" s="211">
        <v>44408</v>
      </c>
      <c r="B1008" s="239" t="s">
        <v>1655</v>
      </c>
      <c r="C1008" s="197" t="s">
        <v>407</v>
      </c>
      <c r="D1008" s="208">
        <v>17.64</v>
      </c>
      <c r="E1008" s="204">
        <v>0</v>
      </c>
      <c r="F1008" s="204">
        <v>0</v>
      </c>
      <c r="G1008" s="330" t="e">
        <v>#N/A</v>
      </c>
      <c r="H1008" s="252"/>
      <c r="I1008" s="254"/>
    </row>
    <row r="1009" spans="1:9" ht="23.25" x14ac:dyDescent="0.35">
      <c r="A1009" s="126"/>
      <c r="B1009" s="245"/>
      <c r="C1009" s="128"/>
      <c r="D1009" s="128"/>
      <c r="E1009" s="126"/>
      <c r="F1009" s="126"/>
      <c r="G1009" s="126"/>
      <c r="H1009" s="252"/>
    </row>
    <row r="1010" spans="1:9" ht="23.25" x14ac:dyDescent="0.35">
      <c r="A1010" s="126"/>
      <c r="B1010" s="245"/>
      <c r="C1010" s="128"/>
      <c r="D1010" s="128"/>
      <c r="E1010" s="126"/>
      <c r="F1010" s="126"/>
      <c r="G1010" s="126"/>
      <c r="H1010" s="252"/>
    </row>
    <row r="1011" spans="1:9" ht="23.25" x14ac:dyDescent="0.35">
      <c r="A1011" s="126"/>
      <c r="B1011" s="245"/>
      <c r="C1011" s="128"/>
      <c r="D1011" s="128"/>
      <c r="E1011" s="126"/>
      <c r="F1011" s="126"/>
      <c r="G1011" s="126"/>
      <c r="H1011" s="252"/>
    </row>
    <row r="1012" spans="1:9" ht="23.25" x14ac:dyDescent="0.35">
      <c r="A1012" s="126"/>
      <c r="B1012" s="245"/>
      <c r="C1012" s="128"/>
      <c r="D1012" s="128"/>
      <c r="E1012" s="126"/>
      <c r="F1012" s="126"/>
      <c r="G1012" s="126"/>
      <c r="H1012" s="252"/>
    </row>
    <row r="1013" spans="1:9" ht="23.25" x14ac:dyDescent="0.35">
      <c r="A1013" s="126"/>
      <c r="B1013" s="245"/>
      <c r="C1013" s="128"/>
      <c r="D1013" s="128"/>
      <c r="E1013" s="126"/>
      <c r="F1013" s="126"/>
      <c r="G1013" s="126"/>
      <c r="H1013" s="252"/>
    </row>
    <row r="1014" spans="1:9" ht="23.25" x14ac:dyDescent="0.35">
      <c r="A1014" s="126"/>
      <c r="B1014" s="245"/>
      <c r="C1014" s="128"/>
      <c r="D1014" s="128"/>
      <c r="E1014" s="126"/>
      <c r="F1014" s="126"/>
      <c r="G1014" s="126"/>
      <c r="H1014" s="252"/>
    </row>
    <row r="1015" spans="1:9" ht="23.25" x14ac:dyDescent="0.3">
      <c r="A1015" s="129"/>
      <c r="B1015" s="246"/>
      <c r="C1015" s="129"/>
      <c r="D1015" s="129"/>
      <c r="E1015" s="129"/>
      <c r="F1015" s="129"/>
      <c r="G1015" s="129"/>
      <c r="H1015" s="122"/>
      <c r="I1015" s="256"/>
    </row>
    <row r="1016" spans="1:9" ht="23.25" x14ac:dyDescent="0.35">
      <c r="A1016" s="297" t="s">
        <v>2052</v>
      </c>
      <c r="B1016" s="297"/>
      <c r="C1016" s="297"/>
      <c r="D1016" s="297"/>
      <c r="E1016" s="297"/>
      <c r="F1016" s="297"/>
      <c r="G1016" s="297"/>
      <c r="H1016" s="122"/>
      <c r="I1016" s="257"/>
    </row>
    <row r="1017" spans="1:9" ht="23.25" x14ac:dyDescent="0.35">
      <c r="A1017" s="297" t="s">
        <v>2050</v>
      </c>
      <c r="B1017" s="297"/>
      <c r="C1017" s="297"/>
      <c r="D1017" s="297"/>
      <c r="E1017" s="297"/>
      <c r="F1017" s="297"/>
      <c r="G1017" s="297"/>
      <c r="H1017" s="122"/>
      <c r="I1017" s="257"/>
    </row>
    <row r="1018" spans="1:9" ht="23.25" x14ac:dyDescent="0.35">
      <c r="A1018" s="130"/>
      <c r="B1018" s="247"/>
      <c r="C1018" s="130"/>
      <c r="D1018" s="130"/>
      <c r="E1018" s="130"/>
      <c r="F1018" s="130"/>
      <c r="G1018" s="130"/>
      <c r="H1018" s="122"/>
      <c r="I1018" s="258"/>
    </row>
    <row r="1019" spans="1:9" ht="23.25" x14ac:dyDescent="0.35">
      <c r="A1019" s="130"/>
      <c r="B1019" s="248" t="s">
        <v>2062</v>
      </c>
      <c r="C1019" s="130"/>
      <c r="D1019" s="130"/>
      <c r="E1019" s="297" t="s">
        <v>2055</v>
      </c>
      <c r="F1019" s="297"/>
      <c r="G1019" s="297"/>
      <c r="H1019" s="122"/>
      <c r="I1019" s="257"/>
    </row>
    <row r="1020" spans="1:9" ht="23.25" x14ac:dyDescent="0.35">
      <c r="A1020" s="130"/>
      <c r="B1020" s="249" t="s">
        <v>2051</v>
      </c>
      <c r="C1020" s="130"/>
      <c r="D1020" s="130"/>
      <c r="E1020" s="297" t="s">
        <v>2056</v>
      </c>
      <c r="F1020" s="297"/>
      <c r="G1020" s="297"/>
      <c r="H1020" s="122"/>
      <c r="I1020" s="257"/>
    </row>
    <row r="1021" spans="1:9" ht="23.25" x14ac:dyDescent="0.35">
      <c r="A1021" s="130"/>
      <c r="B1021" s="247"/>
      <c r="C1021" s="130"/>
      <c r="D1021" s="130"/>
      <c r="E1021" s="130"/>
      <c r="F1021" s="130"/>
      <c r="G1021" s="130"/>
      <c r="H1021" s="122"/>
      <c r="I1021" s="258"/>
    </row>
    <row r="1022" spans="1:9" ht="23.25" x14ac:dyDescent="0.35">
      <c r="A1022" s="126"/>
      <c r="B1022" s="245"/>
      <c r="C1022" s="128"/>
      <c r="D1022" s="128"/>
      <c r="E1022" s="126"/>
      <c r="F1022" s="126"/>
      <c r="G1022" s="126"/>
      <c r="H1022" s="122"/>
    </row>
    <row r="1023" spans="1:9" ht="23.25" x14ac:dyDescent="0.35">
      <c r="A1023" s="126"/>
      <c r="B1023" s="245"/>
      <c r="C1023" s="128"/>
      <c r="D1023" s="128"/>
      <c r="E1023" s="126"/>
      <c r="F1023" s="126"/>
      <c r="G1023" s="126"/>
      <c r="H1023" s="122"/>
    </row>
    <row r="1024" spans="1:9" ht="23.25" x14ac:dyDescent="0.35">
      <c r="A1024" s="126"/>
      <c r="B1024" s="245"/>
      <c r="C1024" s="128"/>
      <c r="D1024" s="128"/>
      <c r="E1024" s="126"/>
      <c r="F1024" s="126"/>
      <c r="G1024" s="126"/>
      <c r="H1024" s="122"/>
    </row>
    <row r="1025" spans="1:8" ht="23.25" x14ac:dyDescent="0.35">
      <c r="A1025" s="126"/>
      <c r="B1025" s="245"/>
      <c r="C1025" s="128"/>
      <c r="D1025" s="128"/>
      <c r="E1025" s="126"/>
      <c r="F1025" s="126"/>
      <c r="G1025" s="126"/>
      <c r="H1025" s="122"/>
    </row>
    <row r="1026" spans="1:8" x14ac:dyDescent="0.3">
      <c r="H1026" s="122"/>
    </row>
    <row r="1027" spans="1:8" x14ac:dyDescent="0.3">
      <c r="H1027" s="122"/>
    </row>
    <row r="1028" spans="1:8" x14ac:dyDescent="0.3">
      <c r="H1028" s="122"/>
    </row>
    <row r="1029" spans="1:8" x14ac:dyDescent="0.3">
      <c r="H1029" s="122"/>
    </row>
    <row r="1030" spans="1:8" x14ac:dyDescent="0.3">
      <c r="H1030" s="122"/>
    </row>
    <row r="1031" spans="1:8" x14ac:dyDescent="0.3">
      <c r="H1031" s="122"/>
    </row>
    <row r="1032" spans="1:8" x14ac:dyDescent="0.3">
      <c r="H1032" s="122"/>
    </row>
    <row r="1033" spans="1:8" x14ac:dyDescent="0.3">
      <c r="H1033" s="122"/>
    </row>
    <row r="1034" spans="1:8" x14ac:dyDescent="0.3">
      <c r="H1034" s="122"/>
    </row>
    <row r="1035" spans="1:8" x14ac:dyDescent="0.3">
      <c r="H1035" s="122"/>
    </row>
    <row r="1036" spans="1:8" x14ac:dyDescent="0.3">
      <c r="H1036" s="122"/>
    </row>
    <row r="1037" spans="1:8" x14ac:dyDescent="0.3">
      <c r="H1037" s="122"/>
    </row>
    <row r="1038" spans="1:8" x14ac:dyDescent="0.3">
      <c r="H1038" s="122"/>
    </row>
    <row r="1039" spans="1:8" x14ac:dyDescent="0.3">
      <c r="H1039" s="122"/>
    </row>
    <row r="1040" spans="1:8" x14ac:dyDescent="0.3">
      <c r="H1040" s="122"/>
    </row>
    <row r="1041" spans="8:8" x14ac:dyDescent="0.3">
      <c r="H1041" s="122"/>
    </row>
    <row r="1042" spans="8:8" x14ac:dyDescent="0.3">
      <c r="H1042" s="122"/>
    </row>
    <row r="1043" spans="8:8" x14ac:dyDescent="0.3">
      <c r="H1043" s="122"/>
    </row>
    <row r="1044" spans="8:8" x14ac:dyDescent="0.3">
      <c r="H1044" s="122"/>
    </row>
    <row r="1045" spans="8:8" x14ac:dyDescent="0.3">
      <c r="H1045" s="122"/>
    </row>
    <row r="1046" spans="8:8" x14ac:dyDescent="0.3">
      <c r="H1046" s="122"/>
    </row>
    <row r="1047" spans="8:8" x14ac:dyDescent="0.3">
      <c r="H1047" s="122"/>
    </row>
    <row r="1048" spans="8:8" x14ac:dyDescent="0.3">
      <c r="H1048" s="122"/>
    </row>
    <row r="1049" spans="8:8" x14ac:dyDescent="0.3">
      <c r="H1049" s="122"/>
    </row>
    <row r="1050" spans="8:8" x14ac:dyDescent="0.3">
      <c r="H1050" s="122"/>
    </row>
    <row r="1051" spans="8:8" x14ac:dyDescent="0.3">
      <c r="H1051" s="122"/>
    </row>
    <row r="1052" spans="8:8" x14ac:dyDescent="0.3">
      <c r="H1052" s="122"/>
    </row>
    <row r="1053" spans="8:8" x14ac:dyDescent="0.3">
      <c r="H1053" s="122"/>
    </row>
    <row r="1054" spans="8:8" x14ac:dyDescent="0.3">
      <c r="H1054" s="122"/>
    </row>
    <row r="1055" spans="8:8" x14ac:dyDescent="0.3">
      <c r="H1055" s="122"/>
    </row>
    <row r="1056" spans="8:8" x14ac:dyDescent="0.3">
      <c r="H1056" s="122"/>
    </row>
    <row r="1057" spans="8:8" x14ac:dyDescent="0.3">
      <c r="H1057" s="122"/>
    </row>
    <row r="1058" spans="8:8" x14ac:dyDescent="0.3">
      <c r="H1058" s="122"/>
    </row>
    <row r="1059" spans="8:8" x14ac:dyDescent="0.3">
      <c r="H1059" s="122"/>
    </row>
    <row r="1060" spans="8:8" x14ac:dyDescent="0.3">
      <c r="H1060" s="122"/>
    </row>
    <row r="1061" spans="8:8" x14ac:dyDescent="0.3">
      <c r="H1061" s="122"/>
    </row>
    <row r="1062" spans="8:8" x14ac:dyDescent="0.3">
      <c r="H1062" s="122"/>
    </row>
    <row r="1063" spans="8:8" x14ac:dyDescent="0.3">
      <c r="H1063" s="122"/>
    </row>
    <row r="1064" spans="8:8" x14ac:dyDescent="0.3">
      <c r="H1064" s="122"/>
    </row>
    <row r="1065" spans="8:8" x14ac:dyDescent="0.3">
      <c r="H1065" s="122"/>
    </row>
    <row r="1066" spans="8:8" x14ac:dyDescent="0.3">
      <c r="H1066" s="122"/>
    </row>
    <row r="1067" spans="8:8" x14ac:dyDescent="0.3">
      <c r="H1067" s="122"/>
    </row>
    <row r="1068" spans="8:8" x14ac:dyDescent="0.3">
      <c r="H1068" s="122"/>
    </row>
    <row r="1069" spans="8:8" x14ac:dyDescent="0.3">
      <c r="H1069" s="122"/>
    </row>
    <row r="1070" spans="8:8" x14ac:dyDescent="0.3">
      <c r="H1070" s="122"/>
    </row>
    <row r="1071" spans="8:8" x14ac:dyDescent="0.3">
      <c r="H1071" s="122"/>
    </row>
    <row r="1072" spans="8:8" x14ac:dyDescent="0.3">
      <c r="H1072" s="122"/>
    </row>
    <row r="1073" spans="8:8" x14ac:dyDescent="0.3">
      <c r="H1073" s="122"/>
    </row>
    <row r="1074" spans="8:8" x14ac:dyDescent="0.3">
      <c r="H1074" s="122"/>
    </row>
    <row r="1075" spans="8:8" x14ac:dyDescent="0.3">
      <c r="H1075" s="122"/>
    </row>
    <row r="1076" spans="8:8" x14ac:dyDescent="0.3">
      <c r="H1076" s="122"/>
    </row>
    <row r="1077" spans="8:8" x14ac:dyDescent="0.3">
      <c r="H1077" s="122"/>
    </row>
    <row r="1078" spans="8:8" x14ac:dyDescent="0.3">
      <c r="H1078" s="122"/>
    </row>
    <row r="1079" spans="8:8" x14ac:dyDescent="0.3">
      <c r="H1079" s="122"/>
    </row>
    <row r="1080" spans="8:8" x14ac:dyDescent="0.3">
      <c r="H1080" s="122"/>
    </row>
    <row r="1081" spans="8:8" x14ac:dyDescent="0.3">
      <c r="H1081" s="122"/>
    </row>
    <row r="1082" spans="8:8" x14ac:dyDescent="0.3">
      <c r="H1082" s="122"/>
    </row>
    <row r="1083" spans="8:8" x14ac:dyDescent="0.3">
      <c r="H1083" s="122"/>
    </row>
    <row r="1084" spans="8:8" x14ac:dyDescent="0.3">
      <c r="H1084" s="122"/>
    </row>
    <row r="1085" spans="8:8" x14ac:dyDescent="0.3">
      <c r="H1085" s="122"/>
    </row>
    <row r="1086" spans="8:8" x14ac:dyDescent="0.3">
      <c r="H1086" s="122"/>
    </row>
    <row r="1087" spans="8:8" x14ac:dyDescent="0.3">
      <c r="H1087" s="122"/>
    </row>
    <row r="1088" spans="8:8" x14ac:dyDescent="0.3">
      <c r="H1088" s="122"/>
    </row>
    <row r="1089" spans="8:8" x14ac:dyDescent="0.3">
      <c r="H1089" s="122"/>
    </row>
    <row r="1090" spans="8:8" x14ac:dyDescent="0.3">
      <c r="H1090" s="122"/>
    </row>
    <row r="1091" spans="8:8" x14ac:dyDescent="0.3">
      <c r="H1091" s="122"/>
    </row>
    <row r="1092" spans="8:8" x14ac:dyDescent="0.3">
      <c r="H1092" s="122"/>
    </row>
    <row r="1093" spans="8:8" x14ac:dyDescent="0.3">
      <c r="H1093" s="122"/>
    </row>
    <row r="1094" spans="8:8" x14ac:dyDescent="0.3">
      <c r="H1094" s="122"/>
    </row>
    <row r="1095" spans="8:8" x14ac:dyDescent="0.3">
      <c r="H1095" s="122"/>
    </row>
    <row r="1096" spans="8:8" x14ac:dyDescent="0.3">
      <c r="H1096" s="122"/>
    </row>
    <row r="1097" spans="8:8" x14ac:dyDescent="0.3">
      <c r="H1097" s="122"/>
    </row>
    <row r="1098" spans="8:8" x14ac:dyDescent="0.3">
      <c r="H1098" s="122"/>
    </row>
    <row r="1099" spans="8:8" x14ac:dyDescent="0.3">
      <c r="H1099" s="122"/>
    </row>
    <row r="1100" spans="8:8" x14ac:dyDescent="0.3">
      <c r="H1100" s="122"/>
    </row>
    <row r="1101" spans="8:8" x14ac:dyDescent="0.3">
      <c r="H1101" s="122"/>
    </row>
    <row r="1102" spans="8:8" x14ac:dyDescent="0.3">
      <c r="H1102" s="122"/>
    </row>
    <row r="1103" spans="8:8" x14ac:dyDescent="0.3">
      <c r="H1103" s="122"/>
    </row>
    <row r="1104" spans="8:8" x14ac:dyDescent="0.3">
      <c r="H1104" s="122"/>
    </row>
    <row r="1105" spans="8:8" x14ac:dyDescent="0.3">
      <c r="H1105" s="122"/>
    </row>
    <row r="1106" spans="8:8" x14ac:dyDescent="0.3">
      <c r="H1106" s="122"/>
    </row>
    <row r="1107" spans="8:8" x14ac:dyDescent="0.3">
      <c r="H1107" s="122"/>
    </row>
    <row r="1108" spans="8:8" x14ac:dyDescent="0.3">
      <c r="H1108" s="122"/>
    </row>
    <row r="1109" spans="8:8" x14ac:dyDescent="0.3">
      <c r="H1109" s="122"/>
    </row>
    <row r="1110" spans="8:8" x14ac:dyDescent="0.3">
      <c r="H1110" s="122"/>
    </row>
    <row r="1111" spans="8:8" x14ac:dyDescent="0.3">
      <c r="H1111" s="122"/>
    </row>
    <row r="1112" spans="8:8" x14ac:dyDescent="0.3">
      <c r="H1112" s="122"/>
    </row>
    <row r="1113" spans="8:8" x14ac:dyDescent="0.3">
      <c r="H1113" s="122"/>
    </row>
    <row r="1114" spans="8:8" x14ac:dyDescent="0.3">
      <c r="H1114" s="122"/>
    </row>
    <row r="1115" spans="8:8" x14ac:dyDescent="0.3">
      <c r="H1115" s="122"/>
    </row>
    <row r="1116" spans="8:8" x14ac:dyDescent="0.3">
      <c r="H1116" s="122"/>
    </row>
    <row r="1117" spans="8:8" x14ac:dyDescent="0.3">
      <c r="H1117" s="122"/>
    </row>
    <row r="1118" spans="8:8" x14ac:dyDescent="0.3">
      <c r="H1118" s="122"/>
    </row>
    <row r="1119" spans="8:8" x14ac:dyDescent="0.3">
      <c r="H1119" s="122"/>
    </row>
    <row r="1120" spans="8:8" x14ac:dyDescent="0.3">
      <c r="H1120" s="122"/>
    </row>
    <row r="1121" spans="8:8" x14ac:dyDescent="0.3">
      <c r="H1121" s="122"/>
    </row>
    <row r="1122" spans="8:8" x14ac:dyDescent="0.3">
      <c r="H1122" s="122"/>
    </row>
    <row r="1123" spans="8:8" x14ac:dyDescent="0.3">
      <c r="H1123" s="122"/>
    </row>
  </sheetData>
  <mergeCells count="18">
    <mergeCell ref="A1016:G1016"/>
    <mergeCell ref="A1017:G1017"/>
    <mergeCell ref="E1019:G1019"/>
    <mergeCell ref="E1020:G1020"/>
    <mergeCell ref="F8:F10"/>
    <mergeCell ref="G8:G10"/>
    <mergeCell ref="A1:G1"/>
    <mergeCell ref="A2:G2"/>
    <mergeCell ref="A3:G3"/>
    <mergeCell ref="A4:G4"/>
    <mergeCell ref="A5:G5"/>
    <mergeCell ref="A6:G6"/>
    <mergeCell ref="A7:G7"/>
    <mergeCell ref="A8:A10"/>
    <mergeCell ref="D8:D10"/>
    <mergeCell ref="C8:C10"/>
    <mergeCell ref="B8:B10"/>
    <mergeCell ref="E8:E10"/>
  </mergeCells>
  <conditionalFormatting sqref="B653">
    <cfRule type="duplicateValues" dxfId="45" priority="74"/>
  </conditionalFormatting>
  <conditionalFormatting sqref="B957:B967 B654:B658 B661:B675 B822:B855 B711:B743 B677:B709 B745:B819 B857:B871 B873:B895 B897:B916 B919:B955">
    <cfRule type="duplicateValues" dxfId="44" priority="72"/>
  </conditionalFormatting>
  <conditionalFormatting sqref="B820:B821">
    <cfRule type="duplicateValues" dxfId="43" priority="71"/>
  </conditionalFormatting>
  <conditionalFormatting sqref="B710">
    <cfRule type="duplicateValues" dxfId="42" priority="70"/>
  </conditionalFormatting>
  <conditionalFormatting sqref="B659:B660">
    <cfRule type="duplicateValues" dxfId="41" priority="73"/>
  </conditionalFormatting>
  <conditionalFormatting sqref="B956">
    <cfRule type="duplicateValues" dxfId="40" priority="69"/>
  </conditionalFormatting>
  <conditionalFormatting sqref="B521">
    <cfRule type="duplicateValues" dxfId="39" priority="47"/>
  </conditionalFormatting>
  <conditionalFormatting sqref="B347">
    <cfRule type="duplicateValues" dxfId="38" priority="67"/>
  </conditionalFormatting>
  <conditionalFormatting sqref="B604">
    <cfRule type="duplicateValues" dxfId="37" priority="66"/>
  </conditionalFormatting>
  <conditionalFormatting sqref="B25">
    <cfRule type="duplicateValues" dxfId="36" priority="65"/>
  </conditionalFormatting>
  <conditionalFormatting sqref="B216">
    <cfRule type="duplicateValues" dxfId="35" priority="64"/>
  </conditionalFormatting>
  <conditionalFormatting sqref="B299">
    <cfRule type="duplicateValues" dxfId="34" priority="63"/>
  </conditionalFormatting>
  <conditionalFormatting sqref="B129">
    <cfRule type="duplicateValues" dxfId="33" priority="62"/>
  </conditionalFormatting>
  <conditionalFormatting sqref="B52">
    <cfRule type="duplicateValues" dxfId="32" priority="61"/>
  </conditionalFormatting>
  <conditionalFormatting sqref="B56">
    <cfRule type="duplicateValues" dxfId="31" priority="60"/>
  </conditionalFormatting>
  <conditionalFormatting sqref="B58">
    <cfRule type="duplicateValues" dxfId="30" priority="59"/>
  </conditionalFormatting>
  <conditionalFormatting sqref="B99">
    <cfRule type="duplicateValues" dxfId="29" priority="58"/>
  </conditionalFormatting>
  <conditionalFormatting sqref="B143">
    <cfRule type="duplicateValues" dxfId="28" priority="57"/>
  </conditionalFormatting>
  <conditionalFormatting sqref="B217">
    <cfRule type="duplicateValues" dxfId="27" priority="56"/>
  </conditionalFormatting>
  <conditionalFormatting sqref="B226">
    <cfRule type="duplicateValues" dxfId="26" priority="55"/>
  </conditionalFormatting>
  <conditionalFormatting sqref="B400:B402">
    <cfRule type="duplicateValues" dxfId="25" priority="54"/>
  </conditionalFormatting>
  <conditionalFormatting sqref="B462">
    <cfRule type="duplicateValues" dxfId="24" priority="53"/>
  </conditionalFormatting>
  <conditionalFormatting sqref="B472">
    <cfRule type="duplicateValues" dxfId="23" priority="52"/>
  </conditionalFormatting>
  <conditionalFormatting sqref="B582">
    <cfRule type="duplicateValues" dxfId="22" priority="51"/>
  </conditionalFormatting>
  <conditionalFormatting sqref="B589">
    <cfRule type="duplicateValues" dxfId="21" priority="50"/>
  </conditionalFormatting>
  <conditionalFormatting sqref="B640">
    <cfRule type="duplicateValues" dxfId="20" priority="49"/>
  </conditionalFormatting>
  <conditionalFormatting sqref="B487">
    <cfRule type="duplicateValues" dxfId="19" priority="48"/>
  </conditionalFormatting>
  <conditionalFormatting sqref="B523:B524">
    <cfRule type="duplicateValues" dxfId="18" priority="68"/>
  </conditionalFormatting>
  <conditionalFormatting sqref="B605:B620 B11:B24 B300 B130:B142 B53:B55 B57 B473:B486 B583:B588 B590:B603 B641:B652 B144:B215 B488:B520 B522 B227:B233 B218:B225 B525:B540 B463:B471 B59:B75 B26:B51 B100:B128 B235:B298 B348:B356 B403:B461 B77:B98 B302:B307 B309:B330 B332:B346 B358:B359 B361:B392 B394:B399 B542:B581 B622:B639">
    <cfRule type="duplicateValues" dxfId="17" priority="75"/>
  </conditionalFormatting>
  <conditionalFormatting sqref="B234">
    <cfRule type="duplicateValues" dxfId="16" priority="46"/>
  </conditionalFormatting>
  <conditionalFormatting sqref="B76">
    <cfRule type="duplicateValues" dxfId="15" priority="21"/>
  </conditionalFormatting>
  <conditionalFormatting sqref="B301">
    <cfRule type="duplicateValues" dxfId="14" priority="20"/>
  </conditionalFormatting>
  <conditionalFormatting sqref="B308">
    <cfRule type="duplicateValues" dxfId="13" priority="19"/>
  </conditionalFormatting>
  <conditionalFormatting sqref="B331">
    <cfRule type="duplicateValues" dxfId="12" priority="18"/>
  </conditionalFormatting>
  <conditionalFormatting sqref="B357">
    <cfRule type="duplicateValues" dxfId="11" priority="17"/>
  </conditionalFormatting>
  <conditionalFormatting sqref="B360">
    <cfRule type="duplicateValues" dxfId="10" priority="16"/>
  </conditionalFormatting>
  <conditionalFormatting sqref="B393">
    <cfRule type="duplicateValues" dxfId="9" priority="15"/>
  </conditionalFormatting>
  <conditionalFormatting sqref="B541">
    <cfRule type="duplicateValues" dxfId="8" priority="14"/>
  </conditionalFormatting>
  <conditionalFormatting sqref="B621">
    <cfRule type="duplicateValues" dxfId="7" priority="13"/>
  </conditionalFormatting>
  <conditionalFormatting sqref="B676">
    <cfRule type="duplicateValues" dxfId="6" priority="7"/>
  </conditionalFormatting>
  <conditionalFormatting sqref="B744">
    <cfRule type="duplicateValues" dxfId="5" priority="6"/>
  </conditionalFormatting>
  <conditionalFormatting sqref="B856">
    <cfRule type="duplicateValues" dxfId="4" priority="5"/>
  </conditionalFormatting>
  <conditionalFormatting sqref="B872">
    <cfRule type="duplicateValues" dxfId="3" priority="4"/>
  </conditionalFormatting>
  <conditionalFormatting sqref="B896">
    <cfRule type="duplicateValues" dxfId="2" priority="3"/>
  </conditionalFormatting>
  <conditionalFormatting sqref="B917">
    <cfRule type="duplicateValues" dxfId="1" priority="2"/>
  </conditionalFormatting>
  <conditionalFormatting sqref="B918">
    <cfRule type="duplicateValues" dxfId="0" priority="1"/>
  </conditionalFormatting>
  <printOptions horizontalCentered="1"/>
  <pageMargins left="0.7" right="0.7" top="0.75" bottom="0.75" header="0.3" footer="0.3"/>
  <pageSetup scale="56" fitToHeight="0" orientation="portrait" r:id="rId1"/>
  <rowBreaks count="14" manualBreakCount="14">
    <brk id="47" min="1" max="6" man="1"/>
    <brk id="76" min="1" max="6" man="1"/>
    <brk id="147" min="1" max="6" man="1"/>
    <brk id="205" min="1" max="6" man="1"/>
    <brk id="280" min="1" max="6" man="1"/>
    <brk id="375" min="1" max="6" man="1"/>
    <brk id="454" min="1" max="6" man="1"/>
    <brk id="528" min="1" max="6" man="1"/>
    <brk id="609" min="1" max="6" man="1"/>
    <brk id="704" min="1" max="6" man="1"/>
    <brk id="782" min="1" max="6" man="1"/>
    <brk id="862" min="1" max="6" man="1"/>
    <brk id="955" min="1" max="6" man="1"/>
    <brk id="1021" max="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518"/>
  <sheetViews>
    <sheetView topLeftCell="A300" zoomScale="50" zoomScaleNormal="50" zoomScaleSheetLayoutView="45" workbookViewId="0">
      <selection activeCell="K6" sqref="K6"/>
    </sheetView>
  </sheetViews>
  <sheetFormatPr baseColWidth="10" defaultRowHeight="15" x14ac:dyDescent="0.25"/>
  <cols>
    <col min="1" max="1" width="33" style="46" customWidth="1"/>
    <col min="2" max="2" width="85.140625" style="47" customWidth="1"/>
    <col min="3" max="3" width="38.85546875" style="46" customWidth="1"/>
    <col min="4" max="4" width="31.85546875" style="46" customWidth="1"/>
    <col min="5" max="5" width="22.5703125" style="48" customWidth="1"/>
    <col min="6" max="6" width="47.140625" style="46" hidden="1" customWidth="1"/>
    <col min="7" max="7" width="36.28515625" style="46" hidden="1" customWidth="1"/>
    <col min="8" max="8" width="15.42578125" style="46" hidden="1" customWidth="1"/>
    <col min="9" max="9" width="23.140625" style="46" customWidth="1"/>
    <col min="10" max="10" width="25" style="46" customWidth="1"/>
    <col min="11" max="11" width="73.7109375" style="46" customWidth="1"/>
    <col min="12" max="12" width="17.42578125" style="46" customWidth="1"/>
    <col min="13" max="16384" width="11.42578125" style="46"/>
  </cols>
  <sheetData>
    <row r="1" spans="1:12" ht="31.5" customHeight="1" x14ac:dyDescent="0.5">
      <c r="A1" s="298" t="s">
        <v>204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2" ht="31.5" customHeight="1" x14ac:dyDescent="0.5">
      <c r="A2" s="298" t="s">
        <v>205</v>
      </c>
      <c r="B2" s="299"/>
      <c r="C2" s="299"/>
      <c r="D2" s="299"/>
      <c r="E2" s="299"/>
      <c r="F2" s="299"/>
      <c r="G2" s="299"/>
      <c r="H2" s="299"/>
      <c r="I2" s="299"/>
      <c r="J2" s="299"/>
    </row>
    <row r="3" spans="1:12" ht="31.5" customHeight="1" x14ac:dyDescent="0.5">
      <c r="A3" s="308" t="s">
        <v>207</v>
      </c>
      <c r="B3" s="309"/>
      <c r="C3" s="309"/>
      <c r="D3" s="309"/>
      <c r="E3" s="309"/>
      <c r="F3" s="309"/>
      <c r="G3" s="309"/>
      <c r="H3" s="309"/>
      <c r="I3" s="309"/>
      <c r="J3" s="309"/>
      <c r="K3" s="227"/>
      <c r="L3" s="227"/>
    </row>
    <row r="4" spans="1:12" ht="31.5" x14ac:dyDescent="0.5">
      <c r="A4" s="298" t="s">
        <v>206</v>
      </c>
      <c r="B4" s="299"/>
      <c r="C4" s="299"/>
      <c r="D4" s="299"/>
      <c r="E4" s="299"/>
      <c r="F4" s="299"/>
      <c r="G4" s="299"/>
      <c r="H4" s="299"/>
      <c r="I4" s="299"/>
      <c r="J4" s="299"/>
      <c r="K4" s="227"/>
      <c r="L4" s="227"/>
    </row>
    <row r="5" spans="1:12" ht="31.5" customHeight="1" x14ac:dyDescent="0.25">
      <c r="A5" s="302" t="s">
        <v>1728</v>
      </c>
      <c r="B5" s="303"/>
      <c r="C5" s="303"/>
      <c r="D5" s="303"/>
      <c r="E5" s="303"/>
      <c r="F5" s="303"/>
      <c r="G5" s="303"/>
      <c r="H5" s="303"/>
      <c r="I5" s="303"/>
      <c r="J5" s="303"/>
      <c r="K5" s="227"/>
      <c r="L5" s="227"/>
    </row>
    <row r="6" spans="1:12" ht="31.5" customHeight="1" x14ac:dyDescent="0.25">
      <c r="A6" s="302" t="s">
        <v>2049</v>
      </c>
      <c r="B6" s="303"/>
      <c r="C6" s="303"/>
      <c r="D6" s="303"/>
      <c r="E6" s="303"/>
      <c r="F6" s="303"/>
      <c r="G6" s="303"/>
      <c r="H6" s="303"/>
      <c r="I6" s="303"/>
      <c r="J6" s="303"/>
      <c r="K6" s="227"/>
      <c r="L6" s="227"/>
    </row>
    <row r="7" spans="1:12" ht="31.5" customHeight="1" x14ac:dyDescent="0.25">
      <c r="A7" s="301" t="s">
        <v>2085</v>
      </c>
      <c r="B7" s="301"/>
      <c r="C7" s="301"/>
      <c r="D7" s="301"/>
      <c r="E7" s="301"/>
      <c r="F7" s="301"/>
      <c r="G7" s="301"/>
      <c r="H7" s="301"/>
      <c r="I7" s="301"/>
      <c r="J7" s="301"/>
      <c r="K7" s="228"/>
      <c r="L7" s="227"/>
    </row>
    <row r="8" spans="1:12" ht="46.5" customHeight="1" x14ac:dyDescent="0.5">
      <c r="A8" s="300" t="s">
        <v>0</v>
      </c>
      <c r="B8" s="304" t="s">
        <v>1</v>
      </c>
      <c r="C8" s="304" t="s">
        <v>2</v>
      </c>
      <c r="D8" s="304" t="s">
        <v>3</v>
      </c>
      <c r="E8" s="300" t="s">
        <v>2086</v>
      </c>
      <c r="F8" s="171"/>
      <c r="G8" s="171"/>
      <c r="H8" s="171"/>
      <c r="I8" s="304" t="s">
        <v>2087</v>
      </c>
      <c r="J8" s="300" t="s">
        <v>2088</v>
      </c>
      <c r="K8" s="228"/>
      <c r="L8" s="227"/>
    </row>
    <row r="9" spans="1:12" ht="46.5" customHeight="1" x14ac:dyDescent="0.5">
      <c r="A9" s="300"/>
      <c r="B9" s="305"/>
      <c r="C9" s="305"/>
      <c r="D9" s="305"/>
      <c r="E9" s="300"/>
      <c r="F9" s="171"/>
      <c r="G9" s="171"/>
      <c r="H9" s="171"/>
      <c r="I9" s="305"/>
      <c r="J9" s="300"/>
      <c r="K9" s="228"/>
      <c r="L9" s="227"/>
    </row>
    <row r="10" spans="1:12" ht="46.5" customHeight="1" x14ac:dyDescent="0.5">
      <c r="A10" s="300"/>
      <c r="B10" s="306"/>
      <c r="C10" s="306"/>
      <c r="D10" s="306"/>
      <c r="E10" s="300"/>
      <c r="F10" s="171"/>
      <c r="G10" s="171"/>
      <c r="H10" s="171"/>
      <c r="I10" s="306"/>
      <c r="J10" s="300"/>
      <c r="K10" s="228"/>
      <c r="L10" s="227"/>
    </row>
    <row r="11" spans="1:12" ht="28.5" customHeight="1" x14ac:dyDescent="0.5">
      <c r="A11" s="125">
        <v>44408</v>
      </c>
      <c r="B11" s="212" t="s">
        <v>381</v>
      </c>
      <c r="C11" s="212" t="s">
        <v>199</v>
      </c>
      <c r="D11" s="213">
        <v>10584.6</v>
      </c>
      <c r="E11" s="214">
        <v>4</v>
      </c>
      <c r="F11" s="127"/>
      <c r="G11" s="127"/>
      <c r="H11" s="127"/>
      <c r="I11" s="214">
        <v>1</v>
      </c>
      <c r="J11" s="180">
        <v>1</v>
      </c>
      <c r="K11" s="229"/>
      <c r="L11" s="230"/>
    </row>
    <row r="12" spans="1:12" ht="28.5" customHeight="1" x14ac:dyDescent="0.5">
      <c r="A12" s="125">
        <v>44408</v>
      </c>
      <c r="B12" s="212" t="s">
        <v>382</v>
      </c>
      <c r="C12" s="212" t="s">
        <v>199</v>
      </c>
      <c r="D12" s="213">
        <v>6680.7</v>
      </c>
      <c r="E12" s="214">
        <v>1</v>
      </c>
      <c r="F12" s="127"/>
      <c r="G12" s="127"/>
      <c r="H12" s="127"/>
      <c r="I12" s="214">
        <v>0</v>
      </c>
      <c r="J12" s="180">
        <v>0</v>
      </c>
      <c r="K12" s="229"/>
      <c r="L12" s="230"/>
    </row>
    <row r="13" spans="1:12" ht="28.5" customHeight="1" x14ac:dyDescent="0.35">
      <c r="A13" s="125">
        <v>44408</v>
      </c>
      <c r="B13" s="212" t="s">
        <v>868</v>
      </c>
      <c r="C13" s="212" t="s">
        <v>201</v>
      </c>
      <c r="D13" s="213">
        <v>809.9</v>
      </c>
      <c r="E13" s="214">
        <v>3</v>
      </c>
      <c r="F13" s="127"/>
      <c r="G13" s="127"/>
      <c r="H13" s="127"/>
      <c r="I13" s="214">
        <v>5</v>
      </c>
      <c r="J13" s="180">
        <v>18</v>
      </c>
      <c r="K13" s="228"/>
      <c r="L13" s="230"/>
    </row>
    <row r="14" spans="1:12" ht="28.5" hidden="1" customHeight="1" x14ac:dyDescent="0.35">
      <c r="A14" s="125">
        <v>44408</v>
      </c>
      <c r="B14" s="212" t="s">
        <v>1325</v>
      </c>
      <c r="C14" s="215" t="s">
        <v>200</v>
      </c>
      <c r="D14" s="213">
        <v>149.5</v>
      </c>
      <c r="E14" s="214">
        <v>387</v>
      </c>
      <c r="F14" s="127"/>
      <c r="G14" s="127"/>
      <c r="H14" s="127"/>
      <c r="I14" s="214"/>
      <c r="J14" s="180"/>
      <c r="K14" s="228"/>
      <c r="L14" s="230"/>
    </row>
    <row r="15" spans="1:12" ht="28.5" hidden="1" customHeight="1" x14ac:dyDescent="0.35">
      <c r="A15" s="125">
        <v>44408</v>
      </c>
      <c r="B15" s="212" t="s">
        <v>1215</v>
      </c>
      <c r="C15" s="212" t="s">
        <v>1141</v>
      </c>
      <c r="D15" s="213">
        <v>466.66</v>
      </c>
      <c r="E15" s="214">
        <v>5</v>
      </c>
      <c r="F15" s="127"/>
      <c r="G15" s="127"/>
      <c r="H15" s="127"/>
      <c r="I15" s="214"/>
      <c r="J15" s="180"/>
      <c r="K15" s="228"/>
      <c r="L15" s="230"/>
    </row>
    <row r="16" spans="1:12" ht="28.5" customHeight="1" x14ac:dyDescent="0.35">
      <c r="A16" s="125">
        <v>44408</v>
      </c>
      <c r="B16" s="225" t="s">
        <v>2205</v>
      </c>
      <c r="C16" s="212"/>
      <c r="D16" s="213"/>
      <c r="E16" s="214"/>
      <c r="F16" s="127"/>
      <c r="G16" s="127"/>
      <c r="H16" s="127"/>
      <c r="I16" s="214"/>
      <c r="J16" s="180">
        <v>0</v>
      </c>
      <c r="K16" s="228"/>
      <c r="L16" s="230"/>
    </row>
    <row r="17" spans="1:12" ht="28.5" customHeight="1" x14ac:dyDescent="0.5">
      <c r="A17" s="125">
        <v>44408</v>
      </c>
      <c r="B17" s="225" t="s">
        <v>1325</v>
      </c>
      <c r="C17" s="235" t="s">
        <v>200</v>
      </c>
      <c r="D17" s="236">
        <v>149.5</v>
      </c>
      <c r="E17" s="214"/>
      <c r="F17" s="127"/>
      <c r="G17" s="127"/>
      <c r="H17" s="127"/>
      <c r="I17" s="214"/>
      <c r="J17" s="180">
        <v>0</v>
      </c>
      <c r="K17" s="228"/>
      <c r="L17" s="230"/>
    </row>
    <row r="18" spans="1:12" ht="28.5" customHeight="1" x14ac:dyDescent="0.35">
      <c r="A18" s="125">
        <v>44408</v>
      </c>
      <c r="B18" s="212" t="s">
        <v>1215</v>
      </c>
      <c r="C18" s="212" t="s">
        <v>199</v>
      </c>
      <c r="D18" s="213">
        <v>0</v>
      </c>
      <c r="E18" s="214">
        <v>0</v>
      </c>
      <c r="F18" s="127"/>
      <c r="G18" s="127"/>
      <c r="H18" s="127"/>
      <c r="I18" s="214">
        <v>587</v>
      </c>
      <c r="J18" s="180">
        <v>0</v>
      </c>
      <c r="K18" s="228"/>
      <c r="L18" s="230"/>
    </row>
    <row r="19" spans="1:12" ht="28.5" customHeight="1" x14ac:dyDescent="0.35">
      <c r="A19" s="125">
        <v>44408</v>
      </c>
      <c r="B19" s="212" t="s">
        <v>1879</v>
      </c>
      <c r="C19" s="212" t="s">
        <v>1577</v>
      </c>
      <c r="D19" s="213">
        <v>0</v>
      </c>
      <c r="E19" s="214">
        <v>0</v>
      </c>
      <c r="F19" s="127"/>
      <c r="G19" s="127"/>
      <c r="H19" s="127"/>
      <c r="I19" s="214">
        <v>0</v>
      </c>
      <c r="J19" s="180">
        <v>208</v>
      </c>
      <c r="K19" s="228"/>
      <c r="L19" s="230"/>
    </row>
    <row r="20" spans="1:12" ht="28.5" customHeight="1" x14ac:dyDescent="0.35">
      <c r="A20" s="125">
        <v>44408</v>
      </c>
      <c r="B20" s="212" t="s">
        <v>1542</v>
      </c>
      <c r="C20" s="212" t="s">
        <v>201</v>
      </c>
      <c r="D20" s="213">
        <v>923</v>
      </c>
      <c r="E20" s="214">
        <v>0</v>
      </c>
      <c r="F20" s="127"/>
      <c r="G20" s="127"/>
      <c r="H20" s="127"/>
      <c r="I20" s="214">
        <v>0</v>
      </c>
      <c r="J20" s="180">
        <v>581</v>
      </c>
      <c r="K20" s="228"/>
      <c r="L20" s="230"/>
    </row>
    <row r="21" spans="1:12" ht="22.5" customHeight="1" x14ac:dyDescent="0.35">
      <c r="A21" s="125">
        <v>44408</v>
      </c>
      <c r="B21" s="212" t="s">
        <v>712</v>
      </c>
      <c r="C21" s="212" t="s">
        <v>201</v>
      </c>
      <c r="D21" s="213">
        <v>616</v>
      </c>
      <c r="E21" s="214">
        <v>49</v>
      </c>
      <c r="F21" s="127"/>
      <c r="G21" s="127"/>
      <c r="H21" s="127"/>
      <c r="I21" s="214">
        <v>23</v>
      </c>
      <c r="J21" s="180">
        <v>0</v>
      </c>
      <c r="K21" s="228"/>
      <c r="L21" s="230"/>
    </row>
    <row r="22" spans="1:12" ht="28.5" hidden="1" customHeight="1" x14ac:dyDescent="0.35">
      <c r="A22" s="125">
        <v>44408</v>
      </c>
      <c r="B22" s="212" t="s">
        <v>713</v>
      </c>
      <c r="C22" s="212" t="s">
        <v>1145</v>
      </c>
      <c r="D22" s="213">
        <v>299</v>
      </c>
      <c r="E22" s="214">
        <v>8</v>
      </c>
      <c r="F22" s="127"/>
      <c r="G22" s="127"/>
      <c r="H22" s="127"/>
      <c r="I22" s="214"/>
      <c r="J22" s="180"/>
      <c r="K22" s="228"/>
      <c r="L22" s="230"/>
    </row>
    <row r="23" spans="1:12" ht="28.5" hidden="1" customHeight="1" x14ac:dyDescent="0.35">
      <c r="A23" s="125">
        <v>44408</v>
      </c>
      <c r="B23" s="212" t="s">
        <v>1090</v>
      </c>
      <c r="C23" s="212" t="s">
        <v>201</v>
      </c>
      <c r="D23" s="213">
        <v>616</v>
      </c>
      <c r="E23" s="214"/>
      <c r="F23" s="127"/>
      <c r="G23" s="127"/>
      <c r="H23" s="127"/>
      <c r="I23" s="214"/>
      <c r="J23" s="180"/>
      <c r="K23" s="228"/>
      <c r="L23" s="230"/>
    </row>
    <row r="24" spans="1:12" ht="28.5" customHeight="1" x14ac:dyDescent="0.35">
      <c r="A24" s="125">
        <v>44408</v>
      </c>
      <c r="B24" s="225" t="s">
        <v>1606</v>
      </c>
      <c r="C24" s="212"/>
      <c r="D24" s="213"/>
      <c r="E24" s="214"/>
      <c r="F24" s="127"/>
      <c r="G24" s="127"/>
      <c r="H24" s="127"/>
      <c r="I24" s="214"/>
      <c r="J24" s="180">
        <v>0</v>
      </c>
      <c r="K24" s="228"/>
      <c r="L24" s="230"/>
    </row>
    <row r="25" spans="1:12" ht="27" customHeight="1" x14ac:dyDescent="0.35">
      <c r="A25" s="125">
        <v>44408</v>
      </c>
      <c r="B25" s="212" t="s">
        <v>1090</v>
      </c>
      <c r="C25" s="212" t="s">
        <v>201</v>
      </c>
      <c r="D25" s="213">
        <v>0</v>
      </c>
      <c r="E25" s="214">
        <v>0</v>
      </c>
      <c r="F25" s="127"/>
      <c r="G25" s="127"/>
      <c r="H25" s="127"/>
      <c r="I25" s="214">
        <v>1</v>
      </c>
      <c r="J25" s="180">
        <v>17</v>
      </c>
      <c r="K25" s="228"/>
      <c r="L25" s="230"/>
    </row>
    <row r="26" spans="1:12" ht="28.5" customHeight="1" x14ac:dyDescent="0.35">
      <c r="A26" s="125">
        <v>44408</v>
      </c>
      <c r="B26" s="212" t="s">
        <v>713</v>
      </c>
      <c r="C26" s="212" t="s">
        <v>201</v>
      </c>
      <c r="D26" s="213">
        <v>0</v>
      </c>
      <c r="E26" s="214">
        <v>0</v>
      </c>
      <c r="F26" s="127"/>
      <c r="G26" s="127"/>
      <c r="H26" s="127"/>
      <c r="I26" s="214">
        <v>11</v>
      </c>
      <c r="J26" s="180">
        <v>0</v>
      </c>
      <c r="K26" s="228"/>
      <c r="L26" s="230"/>
    </row>
    <row r="27" spans="1:12" ht="28.5" customHeight="1" x14ac:dyDescent="0.35">
      <c r="A27" s="125">
        <v>44408</v>
      </c>
      <c r="B27" s="212" t="s">
        <v>1755</v>
      </c>
      <c r="C27" s="212" t="s">
        <v>201</v>
      </c>
      <c r="D27" s="213">
        <v>4840</v>
      </c>
      <c r="E27" s="214">
        <v>0</v>
      </c>
      <c r="F27" s="127"/>
      <c r="G27" s="127"/>
      <c r="H27" s="127"/>
      <c r="I27" s="214">
        <v>0</v>
      </c>
      <c r="J27" s="180">
        <v>0</v>
      </c>
      <c r="K27" s="228"/>
      <c r="L27" s="230"/>
    </row>
    <row r="28" spans="1:12" ht="28.5" customHeight="1" x14ac:dyDescent="0.35">
      <c r="A28" s="125">
        <v>44408</v>
      </c>
      <c r="B28" s="212" t="s">
        <v>786</v>
      </c>
      <c r="C28" s="212" t="s">
        <v>201</v>
      </c>
      <c r="D28" s="213">
        <v>443.9</v>
      </c>
      <c r="E28" s="214">
        <v>22</v>
      </c>
      <c r="F28" s="127"/>
      <c r="G28" s="127"/>
      <c r="H28" s="127"/>
      <c r="I28" s="214">
        <v>0</v>
      </c>
      <c r="J28" s="180">
        <v>0</v>
      </c>
      <c r="K28" s="228"/>
      <c r="L28" s="230"/>
    </row>
    <row r="29" spans="1:12" ht="28.5" hidden="1" customHeight="1" x14ac:dyDescent="0.35">
      <c r="A29" s="125">
        <v>44408</v>
      </c>
      <c r="B29" s="212" t="s">
        <v>1859</v>
      </c>
      <c r="C29" s="212" t="s">
        <v>201</v>
      </c>
      <c r="D29" s="213">
        <v>443.9</v>
      </c>
      <c r="E29" s="214">
        <v>32</v>
      </c>
      <c r="F29" s="127"/>
      <c r="G29" s="127"/>
      <c r="H29" s="127"/>
      <c r="I29" s="214"/>
      <c r="J29" s="180"/>
      <c r="K29" s="228"/>
      <c r="L29" s="230"/>
    </row>
    <row r="30" spans="1:12" ht="28.5" customHeight="1" x14ac:dyDescent="0.35">
      <c r="A30" s="125">
        <v>44408</v>
      </c>
      <c r="B30" s="212" t="s">
        <v>1880</v>
      </c>
      <c r="C30" s="212" t="s">
        <v>1577</v>
      </c>
      <c r="D30" s="213">
        <v>0</v>
      </c>
      <c r="E30" s="214">
        <v>0</v>
      </c>
      <c r="F30" s="127"/>
      <c r="G30" s="127"/>
      <c r="H30" s="127"/>
      <c r="I30" s="214">
        <v>0</v>
      </c>
      <c r="J30" s="180">
        <v>38</v>
      </c>
      <c r="K30" s="228"/>
      <c r="L30" s="230"/>
    </row>
    <row r="31" spans="1:12" ht="28.5" customHeight="1" x14ac:dyDescent="0.35">
      <c r="A31" s="125">
        <v>44408</v>
      </c>
      <c r="B31" s="212" t="s">
        <v>1881</v>
      </c>
      <c r="C31" s="212" t="s">
        <v>201</v>
      </c>
      <c r="D31" s="213">
        <v>0</v>
      </c>
      <c r="E31" s="214">
        <v>0</v>
      </c>
      <c r="F31" s="127"/>
      <c r="G31" s="127"/>
      <c r="H31" s="127"/>
      <c r="I31" s="214">
        <v>0</v>
      </c>
      <c r="J31" s="180">
        <v>0</v>
      </c>
      <c r="K31" s="228"/>
      <c r="L31" s="230"/>
    </row>
    <row r="32" spans="1:12" ht="28.5" customHeight="1" x14ac:dyDescent="0.35">
      <c r="A32" s="125">
        <v>44408</v>
      </c>
      <c r="B32" s="212" t="s">
        <v>2095</v>
      </c>
      <c r="C32" s="212" t="s">
        <v>201</v>
      </c>
      <c r="D32" s="213">
        <v>0</v>
      </c>
      <c r="E32" s="214">
        <v>1</v>
      </c>
      <c r="F32" s="127"/>
      <c r="G32" s="127"/>
      <c r="H32" s="127"/>
      <c r="I32" s="214">
        <v>1</v>
      </c>
      <c r="J32" s="180">
        <v>0</v>
      </c>
      <c r="K32" s="228"/>
      <c r="L32" s="230"/>
    </row>
    <row r="33" spans="1:12" ht="28.5" hidden="1" customHeight="1" x14ac:dyDescent="0.35">
      <c r="A33" s="125">
        <v>44408</v>
      </c>
      <c r="B33" s="212" t="s">
        <v>2096</v>
      </c>
      <c r="C33" s="212" t="s">
        <v>201</v>
      </c>
      <c r="D33" s="213"/>
      <c r="E33" s="214">
        <v>3</v>
      </c>
      <c r="F33" s="127"/>
      <c r="G33" s="127"/>
      <c r="H33" s="127"/>
      <c r="I33" s="214"/>
      <c r="J33" s="180"/>
      <c r="K33" s="228"/>
      <c r="L33" s="230"/>
    </row>
    <row r="34" spans="1:12" ht="28.5" hidden="1" customHeight="1" x14ac:dyDescent="0.35">
      <c r="A34" s="125">
        <v>44408</v>
      </c>
      <c r="B34" s="212" t="s">
        <v>2097</v>
      </c>
      <c r="C34" s="212" t="s">
        <v>201</v>
      </c>
      <c r="D34" s="213"/>
      <c r="E34" s="214">
        <v>5</v>
      </c>
      <c r="F34" s="127"/>
      <c r="G34" s="127"/>
      <c r="H34" s="127"/>
      <c r="I34" s="214"/>
      <c r="J34" s="180"/>
      <c r="K34" s="228"/>
      <c r="L34" s="230"/>
    </row>
    <row r="35" spans="1:12" ht="28.5" customHeight="1" x14ac:dyDescent="0.35">
      <c r="A35" s="125">
        <v>44408</v>
      </c>
      <c r="B35" s="225" t="s">
        <v>2097</v>
      </c>
      <c r="C35" s="212"/>
      <c r="D35" s="213"/>
      <c r="E35" s="214"/>
      <c r="F35" s="127"/>
      <c r="G35" s="127"/>
      <c r="H35" s="127"/>
      <c r="I35" s="214"/>
      <c r="J35" s="180">
        <v>0</v>
      </c>
      <c r="K35" s="228"/>
      <c r="L35" s="230"/>
    </row>
    <row r="36" spans="1:12" ht="28.5" customHeight="1" x14ac:dyDescent="0.35">
      <c r="A36" s="125">
        <v>44408</v>
      </c>
      <c r="B36" s="212" t="s">
        <v>2096</v>
      </c>
      <c r="C36" s="212" t="s">
        <v>201</v>
      </c>
      <c r="D36" s="213">
        <v>0</v>
      </c>
      <c r="E36" s="214">
        <v>0</v>
      </c>
      <c r="F36" s="127"/>
      <c r="G36" s="127"/>
      <c r="H36" s="127"/>
      <c r="I36" s="214">
        <v>3</v>
      </c>
      <c r="J36" s="180">
        <v>0</v>
      </c>
      <c r="K36" s="228"/>
      <c r="L36" s="230"/>
    </row>
    <row r="37" spans="1:12" ht="28.5" customHeight="1" x14ac:dyDescent="0.35">
      <c r="A37" s="125">
        <v>44408</v>
      </c>
      <c r="B37" s="212" t="s">
        <v>714</v>
      </c>
      <c r="C37" s="212" t="s">
        <v>201</v>
      </c>
      <c r="D37" s="213">
        <v>2241.1999999999998</v>
      </c>
      <c r="E37" s="214">
        <v>10</v>
      </c>
      <c r="F37" s="127"/>
      <c r="G37" s="127"/>
      <c r="H37" s="127"/>
      <c r="I37" s="214">
        <v>0</v>
      </c>
      <c r="J37" s="180">
        <v>6</v>
      </c>
      <c r="K37" s="228"/>
      <c r="L37" s="230"/>
    </row>
    <row r="38" spans="1:12" ht="28.5" customHeight="1" x14ac:dyDescent="0.35">
      <c r="A38" s="125">
        <v>44408</v>
      </c>
      <c r="B38" s="212" t="s">
        <v>787</v>
      </c>
      <c r="C38" s="212" t="s">
        <v>400</v>
      </c>
      <c r="D38" s="213">
        <v>1851.43</v>
      </c>
      <c r="E38" s="214">
        <v>3</v>
      </c>
      <c r="F38" s="127"/>
      <c r="G38" s="127"/>
      <c r="H38" s="127"/>
      <c r="I38" s="214">
        <v>0</v>
      </c>
      <c r="J38" s="180">
        <v>6</v>
      </c>
      <c r="K38" s="228"/>
      <c r="L38" s="230"/>
    </row>
    <row r="39" spans="1:12" ht="28.5" customHeight="1" x14ac:dyDescent="0.35">
      <c r="A39" s="125">
        <v>44408</v>
      </c>
      <c r="B39" s="212" t="s">
        <v>1756</v>
      </c>
      <c r="C39" s="212" t="s">
        <v>400</v>
      </c>
      <c r="D39" s="213">
        <v>14510</v>
      </c>
      <c r="E39" s="214">
        <v>0</v>
      </c>
      <c r="F39" s="127"/>
      <c r="G39" s="127"/>
      <c r="H39" s="127"/>
      <c r="I39" s="214">
        <v>0</v>
      </c>
      <c r="J39" s="180">
        <v>0</v>
      </c>
      <c r="K39" s="228"/>
      <c r="L39" s="230"/>
    </row>
    <row r="40" spans="1:12" ht="28.5" hidden="1" customHeight="1" x14ac:dyDescent="0.35">
      <c r="A40" s="125">
        <v>44408</v>
      </c>
      <c r="B40" s="212" t="s">
        <v>1576</v>
      </c>
      <c r="C40" s="212" t="s">
        <v>1577</v>
      </c>
      <c r="D40" s="213"/>
      <c r="E40" s="214"/>
      <c r="F40" s="127"/>
      <c r="G40" s="127"/>
      <c r="H40" s="127"/>
      <c r="I40" s="214"/>
      <c r="J40" s="180"/>
      <c r="K40" s="228"/>
      <c r="L40" s="230"/>
    </row>
    <row r="41" spans="1:12" ht="28.5" hidden="1" customHeight="1" x14ac:dyDescent="0.35">
      <c r="A41" s="125">
        <v>44408</v>
      </c>
      <c r="B41" s="212" t="s">
        <v>1578</v>
      </c>
      <c r="C41" s="212" t="s">
        <v>1577</v>
      </c>
      <c r="D41" s="213">
        <v>194</v>
      </c>
      <c r="E41" s="214"/>
      <c r="F41" s="127"/>
      <c r="G41" s="127"/>
      <c r="H41" s="127"/>
      <c r="I41" s="214"/>
      <c r="J41" s="180"/>
      <c r="K41" s="228"/>
      <c r="L41" s="230"/>
    </row>
    <row r="42" spans="1:12" ht="28.5" customHeight="1" x14ac:dyDescent="0.35">
      <c r="A42" s="125">
        <v>44408</v>
      </c>
      <c r="B42" s="212" t="s">
        <v>384</v>
      </c>
      <c r="C42" s="212" t="s">
        <v>201</v>
      </c>
      <c r="D42" s="213">
        <v>800</v>
      </c>
      <c r="E42" s="214">
        <v>25</v>
      </c>
      <c r="F42" s="127"/>
      <c r="G42" s="127"/>
      <c r="H42" s="127"/>
      <c r="I42" s="214">
        <v>30</v>
      </c>
      <c r="J42" s="180">
        <v>40</v>
      </c>
      <c r="K42" s="228"/>
      <c r="L42" s="230"/>
    </row>
    <row r="43" spans="1:12" ht="28.5" customHeight="1" x14ac:dyDescent="0.35">
      <c r="A43" s="125">
        <v>44408</v>
      </c>
      <c r="B43" s="212" t="s">
        <v>715</v>
      </c>
      <c r="C43" s="212" t="s">
        <v>201</v>
      </c>
      <c r="D43" s="213">
        <v>650</v>
      </c>
      <c r="E43" s="214">
        <v>32</v>
      </c>
      <c r="F43" s="127"/>
      <c r="G43" s="127"/>
      <c r="H43" s="127"/>
      <c r="I43" s="214">
        <v>30</v>
      </c>
      <c r="J43" s="180">
        <v>30</v>
      </c>
      <c r="K43" s="228"/>
      <c r="L43" s="230"/>
    </row>
    <row r="44" spans="1:12" ht="28.5" customHeight="1" x14ac:dyDescent="0.35">
      <c r="A44" s="125">
        <v>44408</v>
      </c>
      <c r="B44" s="212" t="s">
        <v>385</v>
      </c>
      <c r="C44" s="212" t="s">
        <v>201</v>
      </c>
      <c r="D44" s="213">
        <v>800</v>
      </c>
      <c r="E44" s="214">
        <v>18</v>
      </c>
      <c r="F44" s="127"/>
      <c r="G44" s="127"/>
      <c r="H44" s="127"/>
      <c r="I44" s="214">
        <v>33</v>
      </c>
      <c r="J44" s="180">
        <v>37</v>
      </c>
      <c r="K44" s="228"/>
      <c r="L44" s="230"/>
    </row>
    <row r="45" spans="1:12" ht="28.5" customHeight="1" x14ac:dyDescent="0.35">
      <c r="A45" s="125">
        <v>44408</v>
      </c>
      <c r="B45" s="212" t="s">
        <v>386</v>
      </c>
      <c r="C45" s="212" t="s">
        <v>201</v>
      </c>
      <c r="D45" s="213">
        <v>283</v>
      </c>
      <c r="E45" s="214">
        <v>33</v>
      </c>
      <c r="F45" s="127"/>
      <c r="G45" s="127"/>
      <c r="H45" s="127"/>
      <c r="I45" s="214">
        <v>27</v>
      </c>
      <c r="J45" s="180">
        <v>38</v>
      </c>
      <c r="K45" s="228"/>
      <c r="L45" s="230"/>
    </row>
    <row r="46" spans="1:12" ht="28.5" customHeight="1" x14ac:dyDescent="0.35">
      <c r="A46" s="125">
        <v>44408</v>
      </c>
      <c r="B46" s="212" t="s">
        <v>387</v>
      </c>
      <c r="C46" s="212" t="s">
        <v>201</v>
      </c>
      <c r="D46" s="213">
        <v>326</v>
      </c>
      <c r="E46" s="214">
        <v>21</v>
      </c>
      <c r="F46" s="127"/>
      <c r="G46" s="127"/>
      <c r="H46" s="127"/>
      <c r="I46" s="214">
        <v>0</v>
      </c>
      <c r="J46" s="180">
        <v>40</v>
      </c>
      <c r="K46" s="228"/>
      <c r="L46" s="230"/>
    </row>
    <row r="47" spans="1:12" ht="28.5" customHeight="1" x14ac:dyDescent="0.35">
      <c r="A47" s="125">
        <v>44408</v>
      </c>
      <c r="B47" s="212" t="s">
        <v>392</v>
      </c>
      <c r="C47" s="212" t="s">
        <v>1151</v>
      </c>
      <c r="D47" s="213">
        <v>1260</v>
      </c>
      <c r="E47" s="214">
        <v>20</v>
      </c>
      <c r="F47" s="127"/>
      <c r="G47" s="127"/>
      <c r="H47" s="127"/>
      <c r="I47" s="214">
        <v>15</v>
      </c>
      <c r="J47" s="180">
        <v>9</v>
      </c>
      <c r="K47" s="228"/>
      <c r="L47" s="230"/>
    </row>
    <row r="48" spans="1:12" ht="28.5" customHeight="1" x14ac:dyDescent="0.35">
      <c r="A48" s="125">
        <v>44408</v>
      </c>
      <c r="B48" s="212" t="s">
        <v>1089</v>
      </c>
      <c r="C48" s="212" t="s">
        <v>201</v>
      </c>
      <c r="D48" s="213">
        <v>1851.49</v>
      </c>
      <c r="E48" s="214">
        <v>0</v>
      </c>
      <c r="F48" s="127"/>
      <c r="G48" s="127"/>
      <c r="H48" s="127"/>
      <c r="I48" s="214">
        <v>0</v>
      </c>
      <c r="J48" s="180">
        <v>0</v>
      </c>
      <c r="K48" s="228"/>
      <c r="L48" s="230"/>
    </row>
    <row r="49" spans="1:12" ht="28.5" hidden="1" customHeight="1" x14ac:dyDescent="0.35">
      <c r="A49" s="125">
        <v>44408</v>
      </c>
      <c r="B49" s="212" t="s">
        <v>1402</v>
      </c>
      <c r="C49" s="212" t="s">
        <v>400</v>
      </c>
      <c r="D49" s="213">
        <v>5920</v>
      </c>
      <c r="E49" s="214"/>
      <c r="F49" s="127"/>
      <c r="G49" s="127"/>
      <c r="H49" s="127"/>
      <c r="I49" s="214"/>
      <c r="J49" s="180"/>
      <c r="K49" s="228"/>
      <c r="L49" s="230"/>
    </row>
    <row r="50" spans="1:12" ht="28.5" customHeight="1" x14ac:dyDescent="0.35">
      <c r="A50" s="125">
        <v>44408</v>
      </c>
      <c r="B50" s="212" t="s">
        <v>2098</v>
      </c>
      <c r="C50" s="212"/>
      <c r="D50" s="213">
        <v>0</v>
      </c>
      <c r="E50" s="214">
        <v>1</v>
      </c>
      <c r="F50" s="127"/>
      <c r="G50" s="127"/>
      <c r="H50" s="127"/>
      <c r="I50" s="214">
        <v>0</v>
      </c>
      <c r="J50" s="180">
        <v>0</v>
      </c>
      <c r="K50" s="228"/>
      <c r="L50" s="230"/>
    </row>
    <row r="51" spans="1:12" ht="28.5" hidden="1" customHeight="1" x14ac:dyDescent="0.35">
      <c r="A51" s="125">
        <v>44408</v>
      </c>
      <c r="B51" s="212" t="s">
        <v>2099</v>
      </c>
      <c r="C51" s="212"/>
      <c r="D51" s="213"/>
      <c r="E51" s="214">
        <v>2</v>
      </c>
      <c r="F51" s="127"/>
      <c r="G51" s="127"/>
      <c r="H51" s="127"/>
      <c r="I51" s="214"/>
      <c r="J51" s="180"/>
      <c r="K51" s="228"/>
      <c r="L51" s="230"/>
    </row>
    <row r="52" spans="1:12" ht="28.5" hidden="1" customHeight="1" x14ac:dyDescent="0.35">
      <c r="A52" s="125">
        <v>44408</v>
      </c>
      <c r="B52" s="212" t="s">
        <v>2100</v>
      </c>
      <c r="C52" s="212"/>
      <c r="D52" s="213"/>
      <c r="E52" s="214">
        <v>1</v>
      </c>
      <c r="F52" s="127"/>
      <c r="G52" s="127"/>
      <c r="H52" s="127"/>
      <c r="I52" s="214"/>
      <c r="J52" s="180"/>
      <c r="K52" s="228"/>
      <c r="L52" s="230"/>
    </row>
    <row r="53" spans="1:12" ht="28.5" customHeight="1" x14ac:dyDescent="0.35">
      <c r="A53" s="125">
        <v>44408</v>
      </c>
      <c r="B53" s="212" t="s">
        <v>2101</v>
      </c>
      <c r="C53" s="212"/>
      <c r="D53" s="213">
        <v>0</v>
      </c>
      <c r="E53" s="214">
        <v>1</v>
      </c>
      <c r="F53" s="127"/>
      <c r="G53" s="127"/>
      <c r="H53" s="127"/>
      <c r="I53" s="214">
        <v>1</v>
      </c>
      <c r="J53" s="180">
        <v>1</v>
      </c>
      <c r="K53" s="228"/>
      <c r="L53" s="230"/>
    </row>
    <row r="54" spans="1:12" ht="28.5" customHeight="1" x14ac:dyDescent="0.35">
      <c r="A54" s="125">
        <v>44408</v>
      </c>
      <c r="B54" s="212" t="s">
        <v>2102</v>
      </c>
      <c r="C54" s="212"/>
      <c r="D54" s="213">
        <v>0</v>
      </c>
      <c r="E54" s="214">
        <v>2</v>
      </c>
      <c r="F54" s="127"/>
      <c r="G54" s="127"/>
      <c r="H54" s="127"/>
      <c r="I54" s="214">
        <v>0</v>
      </c>
      <c r="J54" s="180">
        <v>0</v>
      </c>
      <c r="K54" s="228"/>
      <c r="L54" s="230"/>
    </row>
    <row r="55" spans="1:12" ht="28.5" customHeight="1" x14ac:dyDescent="0.35">
      <c r="A55" s="125">
        <v>44408</v>
      </c>
      <c r="B55" s="212" t="s">
        <v>2103</v>
      </c>
      <c r="C55" s="212"/>
      <c r="D55" s="213">
        <v>0</v>
      </c>
      <c r="E55" s="214">
        <v>2</v>
      </c>
      <c r="F55" s="127"/>
      <c r="G55" s="127"/>
      <c r="H55" s="127"/>
      <c r="I55" s="214">
        <v>1</v>
      </c>
      <c r="J55" s="180">
        <v>1</v>
      </c>
      <c r="K55" s="228"/>
      <c r="L55" s="230"/>
    </row>
    <row r="56" spans="1:12" ht="28.5" customHeight="1" x14ac:dyDescent="0.35">
      <c r="A56" s="125">
        <v>44408</v>
      </c>
      <c r="B56" s="212" t="s">
        <v>2104</v>
      </c>
      <c r="C56" s="212"/>
      <c r="D56" s="213">
        <v>0</v>
      </c>
      <c r="E56" s="214">
        <v>1</v>
      </c>
      <c r="F56" s="127"/>
      <c r="G56" s="127"/>
      <c r="H56" s="127"/>
      <c r="I56" s="214">
        <v>0</v>
      </c>
      <c r="J56" s="180">
        <v>2</v>
      </c>
      <c r="K56" s="228"/>
      <c r="L56" s="230"/>
    </row>
    <row r="57" spans="1:12" ht="28.5" customHeight="1" x14ac:dyDescent="0.35">
      <c r="A57" s="125">
        <v>44408</v>
      </c>
      <c r="B57" s="212" t="s">
        <v>2109</v>
      </c>
      <c r="C57" s="212"/>
      <c r="D57" s="213">
        <v>0</v>
      </c>
      <c r="E57" s="214">
        <v>1</v>
      </c>
      <c r="F57" s="127"/>
      <c r="G57" s="127"/>
      <c r="H57" s="127"/>
      <c r="I57" s="214">
        <v>1</v>
      </c>
      <c r="J57" s="180">
        <v>0</v>
      </c>
      <c r="K57" s="228"/>
      <c r="L57" s="230"/>
    </row>
    <row r="58" spans="1:12" ht="28.5" customHeight="1" x14ac:dyDescent="0.35">
      <c r="A58" s="125">
        <v>44408</v>
      </c>
      <c r="B58" s="212" t="s">
        <v>2206</v>
      </c>
      <c r="C58" s="212"/>
      <c r="D58" s="213"/>
      <c r="E58" s="214"/>
      <c r="F58" s="127"/>
      <c r="G58" s="127"/>
      <c r="H58" s="127"/>
      <c r="I58" s="214"/>
      <c r="J58" s="180">
        <v>1</v>
      </c>
      <c r="K58" s="228"/>
      <c r="L58" s="230"/>
    </row>
    <row r="59" spans="1:12" ht="28.5" customHeight="1" x14ac:dyDescent="0.35">
      <c r="A59" s="125">
        <v>44408</v>
      </c>
      <c r="B59" s="212" t="s">
        <v>2207</v>
      </c>
      <c r="C59" s="212"/>
      <c r="D59" s="213"/>
      <c r="E59" s="214"/>
      <c r="F59" s="127"/>
      <c r="G59" s="127"/>
      <c r="H59" s="127"/>
      <c r="I59" s="214"/>
      <c r="J59" s="180">
        <v>0</v>
      </c>
      <c r="K59" s="228"/>
      <c r="L59" s="230"/>
    </row>
    <row r="60" spans="1:12" ht="28.5" customHeight="1" x14ac:dyDescent="0.35">
      <c r="A60" s="125">
        <v>44408</v>
      </c>
      <c r="B60" s="212" t="s">
        <v>2105</v>
      </c>
      <c r="C60" s="212"/>
      <c r="D60" s="213">
        <v>0</v>
      </c>
      <c r="E60" s="214">
        <v>2</v>
      </c>
      <c r="F60" s="127"/>
      <c r="G60" s="127"/>
      <c r="H60" s="127"/>
      <c r="I60" s="214">
        <v>0</v>
      </c>
      <c r="J60" s="180">
        <v>0</v>
      </c>
      <c r="K60" s="228"/>
      <c r="L60" s="230"/>
    </row>
    <row r="61" spans="1:12" ht="28.5" hidden="1" customHeight="1" x14ac:dyDescent="0.35">
      <c r="A61" s="125">
        <v>44408</v>
      </c>
      <c r="B61" s="212" t="s">
        <v>2106</v>
      </c>
      <c r="C61" s="212"/>
      <c r="D61" s="213"/>
      <c r="E61" s="214">
        <v>1</v>
      </c>
      <c r="F61" s="127"/>
      <c r="G61" s="127"/>
      <c r="H61" s="127"/>
      <c r="I61" s="214"/>
      <c r="J61" s="180"/>
      <c r="K61" s="228"/>
      <c r="L61" s="230"/>
    </row>
    <row r="62" spans="1:12" ht="28.5" hidden="1" customHeight="1" x14ac:dyDescent="0.35">
      <c r="A62" s="125">
        <v>44408</v>
      </c>
      <c r="B62" s="212" t="s">
        <v>2107</v>
      </c>
      <c r="C62" s="212"/>
      <c r="D62" s="213"/>
      <c r="E62" s="214">
        <v>1</v>
      </c>
      <c r="F62" s="127"/>
      <c r="G62" s="127"/>
      <c r="H62" s="127"/>
      <c r="I62" s="214"/>
      <c r="J62" s="180"/>
      <c r="K62" s="228"/>
      <c r="L62" s="230"/>
    </row>
    <row r="63" spans="1:12" ht="28.5" hidden="1" customHeight="1" x14ac:dyDescent="0.35">
      <c r="A63" s="125">
        <v>44408</v>
      </c>
      <c r="B63" s="212" t="s">
        <v>2108</v>
      </c>
      <c r="C63" s="212"/>
      <c r="D63" s="213"/>
      <c r="E63" s="214">
        <v>1</v>
      </c>
      <c r="F63" s="127"/>
      <c r="G63" s="127"/>
      <c r="H63" s="127"/>
      <c r="I63" s="214"/>
      <c r="J63" s="180"/>
      <c r="K63" s="228"/>
      <c r="L63" s="230"/>
    </row>
    <row r="64" spans="1:12" ht="28.5" hidden="1" customHeight="1" x14ac:dyDescent="0.35">
      <c r="A64" s="125">
        <v>44408</v>
      </c>
      <c r="B64" s="212" t="s">
        <v>2109</v>
      </c>
      <c r="C64" s="212"/>
      <c r="D64" s="213"/>
      <c r="E64" s="214">
        <v>1</v>
      </c>
      <c r="F64" s="127"/>
      <c r="G64" s="127"/>
      <c r="H64" s="127"/>
      <c r="I64" s="214"/>
      <c r="J64" s="180"/>
      <c r="K64" s="228"/>
      <c r="L64" s="230"/>
    </row>
    <row r="65" spans="1:12" ht="28.5" hidden="1" customHeight="1" x14ac:dyDescent="0.35">
      <c r="A65" s="125">
        <v>44408</v>
      </c>
      <c r="B65" s="212" t="s">
        <v>2110</v>
      </c>
      <c r="C65" s="212"/>
      <c r="D65" s="213"/>
      <c r="E65" s="214">
        <v>1</v>
      </c>
      <c r="F65" s="127"/>
      <c r="G65" s="127"/>
      <c r="H65" s="127"/>
      <c r="I65" s="214"/>
      <c r="J65" s="180"/>
      <c r="K65" s="228"/>
      <c r="L65" s="230"/>
    </row>
    <row r="66" spans="1:12" ht="28.5" hidden="1" customHeight="1" x14ac:dyDescent="0.35">
      <c r="A66" s="125">
        <v>44408</v>
      </c>
      <c r="B66" s="212" t="s">
        <v>2111</v>
      </c>
      <c r="C66" s="212"/>
      <c r="D66" s="213"/>
      <c r="E66" s="214">
        <v>1</v>
      </c>
      <c r="F66" s="127"/>
      <c r="G66" s="127"/>
      <c r="H66" s="127"/>
      <c r="I66" s="214"/>
      <c r="J66" s="180"/>
      <c r="K66" s="228"/>
      <c r="L66" s="230"/>
    </row>
    <row r="67" spans="1:12" ht="28.5" customHeight="1" x14ac:dyDescent="0.35">
      <c r="A67" s="125">
        <v>44408</v>
      </c>
      <c r="B67" s="212" t="s">
        <v>2111</v>
      </c>
      <c r="C67" s="212"/>
      <c r="D67" s="213"/>
      <c r="E67" s="214"/>
      <c r="F67" s="127"/>
      <c r="G67" s="127"/>
      <c r="H67" s="127"/>
      <c r="I67" s="214"/>
      <c r="J67" s="180">
        <v>1</v>
      </c>
      <c r="K67" s="228"/>
      <c r="L67" s="230"/>
    </row>
    <row r="68" spans="1:12" ht="28.5" customHeight="1" x14ac:dyDescent="0.35">
      <c r="A68" s="125">
        <v>44408</v>
      </c>
      <c r="B68" s="212" t="s">
        <v>2193</v>
      </c>
      <c r="C68" s="212"/>
      <c r="D68" s="213"/>
      <c r="E68" s="214"/>
      <c r="F68" s="127"/>
      <c r="G68" s="127"/>
      <c r="H68" s="127"/>
      <c r="I68" s="214"/>
      <c r="J68" s="180">
        <v>1</v>
      </c>
      <c r="K68" s="228"/>
      <c r="L68" s="230"/>
    </row>
    <row r="69" spans="1:12" ht="28.5" customHeight="1" x14ac:dyDescent="0.35">
      <c r="A69" s="125">
        <v>44408</v>
      </c>
      <c r="B69" s="212" t="s">
        <v>2112</v>
      </c>
      <c r="C69" s="212"/>
      <c r="D69" s="213">
        <v>0</v>
      </c>
      <c r="E69" s="214">
        <v>1</v>
      </c>
      <c r="F69" s="127"/>
      <c r="G69" s="127"/>
      <c r="H69" s="127"/>
      <c r="I69" s="214">
        <v>0</v>
      </c>
      <c r="J69" s="180">
        <v>0</v>
      </c>
      <c r="K69" s="228"/>
      <c r="L69" s="230"/>
    </row>
    <row r="70" spans="1:12" ht="28.5" customHeight="1" x14ac:dyDescent="0.35">
      <c r="A70" s="125">
        <v>44408</v>
      </c>
      <c r="B70" s="212" t="s">
        <v>2113</v>
      </c>
      <c r="C70" s="212"/>
      <c r="D70" s="213">
        <v>0</v>
      </c>
      <c r="E70" s="214">
        <v>4</v>
      </c>
      <c r="F70" s="127"/>
      <c r="G70" s="127"/>
      <c r="H70" s="127"/>
      <c r="I70" s="214">
        <v>2</v>
      </c>
      <c r="J70" s="180">
        <v>0</v>
      </c>
      <c r="K70" s="228"/>
      <c r="L70" s="230"/>
    </row>
    <row r="71" spans="1:12" ht="28.5" customHeight="1" x14ac:dyDescent="0.35">
      <c r="A71" s="125">
        <v>44408</v>
      </c>
      <c r="B71" s="212" t="s">
        <v>2114</v>
      </c>
      <c r="C71" s="212"/>
      <c r="D71" s="213">
        <v>0</v>
      </c>
      <c r="E71" s="214">
        <v>1</v>
      </c>
      <c r="F71" s="127"/>
      <c r="G71" s="127"/>
      <c r="H71" s="127"/>
      <c r="I71" s="214">
        <v>0</v>
      </c>
      <c r="J71" s="180">
        <v>0</v>
      </c>
      <c r="K71" s="228"/>
      <c r="L71" s="230"/>
    </row>
    <row r="72" spans="1:12" ht="28.5" customHeight="1" x14ac:dyDescent="0.35">
      <c r="A72" s="125">
        <v>44408</v>
      </c>
      <c r="B72" s="212" t="s">
        <v>2115</v>
      </c>
      <c r="C72" s="212"/>
      <c r="D72" s="213">
        <v>0</v>
      </c>
      <c r="E72" s="214">
        <v>1</v>
      </c>
      <c r="F72" s="127"/>
      <c r="G72" s="127"/>
      <c r="H72" s="127"/>
      <c r="I72" s="214">
        <v>0</v>
      </c>
      <c r="J72" s="180">
        <v>1</v>
      </c>
      <c r="K72" s="228"/>
      <c r="L72" s="230"/>
    </row>
    <row r="73" spans="1:12" ht="28.5" customHeight="1" x14ac:dyDescent="0.35">
      <c r="A73" s="125">
        <v>44408</v>
      </c>
      <c r="B73" s="212" t="s">
        <v>2116</v>
      </c>
      <c r="C73" s="212"/>
      <c r="D73" s="213">
        <v>0</v>
      </c>
      <c r="E73" s="214">
        <v>1</v>
      </c>
      <c r="F73" s="127"/>
      <c r="G73" s="127"/>
      <c r="H73" s="127"/>
      <c r="I73" s="214">
        <v>0</v>
      </c>
      <c r="J73" s="180">
        <v>2</v>
      </c>
      <c r="K73" s="228"/>
      <c r="L73" s="230"/>
    </row>
    <row r="74" spans="1:12" ht="28.5" customHeight="1" x14ac:dyDescent="0.35">
      <c r="A74" s="125">
        <v>44408</v>
      </c>
      <c r="B74" s="212" t="s">
        <v>2117</v>
      </c>
      <c r="C74" s="212"/>
      <c r="D74" s="213">
        <v>0</v>
      </c>
      <c r="E74" s="214">
        <v>1</v>
      </c>
      <c r="F74" s="127"/>
      <c r="G74" s="127"/>
      <c r="H74" s="127"/>
      <c r="I74" s="214">
        <v>0</v>
      </c>
      <c r="J74" s="180">
        <v>1</v>
      </c>
      <c r="K74" s="228"/>
      <c r="L74" s="230"/>
    </row>
    <row r="75" spans="1:12" ht="28.5" customHeight="1" x14ac:dyDescent="0.35">
      <c r="A75" s="125">
        <v>44408</v>
      </c>
      <c r="B75" s="212" t="s">
        <v>2118</v>
      </c>
      <c r="C75" s="212" t="s">
        <v>201</v>
      </c>
      <c r="D75" s="213">
        <v>0</v>
      </c>
      <c r="E75" s="214">
        <v>4</v>
      </c>
      <c r="F75" s="127"/>
      <c r="G75" s="127"/>
      <c r="H75" s="127"/>
      <c r="I75" s="214">
        <v>2</v>
      </c>
      <c r="J75" s="180">
        <v>0</v>
      </c>
      <c r="K75" s="228"/>
      <c r="L75" s="230"/>
    </row>
    <row r="76" spans="1:12" ht="28.5" customHeight="1" x14ac:dyDescent="0.35">
      <c r="A76" s="125">
        <v>44408</v>
      </c>
      <c r="B76" s="212" t="s">
        <v>2119</v>
      </c>
      <c r="C76" s="212"/>
      <c r="D76" s="213">
        <v>0</v>
      </c>
      <c r="E76" s="214">
        <v>2</v>
      </c>
      <c r="F76" s="127"/>
      <c r="G76" s="127"/>
      <c r="H76" s="127"/>
      <c r="I76" s="214">
        <v>2</v>
      </c>
      <c r="J76" s="180">
        <v>2</v>
      </c>
      <c r="K76" s="228"/>
      <c r="L76" s="230"/>
    </row>
    <row r="77" spans="1:12" ht="28.5" hidden="1" customHeight="1" x14ac:dyDescent="0.35">
      <c r="A77" s="125">
        <v>44408</v>
      </c>
      <c r="B77" s="212" t="s">
        <v>2120</v>
      </c>
      <c r="C77" s="212"/>
      <c r="D77" s="213"/>
      <c r="E77" s="214">
        <v>1</v>
      </c>
      <c r="F77" s="127"/>
      <c r="G77" s="127"/>
      <c r="H77" s="127"/>
      <c r="I77" s="214"/>
      <c r="J77" s="180"/>
      <c r="K77" s="228"/>
      <c r="L77" s="230"/>
    </row>
    <row r="78" spans="1:12" ht="28.5" customHeight="1" x14ac:dyDescent="0.35">
      <c r="A78" s="125">
        <v>44408</v>
      </c>
      <c r="B78" s="212" t="s">
        <v>2121</v>
      </c>
      <c r="C78" s="212"/>
      <c r="D78" s="213">
        <v>0</v>
      </c>
      <c r="E78" s="214">
        <v>1</v>
      </c>
      <c r="F78" s="127"/>
      <c r="G78" s="127"/>
      <c r="H78" s="127"/>
      <c r="I78" s="214">
        <v>0</v>
      </c>
      <c r="J78" s="180">
        <v>0</v>
      </c>
      <c r="K78" s="228"/>
      <c r="L78" s="230"/>
    </row>
    <row r="79" spans="1:12" ht="28.5" customHeight="1" x14ac:dyDescent="0.35">
      <c r="A79" s="125">
        <v>44408</v>
      </c>
      <c r="B79" s="225" t="s">
        <v>2194</v>
      </c>
      <c r="C79" s="212"/>
      <c r="D79" s="213"/>
      <c r="E79" s="214"/>
      <c r="F79" s="127"/>
      <c r="G79" s="127"/>
      <c r="H79" s="127"/>
      <c r="I79" s="214"/>
      <c r="J79" s="180">
        <v>2</v>
      </c>
      <c r="K79" s="228"/>
      <c r="L79" s="230"/>
    </row>
    <row r="80" spans="1:12" ht="28.5" customHeight="1" x14ac:dyDescent="0.35">
      <c r="A80" s="125">
        <v>44408</v>
      </c>
      <c r="B80" s="225" t="s">
        <v>2208</v>
      </c>
      <c r="C80" s="212"/>
      <c r="D80" s="213"/>
      <c r="E80" s="214"/>
      <c r="F80" s="127"/>
      <c r="G80" s="127"/>
      <c r="H80" s="127"/>
      <c r="I80" s="214"/>
      <c r="J80" s="180">
        <v>0</v>
      </c>
      <c r="K80" s="228"/>
      <c r="L80" s="230"/>
    </row>
    <row r="81" spans="1:12" ht="28.5" customHeight="1" x14ac:dyDescent="0.35">
      <c r="A81" s="125">
        <v>44408</v>
      </c>
      <c r="B81" s="212" t="s">
        <v>2122</v>
      </c>
      <c r="C81" s="212"/>
      <c r="D81" s="213">
        <v>0</v>
      </c>
      <c r="E81" s="214">
        <v>3</v>
      </c>
      <c r="F81" s="127"/>
      <c r="G81" s="127"/>
      <c r="H81" s="127"/>
      <c r="I81" s="214">
        <v>1</v>
      </c>
      <c r="J81" s="180">
        <v>2</v>
      </c>
      <c r="K81" s="228"/>
      <c r="L81" s="230"/>
    </row>
    <row r="82" spans="1:12" ht="28.5" customHeight="1" x14ac:dyDescent="0.35">
      <c r="A82" s="125">
        <v>44408</v>
      </c>
      <c r="B82" s="212" t="s">
        <v>2123</v>
      </c>
      <c r="C82" s="212"/>
      <c r="D82" s="213">
        <v>0</v>
      </c>
      <c r="E82" s="214">
        <v>7</v>
      </c>
      <c r="F82" s="127"/>
      <c r="G82" s="127"/>
      <c r="H82" s="127"/>
      <c r="I82" s="214">
        <v>0</v>
      </c>
      <c r="J82" s="180">
        <v>0</v>
      </c>
      <c r="K82" s="228"/>
      <c r="L82" s="230"/>
    </row>
    <row r="83" spans="1:12" ht="28.5" customHeight="1" x14ac:dyDescent="0.35">
      <c r="A83" s="125">
        <v>44408</v>
      </c>
      <c r="B83" s="212" t="s">
        <v>2124</v>
      </c>
      <c r="C83" s="212"/>
      <c r="D83" s="213">
        <v>0</v>
      </c>
      <c r="E83" s="214">
        <v>7</v>
      </c>
      <c r="F83" s="127"/>
      <c r="G83" s="127"/>
      <c r="H83" s="127"/>
      <c r="I83" s="214">
        <v>3</v>
      </c>
      <c r="J83" s="180">
        <v>0</v>
      </c>
      <c r="K83" s="228"/>
      <c r="L83" s="230"/>
    </row>
    <row r="84" spans="1:12" ht="28.5" customHeight="1" x14ac:dyDescent="0.35">
      <c r="A84" s="125">
        <v>44408</v>
      </c>
      <c r="B84" s="212" t="s">
        <v>2209</v>
      </c>
      <c r="C84" s="212"/>
      <c r="D84" s="213"/>
      <c r="E84" s="214"/>
      <c r="F84" s="127"/>
      <c r="G84" s="127"/>
      <c r="H84" s="127"/>
      <c r="I84" s="214"/>
      <c r="J84" s="180">
        <v>0</v>
      </c>
      <c r="K84" s="228"/>
      <c r="L84" s="230"/>
    </row>
    <row r="85" spans="1:12" ht="28.5" customHeight="1" x14ac:dyDescent="0.35">
      <c r="A85" s="125">
        <v>44408</v>
      </c>
      <c r="B85" s="212" t="s">
        <v>2125</v>
      </c>
      <c r="C85" s="212"/>
      <c r="D85" s="213">
        <v>0</v>
      </c>
      <c r="E85" s="214">
        <v>8</v>
      </c>
      <c r="F85" s="127"/>
      <c r="G85" s="127"/>
      <c r="H85" s="127"/>
      <c r="I85" s="214">
        <v>8</v>
      </c>
      <c r="J85" s="180">
        <v>0</v>
      </c>
      <c r="K85" s="228"/>
      <c r="L85" s="230"/>
    </row>
    <row r="86" spans="1:12" ht="28.5" customHeight="1" x14ac:dyDescent="0.35">
      <c r="A86" s="125">
        <v>44408</v>
      </c>
      <c r="B86" s="225" t="s">
        <v>2126</v>
      </c>
      <c r="C86" s="212"/>
      <c r="D86" s="213"/>
      <c r="E86" s="214"/>
      <c r="F86" s="127"/>
      <c r="G86" s="127"/>
      <c r="H86" s="127"/>
      <c r="I86" s="214"/>
      <c r="J86" s="180">
        <v>0</v>
      </c>
      <c r="K86" s="228"/>
      <c r="L86" s="230"/>
    </row>
    <row r="87" spans="1:12" ht="28.5" customHeight="1" x14ac:dyDescent="0.35">
      <c r="A87" s="125">
        <v>44408</v>
      </c>
      <c r="B87" s="212" t="s">
        <v>2193</v>
      </c>
      <c r="C87" s="212"/>
      <c r="D87" s="213">
        <v>0</v>
      </c>
      <c r="E87" s="214">
        <v>0</v>
      </c>
      <c r="F87" s="127"/>
      <c r="G87" s="127"/>
      <c r="H87" s="127"/>
      <c r="I87" s="214">
        <v>1</v>
      </c>
      <c r="J87" s="180">
        <v>0</v>
      </c>
      <c r="K87" s="228"/>
      <c r="L87" s="230"/>
    </row>
    <row r="88" spans="1:12" ht="28.5" customHeight="1" x14ac:dyDescent="0.35">
      <c r="A88" s="125">
        <v>44408</v>
      </c>
      <c r="B88" s="212" t="s">
        <v>2126</v>
      </c>
      <c r="C88" s="212" t="s">
        <v>199</v>
      </c>
      <c r="D88" s="213">
        <v>0</v>
      </c>
      <c r="E88" s="214">
        <v>13</v>
      </c>
      <c r="F88" s="127"/>
      <c r="G88" s="127"/>
      <c r="H88" s="127"/>
      <c r="I88" s="214">
        <v>0</v>
      </c>
      <c r="J88" s="180">
        <v>0</v>
      </c>
      <c r="K88" s="228"/>
      <c r="L88" s="230"/>
    </row>
    <row r="89" spans="1:12" ht="28.5" customHeight="1" x14ac:dyDescent="0.35">
      <c r="A89" s="125">
        <v>44408</v>
      </c>
      <c r="B89" s="212" t="s">
        <v>2127</v>
      </c>
      <c r="C89" s="212"/>
      <c r="D89" s="213">
        <v>0</v>
      </c>
      <c r="E89" s="214">
        <v>7</v>
      </c>
      <c r="F89" s="127"/>
      <c r="G89" s="127"/>
      <c r="H89" s="127"/>
      <c r="I89" s="214">
        <v>2</v>
      </c>
      <c r="J89" s="180">
        <v>0</v>
      </c>
      <c r="K89" s="228"/>
      <c r="L89" s="230"/>
    </row>
    <row r="90" spans="1:12" ht="28.5" hidden="1" customHeight="1" x14ac:dyDescent="0.35">
      <c r="A90" s="125">
        <v>44408</v>
      </c>
      <c r="B90" s="212" t="s">
        <v>2128</v>
      </c>
      <c r="C90" s="212"/>
      <c r="D90" s="213"/>
      <c r="E90" s="214">
        <v>20</v>
      </c>
      <c r="F90" s="127"/>
      <c r="G90" s="127"/>
      <c r="H90" s="127"/>
      <c r="I90" s="214">
        <v>2</v>
      </c>
      <c r="J90" s="180"/>
      <c r="K90" s="228"/>
      <c r="L90" s="230"/>
    </row>
    <row r="91" spans="1:12" ht="28.5" customHeight="1" x14ac:dyDescent="0.35">
      <c r="A91" s="125">
        <v>44408</v>
      </c>
      <c r="B91" s="225" t="s">
        <v>2128</v>
      </c>
      <c r="C91" s="212"/>
      <c r="D91" s="213"/>
      <c r="E91" s="214"/>
      <c r="F91" s="127"/>
      <c r="G91" s="127"/>
      <c r="H91" s="127"/>
      <c r="I91" s="214"/>
      <c r="J91" s="180">
        <v>0</v>
      </c>
      <c r="K91" s="228"/>
      <c r="L91" s="230"/>
    </row>
    <row r="92" spans="1:12" ht="28.5" customHeight="1" x14ac:dyDescent="0.35">
      <c r="A92" s="125">
        <v>44408</v>
      </c>
      <c r="B92" s="225" t="s">
        <v>2210</v>
      </c>
      <c r="C92" s="212"/>
      <c r="D92" s="213"/>
      <c r="E92" s="214"/>
      <c r="F92" s="127"/>
      <c r="G92" s="127"/>
      <c r="H92" s="127"/>
      <c r="I92" s="214"/>
      <c r="J92" s="180">
        <v>2</v>
      </c>
      <c r="K92" s="228"/>
      <c r="L92" s="230"/>
    </row>
    <row r="93" spans="1:12" ht="28.5" customHeight="1" x14ac:dyDescent="0.35">
      <c r="A93" s="125">
        <v>44408</v>
      </c>
      <c r="B93" s="225" t="s">
        <v>1114</v>
      </c>
      <c r="C93" s="212"/>
      <c r="D93" s="213"/>
      <c r="E93" s="214"/>
      <c r="F93" s="127"/>
      <c r="G93" s="127"/>
      <c r="H93" s="127"/>
      <c r="I93" s="214"/>
      <c r="J93" s="180">
        <v>5</v>
      </c>
      <c r="K93" s="228"/>
      <c r="L93" s="230"/>
    </row>
    <row r="94" spans="1:12" ht="28.5" customHeight="1" x14ac:dyDescent="0.35">
      <c r="A94" s="125">
        <v>44408</v>
      </c>
      <c r="B94" s="225" t="s">
        <v>2211</v>
      </c>
      <c r="C94" s="212"/>
      <c r="D94" s="213"/>
      <c r="E94" s="214"/>
      <c r="F94" s="127"/>
      <c r="G94" s="127"/>
      <c r="H94" s="127"/>
      <c r="I94" s="214"/>
      <c r="J94" s="180">
        <v>2</v>
      </c>
      <c r="K94" s="228"/>
      <c r="L94" s="230"/>
    </row>
    <row r="95" spans="1:12" ht="30" customHeight="1" x14ac:dyDescent="0.35">
      <c r="A95" s="125">
        <v>44408</v>
      </c>
      <c r="B95" s="212" t="s">
        <v>2194</v>
      </c>
      <c r="C95" s="212"/>
      <c r="D95" s="213">
        <v>0</v>
      </c>
      <c r="E95" s="214">
        <v>0</v>
      </c>
      <c r="F95" s="127"/>
      <c r="G95" s="127"/>
      <c r="H95" s="127"/>
      <c r="I95" s="214">
        <v>1</v>
      </c>
      <c r="J95" s="180">
        <v>0</v>
      </c>
      <c r="K95" s="228"/>
      <c r="L95" s="230"/>
    </row>
    <row r="96" spans="1:12" ht="28.5" customHeight="1" x14ac:dyDescent="0.35">
      <c r="A96" s="125">
        <v>44408</v>
      </c>
      <c r="B96" s="212" t="s">
        <v>1114</v>
      </c>
      <c r="C96" s="212" t="s">
        <v>199</v>
      </c>
      <c r="D96" s="213">
        <v>1428.17</v>
      </c>
      <c r="E96" s="214">
        <v>0</v>
      </c>
      <c r="F96" s="127"/>
      <c r="G96" s="127"/>
      <c r="H96" s="127"/>
      <c r="I96" s="214">
        <v>0</v>
      </c>
      <c r="J96" s="180">
        <v>0</v>
      </c>
      <c r="K96" s="228"/>
      <c r="L96" s="230"/>
    </row>
    <row r="97" spans="1:12" ht="28.5" hidden="1" customHeight="1" x14ac:dyDescent="0.35">
      <c r="A97" s="125">
        <v>44408</v>
      </c>
      <c r="B97" s="212" t="s">
        <v>1566</v>
      </c>
      <c r="C97" s="212" t="s">
        <v>400</v>
      </c>
      <c r="D97" s="213">
        <v>1428.57</v>
      </c>
      <c r="E97" s="214"/>
      <c r="F97" s="127"/>
      <c r="G97" s="127"/>
      <c r="H97" s="127"/>
      <c r="I97" s="214"/>
      <c r="J97" s="180"/>
      <c r="K97" s="228"/>
      <c r="L97" s="230"/>
    </row>
    <row r="98" spans="1:12" ht="28.5" customHeight="1" x14ac:dyDescent="0.35">
      <c r="A98" s="125">
        <v>44408</v>
      </c>
      <c r="B98" s="212" t="s">
        <v>1579</v>
      </c>
      <c r="C98" s="212" t="s">
        <v>201</v>
      </c>
      <c r="D98" s="213">
        <v>78</v>
      </c>
      <c r="E98" s="214">
        <v>0</v>
      </c>
      <c r="F98" s="127"/>
      <c r="G98" s="127"/>
      <c r="H98" s="127"/>
      <c r="I98" s="214">
        <v>0</v>
      </c>
      <c r="J98" s="180">
        <v>0</v>
      </c>
      <c r="K98" s="228"/>
      <c r="L98" s="230"/>
    </row>
    <row r="99" spans="1:12" ht="28.5" customHeight="1" x14ac:dyDescent="0.35">
      <c r="A99" s="125">
        <v>44408</v>
      </c>
      <c r="B99" s="212" t="s">
        <v>1864</v>
      </c>
      <c r="C99" s="212" t="s">
        <v>400</v>
      </c>
      <c r="D99" s="213">
        <v>0</v>
      </c>
      <c r="E99" s="214">
        <v>0</v>
      </c>
      <c r="F99" s="127"/>
      <c r="G99" s="127"/>
      <c r="H99" s="127"/>
      <c r="I99" s="214">
        <v>0</v>
      </c>
      <c r="J99" s="180">
        <v>8</v>
      </c>
      <c r="K99" s="228"/>
      <c r="L99" s="230"/>
    </row>
    <row r="100" spans="1:12" ht="31.5" hidden="1" x14ac:dyDescent="0.35">
      <c r="A100" s="125">
        <v>44408</v>
      </c>
      <c r="B100" s="212" t="s">
        <v>1131</v>
      </c>
      <c r="C100" s="212" t="s">
        <v>1130</v>
      </c>
      <c r="D100" s="213">
        <v>185</v>
      </c>
      <c r="E100" s="214">
        <v>8</v>
      </c>
      <c r="F100" s="127"/>
      <c r="G100" s="127"/>
      <c r="H100" s="127"/>
      <c r="I100" s="214"/>
      <c r="J100" s="180"/>
      <c r="K100" s="228"/>
      <c r="L100" s="230"/>
    </row>
    <row r="101" spans="1:12" ht="28.5" customHeight="1" x14ac:dyDescent="0.35">
      <c r="A101" s="125">
        <v>44408</v>
      </c>
      <c r="B101" s="212" t="s">
        <v>789</v>
      </c>
      <c r="C101" s="212" t="s">
        <v>400</v>
      </c>
      <c r="D101" s="213">
        <v>5847</v>
      </c>
      <c r="E101" s="214">
        <v>2</v>
      </c>
      <c r="F101" s="127"/>
      <c r="G101" s="127"/>
      <c r="H101" s="127"/>
      <c r="I101" s="214">
        <v>0</v>
      </c>
      <c r="J101" s="180">
        <v>0</v>
      </c>
      <c r="K101" s="228"/>
      <c r="L101" s="230"/>
    </row>
    <row r="102" spans="1:12" ht="28.5" hidden="1" customHeight="1" x14ac:dyDescent="0.35">
      <c r="A102" s="125">
        <v>44408</v>
      </c>
      <c r="B102" s="212" t="s">
        <v>376</v>
      </c>
      <c r="C102" s="212" t="s">
        <v>201</v>
      </c>
      <c r="D102" s="213">
        <v>5847</v>
      </c>
      <c r="E102" s="214">
        <v>12</v>
      </c>
      <c r="F102" s="127"/>
      <c r="G102" s="127"/>
      <c r="H102" s="127"/>
      <c r="I102" s="214"/>
      <c r="J102" s="180"/>
      <c r="K102" s="228"/>
      <c r="L102" s="230"/>
    </row>
    <row r="103" spans="1:12" ht="28.5" customHeight="1" x14ac:dyDescent="0.35">
      <c r="A103" s="125">
        <v>44408</v>
      </c>
      <c r="B103" s="212" t="s">
        <v>377</v>
      </c>
      <c r="C103" s="212" t="s">
        <v>201</v>
      </c>
      <c r="D103" s="213">
        <v>448.5</v>
      </c>
      <c r="E103" s="214">
        <v>28</v>
      </c>
      <c r="F103" s="127"/>
      <c r="G103" s="127"/>
      <c r="H103" s="127"/>
      <c r="I103" s="214">
        <v>0</v>
      </c>
      <c r="J103" s="180">
        <v>0</v>
      </c>
      <c r="K103" s="228"/>
      <c r="L103" s="230"/>
    </row>
    <row r="104" spans="1:12" ht="28.5" customHeight="1" x14ac:dyDescent="0.35">
      <c r="A104" s="125">
        <v>44408</v>
      </c>
      <c r="B104" s="212" t="s">
        <v>1268</v>
      </c>
      <c r="C104" s="212" t="s">
        <v>400</v>
      </c>
      <c r="D104" s="213">
        <v>2962.29</v>
      </c>
      <c r="E104" s="214">
        <v>3</v>
      </c>
      <c r="F104" s="127"/>
      <c r="G104" s="127"/>
      <c r="H104" s="127"/>
      <c r="I104" s="214">
        <v>3</v>
      </c>
      <c r="J104" s="180">
        <v>0</v>
      </c>
      <c r="K104" s="228"/>
      <c r="L104" s="230"/>
    </row>
    <row r="105" spans="1:12" ht="28.5" hidden="1" customHeight="1" x14ac:dyDescent="0.35">
      <c r="A105" s="125">
        <v>44408</v>
      </c>
      <c r="B105" s="212" t="s">
        <v>1600</v>
      </c>
      <c r="C105" s="212" t="s">
        <v>201</v>
      </c>
      <c r="D105" s="213"/>
      <c r="E105" s="214"/>
      <c r="F105" s="127"/>
      <c r="G105" s="127"/>
      <c r="H105" s="127"/>
      <c r="I105" s="214"/>
      <c r="J105" s="180"/>
      <c r="K105" s="228"/>
      <c r="L105" s="230"/>
    </row>
    <row r="106" spans="1:12" ht="28.5" hidden="1" customHeight="1" x14ac:dyDescent="0.35">
      <c r="A106" s="125">
        <v>44408</v>
      </c>
      <c r="B106" s="212" t="s">
        <v>1601</v>
      </c>
      <c r="C106" s="212" t="s">
        <v>201</v>
      </c>
      <c r="D106" s="213">
        <v>5750</v>
      </c>
      <c r="E106" s="214"/>
      <c r="F106" s="127"/>
      <c r="G106" s="127"/>
      <c r="H106" s="127"/>
      <c r="I106" s="214"/>
      <c r="J106" s="180"/>
      <c r="K106" s="228"/>
      <c r="L106" s="230"/>
    </row>
    <row r="107" spans="1:12" ht="28.5" customHeight="1" x14ac:dyDescent="0.35">
      <c r="A107" s="125">
        <v>44408</v>
      </c>
      <c r="B107" s="212" t="s">
        <v>1860</v>
      </c>
      <c r="C107" s="212" t="s">
        <v>400</v>
      </c>
      <c r="D107" s="213">
        <v>0</v>
      </c>
      <c r="E107" s="214">
        <v>0</v>
      </c>
      <c r="F107" s="127"/>
      <c r="G107" s="127"/>
      <c r="H107" s="127"/>
      <c r="I107" s="214">
        <v>0</v>
      </c>
      <c r="J107" s="180">
        <v>3</v>
      </c>
      <c r="K107" s="228"/>
      <c r="L107" s="230"/>
    </row>
    <row r="108" spans="1:12" ht="28.5" hidden="1" customHeight="1" x14ac:dyDescent="0.35">
      <c r="A108" s="125">
        <v>44408</v>
      </c>
      <c r="B108" s="212" t="s">
        <v>1757</v>
      </c>
      <c r="C108" s="212" t="s">
        <v>201</v>
      </c>
      <c r="D108" s="213">
        <v>6910</v>
      </c>
      <c r="E108" s="214"/>
      <c r="F108" s="127"/>
      <c r="G108" s="127"/>
      <c r="H108" s="127"/>
      <c r="I108" s="214"/>
      <c r="J108" s="180"/>
      <c r="K108" s="228"/>
      <c r="L108" s="230"/>
    </row>
    <row r="109" spans="1:12" ht="28.5" hidden="1" customHeight="1" x14ac:dyDescent="0.35">
      <c r="A109" s="125">
        <v>44408</v>
      </c>
      <c r="B109" s="212" t="s">
        <v>1087</v>
      </c>
      <c r="C109" s="212" t="s">
        <v>198</v>
      </c>
      <c r="D109" s="213"/>
      <c r="E109" s="214"/>
      <c r="F109" s="127"/>
      <c r="G109" s="127"/>
      <c r="H109" s="127"/>
      <c r="I109" s="214"/>
      <c r="J109" s="180"/>
      <c r="K109" s="228"/>
      <c r="L109" s="230"/>
    </row>
    <row r="110" spans="1:12" ht="28.5" hidden="1" customHeight="1" x14ac:dyDescent="0.35">
      <c r="A110" s="125">
        <v>44408</v>
      </c>
      <c r="B110" s="212" t="s">
        <v>1883</v>
      </c>
      <c r="C110" s="212" t="s">
        <v>1577</v>
      </c>
      <c r="D110" s="213"/>
      <c r="E110" s="214">
        <v>1</v>
      </c>
      <c r="F110" s="127"/>
      <c r="G110" s="127"/>
      <c r="H110" s="127"/>
      <c r="I110" s="214"/>
      <c r="J110" s="180"/>
      <c r="K110" s="228"/>
      <c r="L110" s="230"/>
    </row>
    <row r="111" spans="1:12" ht="28.5" hidden="1" customHeight="1" x14ac:dyDescent="0.35">
      <c r="A111" s="125">
        <v>44408</v>
      </c>
      <c r="B111" s="212" t="s">
        <v>1282</v>
      </c>
      <c r="C111" s="212" t="s">
        <v>198</v>
      </c>
      <c r="D111" s="213">
        <v>9225</v>
      </c>
      <c r="E111" s="214">
        <v>11</v>
      </c>
      <c r="F111" s="127"/>
      <c r="G111" s="127"/>
      <c r="H111" s="127"/>
      <c r="I111" s="214"/>
      <c r="J111" s="180"/>
      <c r="K111" s="228"/>
      <c r="L111" s="230"/>
    </row>
    <row r="112" spans="1:12" ht="28.5" customHeight="1" x14ac:dyDescent="0.35">
      <c r="A112" s="125">
        <v>44408</v>
      </c>
      <c r="B112" s="212" t="s">
        <v>1883</v>
      </c>
      <c r="C112" s="212"/>
      <c r="D112" s="213">
        <v>0</v>
      </c>
      <c r="E112" s="214">
        <v>0</v>
      </c>
      <c r="F112" s="127"/>
      <c r="G112" s="127"/>
      <c r="H112" s="127"/>
      <c r="I112" s="214">
        <v>1</v>
      </c>
      <c r="J112" s="180">
        <v>0</v>
      </c>
      <c r="K112" s="228"/>
      <c r="L112" s="230"/>
    </row>
    <row r="113" spans="1:12" ht="28.5" customHeight="1" x14ac:dyDescent="0.35">
      <c r="A113" s="125">
        <v>44408</v>
      </c>
      <c r="B113" s="212" t="s">
        <v>1288</v>
      </c>
      <c r="C113" s="212" t="s">
        <v>198</v>
      </c>
      <c r="D113" s="213">
        <v>185</v>
      </c>
      <c r="E113" s="214">
        <v>0</v>
      </c>
      <c r="F113" s="127"/>
      <c r="G113" s="127"/>
      <c r="H113" s="127"/>
      <c r="I113" s="214">
        <v>0</v>
      </c>
      <c r="J113" s="180">
        <v>0</v>
      </c>
      <c r="K113" s="228"/>
      <c r="L113" s="230"/>
    </row>
    <row r="114" spans="1:12" ht="28.5" customHeight="1" x14ac:dyDescent="0.35">
      <c r="A114" s="125">
        <v>44408</v>
      </c>
      <c r="B114" s="212" t="s">
        <v>1367</v>
      </c>
      <c r="C114" s="212" t="s">
        <v>400</v>
      </c>
      <c r="D114" s="213">
        <v>1954.29</v>
      </c>
      <c r="E114" s="214">
        <v>0</v>
      </c>
      <c r="F114" s="127"/>
      <c r="G114" s="127"/>
      <c r="H114" s="127"/>
      <c r="I114" s="214">
        <v>0</v>
      </c>
      <c r="J114" s="180">
        <v>0</v>
      </c>
      <c r="K114" s="228"/>
      <c r="L114" s="230"/>
    </row>
    <row r="115" spans="1:12" ht="28.5" customHeight="1" x14ac:dyDescent="0.35">
      <c r="A115" s="125">
        <v>44408</v>
      </c>
      <c r="B115" s="212" t="s">
        <v>716</v>
      </c>
      <c r="C115" s="212" t="s">
        <v>1145</v>
      </c>
      <c r="D115" s="213">
        <v>404.3</v>
      </c>
      <c r="E115" s="214">
        <v>15</v>
      </c>
      <c r="F115" s="127"/>
      <c r="G115" s="127"/>
      <c r="H115" s="127"/>
      <c r="I115" s="214">
        <v>0</v>
      </c>
      <c r="J115" s="180">
        <v>0</v>
      </c>
      <c r="K115" s="228"/>
      <c r="L115" s="230"/>
    </row>
    <row r="116" spans="1:12" ht="27" customHeight="1" x14ac:dyDescent="0.35">
      <c r="A116" s="125">
        <v>44408</v>
      </c>
      <c r="B116" s="212" t="s">
        <v>1758</v>
      </c>
      <c r="C116" s="212" t="s">
        <v>1145</v>
      </c>
      <c r="D116" s="213">
        <v>6885</v>
      </c>
      <c r="E116" s="214">
        <v>0</v>
      </c>
      <c r="F116" s="127"/>
      <c r="G116" s="127"/>
      <c r="H116" s="127"/>
      <c r="I116" s="214">
        <v>0</v>
      </c>
      <c r="J116" s="180">
        <v>0</v>
      </c>
      <c r="K116" s="228"/>
      <c r="L116" s="230"/>
    </row>
    <row r="117" spans="1:12" ht="28.5" customHeight="1" x14ac:dyDescent="0.35">
      <c r="A117" s="125">
        <v>44408</v>
      </c>
      <c r="B117" s="212" t="s">
        <v>1271</v>
      </c>
      <c r="C117" s="212" t="s">
        <v>400</v>
      </c>
      <c r="D117" s="213">
        <v>0</v>
      </c>
      <c r="E117" s="214">
        <v>0</v>
      </c>
      <c r="F117" s="127"/>
      <c r="G117" s="127"/>
      <c r="H117" s="127"/>
      <c r="I117" s="214">
        <v>0</v>
      </c>
      <c r="J117" s="180">
        <v>11</v>
      </c>
      <c r="K117" s="228"/>
      <c r="L117" s="230"/>
    </row>
    <row r="118" spans="1:12" ht="28.5" hidden="1" customHeight="1" x14ac:dyDescent="0.35">
      <c r="A118" s="125">
        <v>44408</v>
      </c>
      <c r="B118" s="212" t="s">
        <v>1972</v>
      </c>
      <c r="C118" s="212" t="s">
        <v>400</v>
      </c>
      <c r="D118" s="213"/>
      <c r="E118" s="214"/>
      <c r="F118" s="127"/>
      <c r="G118" s="127"/>
      <c r="H118" s="127"/>
      <c r="I118" s="214"/>
      <c r="J118" s="180"/>
      <c r="K118" s="228"/>
      <c r="L118" s="230"/>
    </row>
    <row r="119" spans="1:12" ht="28.5" customHeight="1" x14ac:dyDescent="0.35">
      <c r="A119" s="125">
        <v>44408</v>
      </c>
      <c r="B119" s="212" t="s">
        <v>790</v>
      </c>
      <c r="C119" s="212" t="s">
        <v>400</v>
      </c>
      <c r="D119" s="213">
        <v>170</v>
      </c>
      <c r="E119" s="214">
        <v>1</v>
      </c>
      <c r="F119" s="127"/>
      <c r="G119" s="127"/>
      <c r="H119" s="127"/>
      <c r="I119" s="214">
        <v>0</v>
      </c>
      <c r="J119" s="180">
        <v>1</v>
      </c>
      <c r="K119" s="228"/>
      <c r="L119" s="230"/>
    </row>
    <row r="120" spans="1:12" ht="28.5" hidden="1" customHeight="1" x14ac:dyDescent="0.35">
      <c r="A120" s="125">
        <v>44408</v>
      </c>
      <c r="B120" s="212" t="s">
        <v>1590</v>
      </c>
      <c r="C120" s="212" t="s">
        <v>400</v>
      </c>
      <c r="D120" s="213"/>
      <c r="E120" s="214"/>
      <c r="F120" s="127"/>
      <c r="G120" s="127"/>
      <c r="H120" s="127"/>
      <c r="I120" s="214"/>
      <c r="J120" s="180"/>
      <c r="K120" s="228"/>
      <c r="L120" s="230"/>
    </row>
    <row r="121" spans="1:12" ht="28.5" hidden="1" customHeight="1" x14ac:dyDescent="0.35">
      <c r="A121" s="125">
        <v>44408</v>
      </c>
      <c r="B121" s="212" t="s">
        <v>1865</v>
      </c>
      <c r="C121" s="212" t="s">
        <v>400</v>
      </c>
      <c r="D121" s="213"/>
      <c r="E121" s="214"/>
      <c r="F121" s="127"/>
      <c r="G121" s="127"/>
      <c r="H121" s="127"/>
      <c r="I121" s="214"/>
      <c r="J121" s="180"/>
      <c r="K121" s="228"/>
      <c r="L121" s="230"/>
    </row>
    <row r="122" spans="1:12" ht="28.5" hidden="1" customHeight="1" x14ac:dyDescent="0.35">
      <c r="A122" s="125">
        <v>44408</v>
      </c>
      <c r="B122" s="212" t="s">
        <v>1095</v>
      </c>
      <c r="C122" s="212" t="s">
        <v>400</v>
      </c>
      <c r="D122" s="213">
        <v>170</v>
      </c>
      <c r="E122" s="214"/>
      <c r="F122" s="127"/>
      <c r="G122" s="127"/>
      <c r="H122" s="127"/>
      <c r="I122" s="214"/>
      <c r="J122" s="180"/>
      <c r="K122" s="228"/>
      <c r="L122" s="230"/>
    </row>
    <row r="123" spans="1:12" ht="28.5" hidden="1" customHeight="1" x14ac:dyDescent="0.35">
      <c r="A123" s="125">
        <v>44408</v>
      </c>
      <c r="B123" s="212" t="s">
        <v>1866</v>
      </c>
      <c r="C123" s="212" t="s">
        <v>400</v>
      </c>
      <c r="D123" s="213"/>
      <c r="E123" s="214"/>
      <c r="F123" s="127"/>
      <c r="G123" s="127"/>
      <c r="H123" s="127"/>
      <c r="I123" s="214"/>
      <c r="J123" s="180"/>
      <c r="K123" s="228"/>
      <c r="L123" s="230"/>
    </row>
    <row r="124" spans="1:12" ht="28.5" customHeight="1" x14ac:dyDescent="0.35">
      <c r="A124" s="125">
        <v>44408</v>
      </c>
      <c r="B124" s="212" t="s">
        <v>1273</v>
      </c>
      <c r="C124" s="212" t="s">
        <v>400</v>
      </c>
      <c r="D124" s="213">
        <v>170</v>
      </c>
      <c r="E124" s="214">
        <v>0</v>
      </c>
      <c r="F124" s="127"/>
      <c r="G124" s="127"/>
      <c r="H124" s="127"/>
      <c r="I124" s="214">
        <v>0</v>
      </c>
      <c r="J124" s="180">
        <v>4</v>
      </c>
      <c r="K124" s="228"/>
      <c r="L124" s="230"/>
    </row>
    <row r="125" spans="1:12" ht="28.5" customHeight="1" x14ac:dyDescent="0.35">
      <c r="A125" s="125">
        <v>44408</v>
      </c>
      <c r="B125" s="212" t="s">
        <v>1867</v>
      </c>
      <c r="C125" s="212" t="s">
        <v>400</v>
      </c>
      <c r="D125" s="213">
        <v>170</v>
      </c>
      <c r="E125" s="214">
        <v>0</v>
      </c>
      <c r="F125" s="127"/>
      <c r="G125" s="127"/>
      <c r="H125" s="127"/>
      <c r="I125" s="214">
        <v>0</v>
      </c>
      <c r="J125" s="180">
        <v>0</v>
      </c>
      <c r="K125" s="228"/>
      <c r="L125" s="230"/>
    </row>
    <row r="126" spans="1:12" ht="28.5" customHeight="1" x14ac:dyDescent="0.35">
      <c r="A126" s="125">
        <v>44408</v>
      </c>
      <c r="B126" s="212" t="s">
        <v>1098</v>
      </c>
      <c r="C126" s="212" t="s">
        <v>400</v>
      </c>
      <c r="D126" s="213">
        <v>170</v>
      </c>
      <c r="E126" s="214">
        <v>0</v>
      </c>
      <c r="F126" s="127"/>
      <c r="G126" s="127"/>
      <c r="H126" s="127"/>
      <c r="I126" s="214">
        <v>0</v>
      </c>
      <c r="J126" s="180">
        <v>0</v>
      </c>
      <c r="K126" s="228"/>
      <c r="L126" s="230"/>
    </row>
    <row r="127" spans="1:12" ht="31.5" x14ac:dyDescent="0.35">
      <c r="A127" s="125">
        <v>44408</v>
      </c>
      <c r="B127" s="212" t="s">
        <v>1099</v>
      </c>
      <c r="C127" s="212" t="s">
        <v>400</v>
      </c>
      <c r="D127" s="213">
        <v>170</v>
      </c>
      <c r="E127" s="214">
        <v>0</v>
      </c>
      <c r="F127" s="127"/>
      <c r="G127" s="127"/>
      <c r="H127" s="127"/>
      <c r="I127" s="214">
        <v>0</v>
      </c>
      <c r="J127" s="180">
        <v>0</v>
      </c>
      <c r="K127" s="228"/>
      <c r="L127" s="230"/>
    </row>
    <row r="128" spans="1:12" ht="28.5" hidden="1" customHeight="1" x14ac:dyDescent="0.35">
      <c r="A128" s="125">
        <v>44408</v>
      </c>
      <c r="B128" s="212" t="s">
        <v>1868</v>
      </c>
      <c r="C128" s="212" t="s">
        <v>400</v>
      </c>
      <c r="D128" s="213">
        <v>170</v>
      </c>
      <c r="E128" s="214"/>
      <c r="F128" s="127"/>
      <c r="G128" s="127"/>
      <c r="H128" s="127"/>
      <c r="I128" s="214"/>
      <c r="J128" s="180"/>
      <c r="K128" s="228"/>
      <c r="L128" s="230"/>
    </row>
    <row r="129" spans="1:12" ht="28.5" customHeight="1" x14ac:dyDescent="0.35">
      <c r="A129" s="125">
        <v>44408</v>
      </c>
      <c r="B129" s="212" t="s">
        <v>1097</v>
      </c>
      <c r="C129" s="212" t="s">
        <v>400</v>
      </c>
      <c r="D129" s="213">
        <v>170</v>
      </c>
      <c r="E129" s="214">
        <v>0</v>
      </c>
      <c r="F129" s="127"/>
      <c r="G129" s="127"/>
      <c r="H129" s="127"/>
      <c r="I129" s="214">
        <v>0</v>
      </c>
      <c r="J129" s="180">
        <v>0</v>
      </c>
      <c r="K129" s="228"/>
      <c r="L129" s="230"/>
    </row>
    <row r="130" spans="1:12" ht="28.5" customHeight="1" x14ac:dyDescent="0.35">
      <c r="A130" s="125">
        <v>44408</v>
      </c>
      <c r="B130" s="212" t="s">
        <v>1363</v>
      </c>
      <c r="C130" s="212" t="s">
        <v>1593</v>
      </c>
      <c r="D130" s="213">
        <v>492.2</v>
      </c>
      <c r="E130" s="214">
        <v>0</v>
      </c>
      <c r="F130" s="127"/>
      <c r="G130" s="127"/>
      <c r="H130" s="127"/>
      <c r="I130" s="214">
        <v>5</v>
      </c>
      <c r="J130" s="180">
        <v>0</v>
      </c>
      <c r="K130" s="228"/>
      <c r="L130" s="230"/>
    </row>
    <row r="131" spans="1:12" ht="28.5" hidden="1" customHeight="1" x14ac:dyDescent="0.35">
      <c r="A131" s="125">
        <v>44408</v>
      </c>
      <c r="B131" s="212" t="s">
        <v>1707</v>
      </c>
      <c r="C131" s="212" t="s">
        <v>400</v>
      </c>
      <c r="D131" s="213"/>
      <c r="E131" s="214"/>
      <c r="F131" s="127"/>
      <c r="G131" s="127"/>
      <c r="H131" s="127"/>
      <c r="I131" s="214"/>
      <c r="J131" s="180"/>
      <c r="K131" s="228"/>
      <c r="L131" s="230"/>
    </row>
    <row r="132" spans="1:12" ht="31.5" x14ac:dyDescent="0.35">
      <c r="A132" s="125">
        <v>44408</v>
      </c>
      <c r="B132" s="212" t="s">
        <v>1363</v>
      </c>
      <c r="C132" s="212" t="s">
        <v>201</v>
      </c>
      <c r="D132" s="213">
        <v>170</v>
      </c>
      <c r="E132" s="214">
        <v>0</v>
      </c>
      <c r="F132" s="127"/>
      <c r="G132" s="127"/>
      <c r="H132" s="127"/>
      <c r="I132" s="214">
        <v>0</v>
      </c>
      <c r="J132" s="180">
        <v>0</v>
      </c>
      <c r="K132" s="228"/>
      <c r="L132" s="230"/>
    </row>
    <row r="133" spans="1:12" ht="28.5" hidden="1" customHeight="1" x14ac:dyDescent="0.35">
      <c r="A133" s="125">
        <v>44408</v>
      </c>
      <c r="B133" s="212" t="s">
        <v>1594</v>
      </c>
      <c r="C133" s="212" t="s">
        <v>201</v>
      </c>
      <c r="D133" s="213"/>
      <c r="E133" s="214"/>
      <c r="F133" s="127"/>
      <c r="G133" s="127"/>
      <c r="H133" s="127"/>
      <c r="I133" s="214"/>
      <c r="J133" s="180"/>
      <c r="K133" s="228"/>
      <c r="L133" s="230"/>
    </row>
    <row r="134" spans="1:12" ht="28.5" hidden="1" customHeight="1" x14ac:dyDescent="0.35">
      <c r="A134" s="125">
        <v>44408</v>
      </c>
      <c r="B134" s="212" t="s">
        <v>2129</v>
      </c>
      <c r="C134" s="212" t="s">
        <v>201</v>
      </c>
      <c r="D134" s="213"/>
      <c r="E134" s="214">
        <v>4</v>
      </c>
      <c r="F134" s="127"/>
      <c r="G134" s="127"/>
      <c r="H134" s="127"/>
      <c r="I134" s="214"/>
      <c r="J134" s="180"/>
      <c r="K134" s="228"/>
      <c r="L134" s="230"/>
    </row>
    <row r="135" spans="1:12" ht="28.5" hidden="1" customHeight="1" x14ac:dyDescent="0.35">
      <c r="A135" s="125">
        <v>44408</v>
      </c>
      <c r="B135" s="212" t="s">
        <v>1094</v>
      </c>
      <c r="C135" s="212" t="s">
        <v>201</v>
      </c>
      <c r="D135" s="213">
        <v>170</v>
      </c>
      <c r="E135" s="214"/>
      <c r="F135" s="127"/>
      <c r="G135" s="127"/>
      <c r="H135" s="127"/>
      <c r="I135" s="214"/>
      <c r="J135" s="180"/>
      <c r="K135" s="228"/>
      <c r="L135" s="230"/>
    </row>
    <row r="136" spans="1:12" ht="28.5" customHeight="1" x14ac:dyDescent="0.35">
      <c r="A136" s="125">
        <v>44408</v>
      </c>
      <c r="B136" s="212" t="s">
        <v>2129</v>
      </c>
      <c r="C136" s="212" t="s">
        <v>201</v>
      </c>
      <c r="D136" s="213">
        <v>170</v>
      </c>
      <c r="E136" s="214">
        <v>0</v>
      </c>
      <c r="F136" s="127"/>
      <c r="G136" s="127"/>
      <c r="H136" s="127"/>
      <c r="I136" s="214">
        <v>2</v>
      </c>
      <c r="J136" s="180">
        <v>0</v>
      </c>
      <c r="K136" s="228"/>
      <c r="L136" s="230"/>
    </row>
    <row r="137" spans="1:12" ht="28.5" customHeight="1" x14ac:dyDescent="0.35">
      <c r="A137" s="125">
        <v>44408</v>
      </c>
      <c r="B137" s="212" t="s">
        <v>1096</v>
      </c>
      <c r="C137" s="212" t="s">
        <v>400</v>
      </c>
      <c r="D137" s="213">
        <v>170</v>
      </c>
      <c r="E137" s="214">
        <v>0</v>
      </c>
      <c r="F137" s="127"/>
      <c r="G137" s="127"/>
      <c r="H137" s="127"/>
      <c r="I137" s="214">
        <v>0</v>
      </c>
      <c r="J137" s="180">
        <v>0</v>
      </c>
      <c r="K137" s="228"/>
      <c r="L137" s="230"/>
    </row>
    <row r="138" spans="1:12" ht="28.5" hidden="1" customHeight="1" x14ac:dyDescent="0.35">
      <c r="A138" s="125">
        <v>44408</v>
      </c>
      <c r="B138" s="212" t="s">
        <v>1100</v>
      </c>
      <c r="C138" s="212" t="s">
        <v>400</v>
      </c>
      <c r="D138" s="213">
        <v>170</v>
      </c>
      <c r="E138" s="214"/>
      <c r="F138" s="127"/>
      <c r="G138" s="127"/>
      <c r="H138" s="127"/>
      <c r="I138" s="214"/>
      <c r="J138" s="180"/>
      <c r="K138" s="228"/>
      <c r="L138" s="230"/>
    </row>
    <row r="139" spans="1:12" ht="28.5" customHeight="1" x14ac:dyDescent="0.35">
      <c r="A139" s="125">
        <v>44408</v>
      </c>
      <c r="B139" s="212" t="s">
        <v>1101</v>
      </c>
      <c r="C139" s="212" t="s">
        <v>400</v>
      </c>
      <c r="D139" s="213">
        <v>185</v>
      </c>
      <c r="E139" s="214">
        <v>0</v>
      </c>
      <c r="F139" s="127"/>
      <c r="G139" s="127"/>
      <c r="H139" s="127"/>
      <c r="I139" s="214">
        <v>0</v>
      </c>
      <c r="J139" s="180">
        <v>7</v>
      </c>
      <c r="K139" s="228"/>
      <c r="L139" s="230"/>
    </row>
    <row r="140" spans="1:12" ht="28.5" customHeight="1" x14ac:dyDescent="0.35">
      <c r="A140" s="125">
        <v>44408</v>
      </c>
      <c r="B140" s="212" t="s">
        <v>1270</v>
      </c>
      <c r="C140" s="212" t="s">
        <v>400</v>
      </c>
      <c r="D140" s="213">
        <v>185</v>
      </c>
      <c r="E140" s="214">
        <v>0</v>
      </c>
      <c r="F140" s="127"/>
      <c r="G140" s="127"/>
      <c r="H140" s="127"/>
      <c r="I140" s="214">
        <v>0</v>
      </c>
      <c r="J140" s="180">
        <v>0</v>
      </c>
      <c r="K140" s="228"/>
      <c r="L140" s="230"/>
    </row>
    <row r="141" spans="1:12" ht="28.5" customHeight="1" x14ac:dyDescent="0.35">
      <c r="A141" s="125">
        <v>44408</v>
      </c>
      <c r="B141" s="212" t="s">
        <v>1555</v>
      </c>
      <c r="C141" s="212" t="s">
        <v>400</v>
      </c>
      <c r="D141" s="213">
        <v>0</v>
      </c>
      <c r="E141" s="214">
        <v>0</v>
      </c>
      <c r="F141" s="127"/>
      <c r="G141" s="127"/>
      <c r="H141" s="127"/>
      <c r="I141" s="214">
        <v>0</v>
      </c>
      <c r="J141" s="180">
        <v>0</v>
      </c>
      <c r="K141" s="228"/>
      <c r="L141" s="230"/>
    </row>
    <row r="142" spans="1:12" ht="28.5" customHeight="1" x14ac:dyDescent="0.35">
      <c r="A142" s="125">
        <v>44408</v>
      </c>
      <c r="B142" s="212" t="s">
        <v>1869</v>
      </c>
      <c r="C142" s="212" t="s">
        <v>400</v>
      </c>
      <c r="D142" s="213">
        <v>0</v>
      </c>
      <c r="E142" s="214">
        <v>0</v>
      </c>
      <c r="F142" s="127"/>
      <c r="G142" s="127"/>
      <c r="H142" s="127"/>
      <c r="I142" s="214">
        <v>0</v>
      </c>
      <c r="J142" s="180">
        <v>0</v>
      </c>
      <c r="K142" s="228"/>
      <c r="L142" s="230"/>
    </row>
    <row r="143" spans="1:12" ht="28.5" customHeight="1" x14ac:dyDescent="0.35">
      <c r="A143" s="125">
        <v>44408</v>
      </c>
      <c r="B143" s="212" t="s">
        <v>2130</v>
      </c>
      <c r="C143" s="212"/>
      <c r="D143" s="213">
        <v>0</v>
      </c>
      <c r="E143" s="214">
        <v>3</v>
      </c>
      <c r="F143" s="127"/>
      <c r="G143" s="127"/>
      <c r="H143" s="127"/>
      <c r="I143" s="214">
        <v>0</v>
      </c>
      <c r="J143" s="180">
        <v>0</v>
      </c>
      <c r="K143" s="228"/>
      <c r="L143" s="230"/>
    </row>
    <row r="144" spans="1:12" ht="28.5" customHeight="1" x14ac:dyDescent="0.35">
      <c r="A144" s="125">
        <v>44408</v>
      </c>
      <c r="B144" s="212" t="s">
        <v>1759</v>
      </c>
      <c r="C144" s="212" t="s">
        <v>400</v>
      </c>
      <c r="D144" s="213">
        <v>0</v>
      </c>
      <c r="E144" s="214">
        <v>0</v>
      </c>
      <c r="F144" s="127"/>
      <c r="G144" s="127"/>
      <c r="H144" s="127"/>
      <c r="I144" s="214">
        <v>0</v>
      </c>
      <c r="J144" s="180">
        <v>0</v>
      </c>
      <c r="K144" s="228"/>
      <c r="L144" s="230"/>
    </row>
    <row r="145" spans="1:12" ht="28.5" hidden="1" customHeight="1" x14ac:dyDescent="0.35">
      <c r="A145" s="125">
        <v>44408</v>
      </c>
      <c r="B145" s="212" t="s">
        <v>1760</v>
      </c>
      <c r="C145" s="212" t="s">
        <v>400</v>
      </c>
      <c r="D145" s="213">
        <v>7176</v>
      </c>
      <c r="E145" s="214"/>
      <c r="F145" s="127"/>
      <c r="G145" s="127"/>
      <c r="H145" s="127"/>
      <c r="I145" s="214"/>
      <c r="J145" s="180"/>
      <c r="K145" s="228"/>
      <c r="L145" s="230"/>
    </row>
    <row r="146" spans="1:12" ht="28.5" hidden="1" customHeight="1" x14ac:dyDescent="0.35">
      <c r="A146" s="125">
        <v>44408</v>
      </c>
      <c r="B146" s="212" t="s">
        <v>1870</v>
      </c>
      <c r="C146" s="212" t="s">
        <v>400</v>
      </c>
      <c r="D146" s="213"/>
      <c r="E146" s="214"/>
      <c r="F146" s="127"/>
      <c r="G146" s="127"/>
      <c r="H146" s="127"/>
      <c r="I146" s="214"/>
      <c r="J146" s="180"/>
      <c r="K146" s="228"/>
      <c r="L146" s="230"/>
    </row>
    <row r="147" spans="1:12" ht="28.5" customHeight="1" x14ac:dyDescent="0.35">
      <c r="A147" s="125">
        <v>44408</v>
      </c>
      <c r="B147" s="212" t="s">
        <v>1760</v>
      </c>
      <c r="C147" s="212"/>
      <c r="D147" s="213"/>
      <c r="E147" s="214"/>
      <c r="F147" s="127"/>
      <c r="G147" s="127"/>
      <c r="H147" s="127"/>
      <c r="I147" s="214"/>
      <c r="J147" s="180">
        <v>0</v>
      </c>
      <c r="K147" s="228"/>
      <c r="L147" s="230"/>
    </row>
    <row r="148" spans="1:12" ht="28.5" customHeight="1" x14ac:dyDescent="0.35">
      <c r="A148" s="125">
        <v>44408</v>
      </c>
      <c r="B148" s="212" t="s">
        <v>1871</v>
      </c>
      <c r="C148" s="212" t="s">
        <v>400</v>
      </c>
      <c r="D148" s="213">
        <v>0</v>
      </c>
      <c r="E148" s="214">
        <v>0</v>
      </c>
      <c r="F148" s="127"/>
      <c r="G148" s="127"/>
      <c r="H148" s="127"/>
      <c r="I148" s="214">
        <v>0</v>
      </c>
      <c r="J148" s="180">
        <v>0</v>
      </c>
      <c r="K148" s="228"/>
      <c r="L148" s="230"/>
    </row>
    <row r="149" spans="1:12" ht="28.5" customHeight="1" x14ac:dyDescent="0.35">
      <c r="A149" s="125">
        <v>44408</v>
      </c>
      <c r="B149" s="212" t="s">
        <v>1761</v>
      </c>
      <c r="C149" s="212" t="s">
        <v>400</v>
      </c>
      <c r="D149" s="213">
        <v>0</v>
      </c>
      <c r="E149" s="214">
        <v>0</v>
      </c>
      <c r="F149" s="127"/>
      <c r="G149" s="127"/>
      <c r="H149" s="127"/>
      <c r="I149" s="214">
        <v>0</v>
      </c>
      <c r="J149" s="180">
        <v>2</v>
      </c>
      <c r="K149" s="228"/>
      <c r="L149" s="230"/>
    </row>
    <row r="150" spans="1:12" ht="28.5" hidden="1" customHeight="1" x14ac:dyDescent="0.35">
      <c r="A150" s="125">
        <v>44408</v>
      </c>
      <c r="B150" s="212" t="s">
        <v>1831</v>
      </c>
      <c r="C150" s="212" t="s">
        <v>400</v>
      </c>
      <c r="D150" s="213"/>
      <c r="E150" s="214"/>
      <c r="F150" s="127"/>
      <c r="G150" s="127"/>
      <c r="H150" s="127"/>
      <c r="I150" s="214"/>
      <c r="J150" s="180"/>
      <c r="K150" s="228"/>
      <c r="L150" s="230"/>
    </row>
    <row r="151" spans="1:12" ht="28.5" hidden="1" customHeight="1" x14ac:dyDescent="0.35">
      <c r="A151" s="125">
        <v>44408</v>
      </c>
      <c r="B151" s="212" t="s">
        <v>2080</v>
      </c>
      <c r="C151" s="212" t="s">
        <v>198</v>
      </c>
      <c r="D151" s="213"/>
      <c r="E151" s="214">
        <v>8</v>
      </c>
      <c r="F151" s="127"/>
      <c r="G151" s="127"/>
      <c r="H151" s="127"/>
      <c r="I151" s="214"/>
      <c r="J151" s="180"/>
      <c r="K151" s="228"/>
      <c r="L151" s="230"/>
    </row>
    <row r="152" spans="1:12" ht="28.5" hidden="1" customHeight="1" x14ac:dyDescent="0.35">
      <c r="A152" s="125">
        <v>44408</v>
      </c>
      <c r="B152" s="212" t="s">
        <v>2008</v>
      </c>
      <c r="C152" s="212"/>
      <c r="D152" s="213"/>
      <c r="E152" s="214"/>
      <c r="F152" s="127"/>
      <c r="G152" s="127"/>
      <c r="H152" s="127"/>
      <c r="I152" s="214"/>
      <c r="J152" s="180"/>
      <c r="K152" s="228"/>
      <c r="L152" s="230"/>
    </row>
    <row r="153" spans="1:12" ht="28.5" customHeight="1" x14ac:dyDescent="0.35">
      <c r="A153" s="125">
        <v>44408</v>
      </c>
      <c r="B153" s="225" t="s">
        <v>1831</v>
      </c>
      <c r="C153" s="212"/>
      <c r="D153" s="213"/>
      <c r="E153" s="214"/>
      <c r="F153" s="127"/>
      <c r="G153" s="127"/>
      <c r="H153" s="127"/>
      <c r="I153" s="214"/>
      <c r="J153" s="180">
        <v>0</v>
      </c>
      <c r="K153" s="228"/>
      <c r="L153" s="230"/>
    </row>
    <row r="154" spans="1:12" ht="28.5" customHeight="1" x14ac:dyDescent="0.35">
      <c r="A154" s="125">
        <v>44408</v>
      </c>
      <c r="B154" s="212" t="s">
        <v>1403</v>
      </c>
      <c r="C154" s="212" t="s">
        <v>788</v>
      </c>
      <c r="D154" s="213">
        <v>2600</v>
      </c>
      <c r="E154" s="214">
        <v>0</v>
      </c>
      <c r="F154" s="127"/>
      <c r="G154" s="127"/>
      <c r="H154" s="127"/>
      <c r="I154" s="214">
        <v>0</v>
      </c>
      <c r="J154" s="180">
        <v>0</v>
      </c>
      <c r="K154" s="228"/>
      <c r="L154" s="230"/>
    </row>
    <row r="155" spans="1:12" ht="25.5" customHeight="1" x14ac:dyDescent="0.35">
      <c r="A155" s="125">
        <v>44408</v>
      </c>
      <c r="B155" s="212" t="s">
        <v>1882</v>
      </c>
      <c r="C155" s="212" t="s">
        <v>1577</v>
      </c>
      <c r="D155" s="213">
        <v>0</v>
      </c>
      <c r="E155" s="214">
        <v>0</v>
      </c>
      <c r="F155" s="127"/>
      <c r="G155" s="127"/>
      <c r="H155" s="127"/>
      <c r="I155" s="214">
        <v>0</v>
      </c>
      <c r="J155" s="180">
        <v>0</v>
      </c>
      <c r="K155" s="228"/>
      <c r="L155" s="230"/>
    </row>
    <row r="156" spans="1:12" ht="28.5" hidden="1" customHeight="1" x14ac:dyDescent="0.35">
      <c r="A156" s="125">
        <v>44408</v>
      </c>
      <c r="B156" s="212" t="s">
        <v>1884</v>
      </c>
      <c r="C156" s="212" t="s">
        <v>1577</v>
      </c>
      <c r="D156" s="213"/>
      <c r="E156" s="214"/>
      <c r="F156" s="127"/>
      <c r="G156" s="127"/>
      <c r="H156" s="127"/>
      <c r="I156" s="214"/>
      <c r="J156" s="180"/>
      <c r="K156" s="228"/>
      <c r="L156" s="230"/>
    </row>
    <row r="157" spans="1:12" ht="28.5" customHeight="1" x14ac:dyDescent="0.35">
      <c r="A157" s="125">
        <v>44408</v>
      </c>
      <c r="B157" s="225" t="s">
        <v>1884</v>
      </c>
      <c r="C157" s="212"/>
      <c r="D157" s="213"/>
      <c r="E157" s="214"/>
      <c r="F157" s="127"/>
      <c r="G157" s="127"/>
      <c r="H157" s="127"/>
      <c r="I157" s="214"/>
      <c r="J157" s="180">
        <v>0</v>
      </c>
      <c r="K157" s="228"/>
      <c r="L157" s="230"/>
    </row>
    <row r="158" spans="1:12" ht="28.5" customHeight="1" x14ac:dyDescent="0.35">
      <c r="A158" s="125">
        <v>44408</v>
      </c>
      <c r="B158" s="212" t="s">
        <v>1885</v>
      </c>
      <c r="C158" s="212" t="s">
        <v>1577</v>
      </c>
      <c r="D158" s="213">
        <v>0</v>
      </c>
      <c r="E158" s="214">
        <v>0</v>
      </c>
      <c r="F158" s="127"/>
      <c r="G158" s="127"/>
      <c r="H158" s="127"/>
      <c r="I158" s="214">
        <v>0</v>
      </c>
      <c r="J158" s="180">
        <v>0</v>
      </c>
      <c r="K158" s="228"/>
      <c r="L158" s="230"/>
    </row>
    <row r="159" spans="1:12" ht="28.5" customHeight="1" x14ac:dyDescent="0.35">
      <c r="A159" s="125">
        <v>44408</v>
      </c>
      <c r="B159" s="212" t="s">
        <v>2131</v>
      </c>
      <c r="C159" s="212"/>
      <c r="D159" s="213">
        <v>0</v>
      </c>
      <c r="E159" s="214">
        <v>1</v>
      </c>
      <c r="F159" s="127"/>
      <c r="G159" s="127"/>
      <c r="H159" s="127"/>
      <c r="I159" s="214">
        <v>0</v>
      </c>
      <c r="J159" s="180">
        <v>0</v>
      </c>
      <c r="K159" s="228"/>
      <c r="L159" s="230"/>
    </row>
    <row r="160" spans="1:12" ht="28.5" hidden="1" customHeight="1" x14ac:dyDescent="0.35">
      <c r="A160" s="125">
        <v>44408</v>
      </c>
      <c r="B160" s="212" t="s">
        <v>1886</v>
      </c>
      <c r="C160" s="212" t="s">
        <v>1577</v>
      </c>
      <c r="D160" s="213"/>
      <c r="E160" s="214"/>
      <c r="F160" s="127"/>
      <c r="G160" s="127"/>
      <c r="H160" s="127"/>
      <c r="I160" s="214"/>
      <c r="J160" s="180"/>
      <c r="K160" s="228"/>
      <c r="L160" s="230"/>
    </row>
    <row r="161" spans="1:12" ht="28.5" customHeight="1" x14ac:dyDescent="0.35">
      <c r="A161" s="125">
        <v>44408</v>
      </c>
      <c r="B161" s="212" t="s">
        <v>1366</v>
      </c>
      <c r="C161" s="212" t="s">
        <v>400</v>
      </c>
      <c r="D161" s="213">
        <v>185</v>
      </c>
      <c r="E161" s="214">
        <v>0</v>
      </c>
      <c r="F161" s="127"/>
      <c r="G161" s="127"/>
      <c r="H161" s="127"/>
      <c r="I161" s="214">
        <v>0</v>
      </c>
      <c r="J161" s="180">
        <v>0</v>
      </c>
      <c r="K161" s="228"/>
      <c r="L161" s="230"/>
    </row>
    <row r="162" spans="1:12" ht="28.5" hidden="1" customHeight="1" x14ac:dyDescent="0.35">
      <c r="A162" s="125">
        <v>44408</v>
      </c>
      <c r="B162" s="212" t="s">
        <v>1610</v>
      </c>
      <c r="C162" s="212" t="s">
        <v>201</v>
      </c>
      <c r="D162" s="213"/>
      <c r="E162" s="214"/>
      <c r="F162" s="127"/>
      <c r="G162" s="127"/>
      <c r="H162" s="127"/>
      <c r="I162" s="214"/>
      <c r="J162" s="180"/>
      <c r="K162" s="228"/>
      <c r="L162" s="230"/>
    </row>
    <row r="163" spans="1:12" ht="28.5" hidden="1" customHeight="1" x14ac:dyDescent="0.35">
      <c r="A163" s="125">
        <v>44408</v>
      </c>
      <c r="B163" s="212" t="s">
        <v>1543</v>
      </c>
      <c r="C163" s="212" t="s">
        <v>201</v>
      </c>
      <c r="D163" s="213">
        <v>5880</v>
      </c>
      <c r="E163" s="214"/>
      <c r="F163" s="127"/>
      <c r="G163" s="127"/>
      <c r="H163" s="127"/>
      <c r="I163" s="214"/>
      <c r="J163" s="180"/>
      <c r="K163" s="228"/>
      <c r="L163" s="230"/>
    </row>
    <row r="164" spans="1:12" ht="28.5" hidden="1" customHeight="1" x14ac:dyDescent="0.35">
      <c r="A164" s="125">
        <v>44408</v>
      </c>
      <c r="B164" s="212" t="s">
        <v>1762</v>
      </c>
      <c r="C164" s="212" t="s">
        <v>1861</v>
      </c>
      <c r="D164" s="213">
        <v>2365</v>
      </c>
      <c r="E164" s="214">
        <v>15</v>
      </c>
      <c r="F164" s="127"/>
      <c r="G164" s="127"/>
      <c r="H164" s="127"/>
      <c r="I164" s="214"/>
      <c r="J164" s="180"/>
      <c r="K164" s="228"/>
      <c r="L164" s="230"/>
    </row>
    <row r="165" spans="1:12" ht="36.75" hidden="1" customHeight="1" x14ac:dyDescent="0.35">
      <c r="A165" s="125">
        <v>44408</v>
      </c>
      <c r="B165" s="212" t="s">
        <v>2132</v>
      </c>
      <c r="C165" s="212"/>
      <c r="D165" s="213"/>
      <c r="E165" s="214"/>
      <c r="F165" s="127"/>
      <c r="G165" s="127"/>
      <c r="H165" s="127"/>
      <c r="I165" s="214"/>
      <c r="J165" s="180"/>
      <c r="K165" s="228"/>
      <c r="L165" s="230"/>
    </row>
    <row r="166" spans="1:12" ht="28.5" hidden="1" customHeight="1" x14ac:dyDescent="0.35">
      <c r="A166" s="125">
        <v>44408</v>
      </c>
      <c r="B166" s="212" t="s">
        <v>370</v>
      </c>
      <c r="C166" s="212" t="s">
        <v>1147</v>
      </c>
      <c r="D166" s="213">
        <v>170</v>
      </c>
      <c r="E166" s="214">
        <v>5</v>
      </c>
      <c r="F166" s="127"/>
      <c r="G166" s="127"/>
      <c r="H166" s="127"/>
      <c r="I166" s="214"/>
      <c r="J166" s="180"/>
      <c r="K166" s="228"/>
      <c r="L166" s="230"/>
    </row>
    <row r="167" spans="1:12" ht="28.5" hidden="1" customHeight="1" x14ac:dyDescent="0.35">
      <c r="A167" s="125">
        <v>44408</v>
      </c>
      <c r="B167" s="212" t="s">
        <v>1289</v>
      </c>
      <c r="C167" s="212" t="s">
        <v>400</v>
      </c>
      <c r="D167" s="213">
        <v>2637</v>
      </c>
      <c r="E167" s="214">
        <v>1</v>
      </c>
      <c r="F167" s="127"/>
      <c r="G167" s="127"/>
      <c r="H167" s="127"/>
      <c r="I167" s="214"/>
      <c r="J167" s="180"/>
      <c r="K167" s="228"/>
      <c r="L167" s="230"/>
    </row>
    <row r="168" spans="1:12" ht="28.5" hidden="1" customHeight="1" x14ac:dyDescent="0.35">
      <c r="A168" s="125">
        <v>44408</v>
      </c>
      <c r="B168" s="212" t="s">
        <v>1398</v>
      </c>
      <c r="C168" s="212" t="s">
        <v>400</v>
      </c>
      <c r="D168" s="213">
        <v>4967.1499999999996</v>
      </c>
      <c r="E168" s="214"/>
      <c r="F168" s="127"/>
      <c r="G168" s="127"/>
      <c r="H168" s="127"/>
      <c r="I168" s="214"/>
      <c r="J168" s="180"/>
      <c r="K168" s="228"/>
      <c r="L168" s="230"/>
    </row>
    <row r="169" spans="1:12" ht="28.5" hidden="1" customHeight="1" x14ac:dyDescent="0.35">
      <c r="A169" s="125">
        <v>44408</v>
      </c>
      <c r="B169" s="212" t="s">
        <v>1550</v>
      </c>
      <c r="C169" s="212" t="s">
        <v>400</v>
      </c>
      <c r="D169" s="213">
        <v>4967.1499999999996</v>
      </c>
      <c r="E169" s="214">
        <v>2</v>
      </c>
      <c r="F169" s="127"/>
      <c r="G169" s="127"/>
      <c r="H169" s="127"/>
      <c r="I169" s="214"/>
      <c r="J169" s="180"/>
      <c r="K169" s="228"/>
      <c r="L169" s="230"/>
    </row>
    <row r="170" spans="1:12" ht="28.5" customHeight="1" x14ac:dyDescent="0.35">
      <c r="A170" s="125">
        <v>44408</v>
      </c>
      <c r="B170" s="212" t="s">
        <v>370</v>
      </c>
      <c r="C170" s="212"/>
      <c r="D170" s="213">
        <v>0</v>
      </c>
      <c r="E170" s="214">
        <v>0</v>
      </c>
      <c r="F170" s="127"/>
      <c r="G170" s="127"/>
      <c r="H170" s="127"/>
      <c r="I170" s="214">
        <v>5</v>
      </c>
      <c r="J170" s="180">
        <v>0</v>
      </c>
      <c r="K170" s="228"/>
      <c r="L170" s="230"/>
    </row>
    <row r="171" spans="1:12" ht="28.5" customHeight="1" x14ac:dyDescent="0.35">
      <c r="A171" s="125">
        <v>44408</v>
      </c>
      <c r="B171" s="212" t="s">
        <v>1550</v>
      </c>
      <c r="C171" s="212"/>
      <c r="D171" s="213">
        <v>0</v>
      </c>
      <c r="E171" s="214">
        <v>0</v>
      </c>
      <c r="F171" s="127"/>
      <c r="G171" s="127"/>
      <c r="H171" s="127"/>
      <c r="I171" s="214">
        <v>3</v>
      </c>
      <c r="J171" s="180">
        <v>0</v>
      </c>
      <c r="K171" s="228"/>
      <c r="L171" s="230"/>
    </row>
    <row r="172" spans="1:12" ht="28.5" customHeight="1" x14ac:dyDescent="0.35">
      <c r="A172" s="125">
        <v>44408</v>
      </c>
      <c r="B172" s="212" t="s">
        <v>1862</v>
      </c>
      <c r="C172" s="212"/>
      <c r="D172" s="213">
        <v>0</v>
      </c>
      <c r="E172" s="214">
        <v>0</v>
      </c>
      <c r="F172" s="127"/>
      <c r="G172" s="127"/>
      <c r="H172" s="127"/>
      <c r="I172" s="214">
        <v>3</v>
      </c>
      <c r="J172" s="180">
        <v>0</v>
      </c>
      <c r="K172" s="228"/>
      <c r="L172" s="230"/>
    </row>
    <row r="173" spans="1:12" ht="28.5" customHeight="1" x14ac:dyDescent="0.35">
      <c r="A173" s="125">
        <v>44408</v>
      </c>
      <c r="B173" s="212" t="s">
        <v>717</v>
      </c>
      <c r="C173" s="212" t="s">
        <v>201</v>
      </c>
      <c r="D173" s="213">
        <v>747.5</v>
      </c>
      <c r="E173" s="214">
        <v>26</v>
      </c>
      <c r="F173" s="127"/>
      <c r="G173" s="127"/>
      <c r="H173" s="127"/>
      <c r="I173" s="214">
        <v>0</v>
      </c>
      <c r="J173" s="180">
        <v>4</v>
      </c>
      <c r="K173" s="228"/>
      <c r="L173" s="230"/>
    </row>
    <row r="174" spans="1:12" ht="31.5" x14ac:dyDescent="0.35">
      <c r="A174" s="125">
        <v>44408</v>
      </c>
      <c r="B174" s="212" t="s">
        <v>1602</v>
      </c>
      <c r="C174" s="212" t="s">
        <v>201</v>
      </c>
      <c r="D174" s="213">
        <v>0</v>
      </c>
      <c r="E174" s="214">
        <v>0</v>
      </c>
      <c r="F174" s="127"/>
      <c r="G174" s="127"/>
      <c r="H174" s="127"/>
      <c r="I174" s="214">
        <v>0</v>
      </c>
      <c r="J174" s="180">
        <v>2</v>
      </c>
      <c r="K174" s="228"/>
      <c r="L174" s="230"/>
    </row>
    <row r="175" spans="1:12" ht="63" hidden="1" x14ac:dyDescent="0.35">
      <c r="A175" s="125">
        <v>44408</v>
      </c>
      <c r="B175" s="212" t="s">
        <v>1862</v>
      </c>
      <c r="C175" s="212" t="s">
        <v>201</v>
      </c>
      <c r="D175" s="213">
        <v>6775.8</v>
      </c>
      <c r="E175" s="214">
        <v>3</v>
      </c>
      <c r="F175" s="127"/>
      <c r="G175" s="127"/>
      <c r="H175" s="127"/>
      <c r="I175" s="214"/>
      <c r="J175" s="180"/>
      <c r="K175" s="228" t="s">
        <v>520</v>
      </c>
      <c r="L175" s="230"/>
    </row>
    <row r="176" spans="1:12" ht="28.5" customHeight="1" x14ac:dyDescent="0.35">
      <c r="A176" s="125">
        <v>44408</v>
      </c>
      <c r="B176" s="212" t="s">
        <v>1763</v>
      </c>
      <c r="C176" s="212"/>
      <c r="D176" s="213">
        <v>6710</v>
      </c>
      <c r="E176" s="214">
        <v>0</v>
      </c>
      <c r="F176" s="127"/>
      <c r="G176" s="127"/>
      <c r="H176" s="127"/>
      <c r="I176" s="214">
        <v>0</v>
      </c>
      <c r="J176" s="180">
        <v>2</v>
      </c>
      <c r="K176" s="228"/>
      <c r="L176" s="230"/>
    </row>
    <row r="177" spans="1:12" ht="28.5" customHeight="1" x14ac:dyDescent="0.35">
      <c r="A177" s="125">
        <v>44408</v>
      </c>
      <c r="B177" s="212" t="s">
        <v>1591</v>
      </c>
      <c r="C177" s="212" t="s">
        <v>201</v>
      </c>
      <c r="D177" s="213">
        <v>0</v>
      </c>
      <c r="E177" s="214">
        <v>0</v>
      </c>
      <c r="F177" s="127"/>
      <c r="G177" s="127"/>
      <c r="H177" s="127"/>
      <c r="I177" s="214">
        <v>0</v>
      </c>
      <c r="J177" s="180">
        <v>26</v>
      </c>
      <c r="K177" s="228"/>
      <c r="L177" s="230"/>
    </row>
    <row r="178" spans="1:12" ht="28.5" customHeight="1" x14ac:dyDescent="0.35">
      <c r="A178" s="125">
        <v>44408</v>
      </c>
      <c r="B178" s="212" t="s">
        <v>520</v>
      </c>
      <c r="C178" s="212" t="s">
        <v>200</v>
      </c>
      <c r="D178" s="213">
        <v>914.53</v>
      </c>
      <c r="E178" s="214">
        <v>0</v>
      </c>
      <c r="F178" s="127"/>
      <c r="G178" s="127"/>
      <c r="H178" s="127"/>
      <c r="I178" s="214">
        <v>0</v>
      </c>
      <c r="J178" s="180">
        <v>0</v>
      </c>
      <c r="K178" s="228"/>
      <c r="L178" s="230"/>
    </row>
    <row r="179" spans="1:12" ht="28.5" customHeight="1" x14ac:dyDescent="0.35">
      <c r="A179" s="125">
        <v>44408</v>
      </c>
      <c r="B179" s="212" t="s">
        <v>2000</v>
      </c>
      <c r="C179" s="212" t="s">
        <v>200</v>
      </c>
      <c r="D179" s="213">
        <v>0</v>
      </c>
      <c r="E179" s="214">
        <v>0</v>
      </c>
      <c r="F179" s="127"/>
      <c r="G179" s="127"/>
      <c r="H179" s="127"/>
      <c r="I179" s="214">
        <v>0</v>
      </c>
      <c r="J179" s="180">
        <v>3</v>
      </c>
      <c r="K179" s="228"/>
      <c r="L179" s="230"/>
    </row>
    <row r="180" spans="1:12" ht="28.5" customHeight="1" x14ac:dyDescent="0.35">
      <c r="A180" s="125">
        <v>44408</v>
      </c>
      <c r="B180" s="212" t="s">
        <v>1544</v>
      </c>
      <c r="C180" s="212" t="s">
        <v>200</v>
      </c>
      <c r="D180" s="213">
        <v>775</v>
      </c>
      <c r="E180" s="214">
        <v>0</v>
      </c>
      <c r="F180" s="127"/>
      <c r="G180" s="127"/>
      <c r="H180" s="127"/>
      <c r="I180" s="214">
        <v>0</v>
      </c>
      <c r="J180" s="180">
        <v>0</v>
      </c>
      <c r="K180" s="228"/>
      <c r="L180" s="230"/>
    </row>
    <row r="181" spans="1:12" ht="28.5" hidden="1" customHeight="1" x14ac:dyDescent="0.35">
      <c r="A181" s="125">
        <v>44408</v>
      </c>
      <c r="B181" s="212" t="s">
        <v>1897</v>
      </c>
      <c r="C181" s="212" t="s">
        <v>1898</v>
      </c>
      <c r="D181" s="213"/>
      <c r="E181" s="214">
        <v>1</v>
      </c>
      <c r="F181" s="127"/>
      <c r="G181" s="127"/>
      <c r="H181" s="127"/>
      <c r="I181" s="214"/>
      <c r="J181" s="180"/>
      <c r="K181" s="228"/>
      <c r="L181" s="230"/>
    </row>
    <row r="182" spans="1:12" ht="28.5" customHeight="1" x14ac:dyDescent="0.35">
      <c r="A182" s="125">
        <v>44408</v>
      </c>
      <c r="B182" s="225" t="s">
        <v>1897</v>
      </c>
      <c r="C182" s="212"/>
      <c r="D182" s="213"/>
      <c r="E182" s="214"/>
      <c r="F182" s="127"/>
      <c r="G182" s="127"/>
      <c r="H182" s="127"/>
      <c r="I182" s="214"/>
      <c r="J182" s="180">
        <v>0</v>
      </c>
      <c r="K182" s="228"/>
      <c r="L182" s="230"/>
    </row>
    <row r="183" spans="1:12" ht="28.5" customHeight="1" x14ac:dyDescent="0.35">
      <c r="A183" s="125">
        <v>44408</v>
      </c>
      <c r="B183" s="212" t="s">
        <v>1857</v>
      </c>
      <c r="C183" s="212" t="s">
        <v>200</v>
      </c>
      <c r="D183" s="213">
        <v>0</v>
      </c>
      <c r="E183" s="214">
        <v>1</v>
      </c>
      <c r="F183" s="127"/>
      <c r="G183" s="127"/>
      <c r="H183" s="127"/>
      <c r="I183" s="214">
        <v>1</v>
      </c>
      <c r="J183" s="180">
        <v>0</v>
      </c>
      <c r="K183" s="228"/>
      <c r="L183" s="230"/>
    </row>
    <row r="184" spans="1:12" ht="28.5" customHeight="1" x14ac:dyDescent="0.35">
      <c r="A184" s="125">
        <v>44408</v>
      </c>
      <c r="B184" s="212" t="s">
        <v>2133</v>
      </c>
      <c r="C184" s="212"/>
      <c r="D184" s="213">
        <v>0</v>
      </c>
      <c r="E184" s="214">
        <v>0</v>
      </c>
      <c r="F184" s="127"/>
      <c r="G184" s="127"/>
      <c r="H184" s="127"/>
      <c r="I184" s="214">
        <v>0</v>
      </c>
      <c r="J184" s="180">
        <v>2</v>
      </c>
      <c r="K184" s="228"/>
      <c r="L184" s="230"/>
    </row>
    <row r="185" spans="1:12" ht="28.5" customHeight="1" x14ac:dyDescent="0.35">
      <c r="A185" s="125">
        <v>44408</v>
      </c>
      <c r="B185" s="212" t="s">
        <v>371</v>
      </c>
      <c r="C185" s="212"/>
      <c r="D185" s="213">
        <v>0</v>
      </c>
      <c r="E185" s="214">
        <v>0</v>
      </c>
      <c r="F185" s="127"/>
      <c r="G185" s="127"/>
      <c r="H185" s="127"/>
      <c r="I185" s="214">
        <v>16</v>
      </c>
      <c r="J185" s="180">
        <v>1</v>
      </c>
      <c r="K185" s="228"/>
      <c r="L185" s="230"/>
    </row>
    <row r="186" spans="1:12" ht="28.5" customHeight="1" x14ac:dyDescent="0.35">
      <c r="A186" s="125">
        <v>44408</v>
      </c>
      <c r="B186" s="225" t="s">
        <v>1764</v>
      </c>
      <c r="C186" s="212"/>
      <c r="D186" s="213"/>
      <c r="E186" s="214"/>
      <c r="F186" s="127"/>
      <c r="G186" s="127"/>
      <c r="H186" s="127"/>
      <c r="I186" s="214"/>
      <c r="J186" s="180">
        <v>0</v>
      </c>
      <c r="K186" s="228"/>
      <c r="L186" s="230"/>
    </row>
    <row r="187" spans="1:12" ht="27" customHeight="1" x14ac:dyDescent="0.35">
      <c r="A187" s="125">
        <v>44408</v>
      </c>
      <c r="B187" s="212" t="s">
        <v>1364</v>
      </c>
      <c r="C187" s="212" t="s">
        <v>201</v>
      </c>
      <c r="D187" s="213">
        <v>6075.8</v>
      </c>
      <c r="E187" s="214">
        <v>10</v>
      </c>
      <c r="F187" s="127"/>
      <c r="G187" s="127"/>
      <c r="H187" s="127"/>
      <c r="I187" s="214">
        <v>8</v>
      </c>
      <c r="J187" s="180">
        <v>0</v>
      </c>
      <c r="K187" s="228"/>
      <c r="L187" s="230"/>
    </row>
    <row r="188" spans="1:12" ht="28.5" hidden="1" customHeight="1" x14ac:dyDescent="0.35">
      <c r="A188" s="125">
        <v>44408</v>
      </c>
      <c r="B188" s="212" t="s">
        <v>1365</v>
      </c>
      <c r="C188" s="212" t="s">
        <v>201</v>
      </c>
      <c r="D188" s="213">
        <v>6075.8</v>
      </c>
      <c r="E188" s="214">
        <v>12</v>
      </c>
      <c r="F188" s="127"/>
      <c r="G188" s="127"/>
      <c r="H188" s="127"/>
      <c r="I188" s="214"/>
      <c r="J188" s="180"/>
      <c r="K188" s="228" t="s">
        <v>1765</v>
      </c>
      <c r="L188" s="230">
        <v>10</v>
      </c>
    </row>
    <row r="189" spans="1:12" ht="28.5" hidden="1" customHeight="1" x14ac:dyDescent="0.35">
      <c r="A189" s="125">
        <v>44408</v>
      </c>
      <c r="B189" s="212" t="s">
        <v>371</v>
      </c>
      <c r="C189" s="212" t="s">
        <v>199</v>
      </c>
      <c r="D189" s="213">
        <v>9672</v>
      </c>
      <c r="E189" s="214">
        <v>16</v>
      </c>
      <c r="F189" s="127"/>
      <c r="G189" s="127"/>
      <c r="H189" s="127"/>
      <c r="I189" s="214"/>
      <c r="J189" s="180"/>
      <c r="K189" s="228" t="s">
        <v>1832</v>
      </c>
      <c r="L189" s="230">
        <v>14</v>
      </c>
    </row>
    <row r="190" spans="1:12" ht="28.5" hidden="1" customHeight="1" x14ac:dyDescent="0.35">
      <c r="A190" s="125">
        <v>44408</v>
      </c>
      <c r="B190" s="212" t="s">
        <v>1764</v>
      </c>
      <c r="C190" s="212" t="s">
        <v>199</v>
      </c>
      <c r="D190" s="213">
        <v>12318.8</v>
      </c>
      <c r="E190" s="214">
        <v>20</v>
      </c>
      <c r="F190" s="127"/>
      <c r="G190" s="127"/>
      <c r="H190" s="127"/>
      <c r="I190" s="214"/>
      <c r="J190" s="180"/>
      <c r="K190" s="228" t="s">
        <v>1833</v>
      </c>
      <c r="L190" s="230">
        <v>20</v>
      </c>
    </row>
    <row r="191" spans="1:12" ht="28.5" customHeight="1" x14ac:dyDescent="0.35">
      <c r="A191" s="125">
        <v>44408</v>
      </c>
      <c r="B191" s="212" t="s">
        <v>1365</v>
      </c>
      <c r="C191" s="212"/>
      <c r="D191" s="213">
        <v>0</v>
      </c>
      <c r="E191" s="214">
        <v>0</v>
      </c>
      <c r="F191" s="127"/>
      <c r="G191" s="127"/>
      <c r="H191" s="127"/>
      <c r="I191" s="214">
        <v>10</v>
      </c>
      <c r="J191" s="180"/>
      <c r="K191" s="228"/>
      <c r="L191" s="230"/>
    </row>
    <row r="192" spans="1:12" ht="28.5" customHeight="1" x14ac:dyDescent="0.35">
      <c r="A192" s="125">
        <v>44408</v>
      </c>
      <c r="B192" s="212" t="s">
        <v>1079</v>
      </c>
      <c r="C192" s="212" t="s">
        <v>199</v>
      </c>
      <c r="D192" s="213">
        <v>5424</v>
      </c>
      <c r="E192" s="214">
        <v>0</v>
      </c>
      <c r="F192" s="127"/>
      <c r="G192" s="127"/>
      <c r="H192" s="127"/>
      <c r="I192" s="214">
        <v>0</v>
      </c>
      <c r="J192" s="180">
        <v>8</v>
      </c>
      <c r="K192" s="228"/>
      <c r="L192" s="230"/>
    </row>
    <row r="193" spans="1:12" ht="28.5" customHeight="1" x14ac:dyDescent="0.35">
      <c r="A193" s="125">
        <v>44408</v>
      </c>
      <c r="B193" s="212" t="s">
        <v>1765</v>
      </c>
      <c r="C193" s="212" t="s">
        <v>199</v>
      </c>
      <c r="D193" s="213">
        <v>8169</v>
      </c>
      <c r="E193" s="214">
        <v>0</v>
      </c>
      <c r="F193" s="127"/>
      <c r="G193" s="127"/>
      <c r="H193" s="127"/>
      <c r="I193" s="214">
        <v>0</v>
      </c>
      <c r="J193" s="180">
        <v>0</v>
      </c>
      <c r="K193" s="228"/>
      <c r="L193" s="230"/>
    </row>
    <row r="194" spans="1:12" ht="28.5" customHeight="1" x14ac:dyDescent="0.35">
      <c r="A194" s="125">
        <v>44408</v>
      </c>
      <c r="B194" s="212" t="s">
        <v>1832</v>
      </c>
      <c r="C194" s="212"/>
      <c r="D194" s="213">
        <v>5075</v>
      </c>
      <c r="E194" s="214">
        <v>0</v>
      </c>
      <c r="F194" s="127"/>
      <c r="G194" s="127"/>
      <c r="H194" s="127"/>
      <c r="I194" s="214">
        <v>0</v>
      </c>
      <c r="J194" s="180">
        <v>0</v>
      </c>
      <c r="K194" s="228"/>
      <c r="L194" s="230"/>
    </row>
    <row r="195" spans="1:12" ht="28.5" customHeight="1" x14ac:dyDescent="0.35">
      <c r="A195" s="125">
        <v>44408</v>
      </c>
      <c r="B195" s="212" t="s">
        <v>1833</v>
      </c>
      <c r="C195" s="212"/>
      <c r="D195" s="213">
        <v>5075</v>
      </c>
      <c r="E195" s="214">
        <v>0</v>
      </c>
      <c r="F195" s="127"/>
      <c r="G195" s="127"/>
      <c r="H195" s="127"/>
      <c r="I195" s="214">
        <v>0</v>
      </c>
      <c r="J195" s="180">
        <v>0</v>
      </c>
      <c r="K195" s="228"/>
      <c r="L195" s="230"/>
    </row>
    <row r="196" spans="1:12" ht="28.5" customHeight="1" x14ac:dyDescent="0.35">
      <c r="A196" s="125">
        <v>44408</v>
      </c>
      <c r="B196" s="212" t="s">
        <v>1858</v>
      </c>
      <c r="C196" s="212" t="s">
        <v>199</v>
      </c>
      <c r="D196" s="213">
        <v>0</v>
      </c>
      <c r="E196" s="214">
        <v>0</v>
      </c>
      <c r="F196" s="127"/>
      <c r="G196" s="127"/>
      <c r="H196" s="127"/>
      <c r="I196" s="214">
        <v>0</v>
      </c>
      <c r="J196" s="180">
        <v>0</v>
      </c>
      <c r="K196" s="228"/>
      <c r="L196" s="230"/>
    </row>
    <row r="197" spans="1:12" ht="28.5" customHeight="1" x14ac:dyDescent="0.35">
      <c r="A197" s="125">
        <v>44408</v>
      </c>
      <c r="B197" s="212" t="s">
        <v>1546</v>
      </c>
      <c r="C197" s="212" t="s">
        <v>201</v>
      </c>
      <c r="D197" s="213">
        <v>1017.75</v>
      </c>
      <c r="E197" s="214">
        <v>0</v>
      </c>
      <c r="F197" s="127"/>
      <c r="G197" s="127"/>
      <c r="H197" s="127"/>
      <c r="I197" s="214">
        <v>0</v>
      </c>
      <c r="J197" s="180">
        <v>0</v>
      </c>
      <c r="K197" s="228"/>
      <c r="L197" s="230"/>
    </row>
    <row r="198" spans="1:12" ht="28.5" customHeight="1" x14ac:dyDescent="0.35">
      <c r="A198" s="125">
        <v>44408</v>
      </c>
      <c r="B198" s="212" t="s">
        <v>1547</v>
      </c>
      <c r="C198" s="212" t="s">
        <v>201</v>
      </c>
      <c r="D198" s="213">
        <v>0</v>
      </c>
      <c r="E198" s="214">
        <v>0</v>
      </c>
      <c r="F198" s="127"/>
      <c r="G198" s="127"/>
      <c r="H198" s="127"/>
      <c r="I198" s="214">
        <v>0</v>
      </c>
      <c r="J198" s="180">
        <v>0</v>
      </c>
      <c r="K198" s="228"/>
      <c r="L198" s="230"/>
    </row>
    <row r="199" spans="1:12" ht="28.5" hidden="1" customHeight="1" x14ac:dyDescent="0.35">
      <c r="A199" s="125">
        <v>44408</v>
      </c>
      <c r="B199" s="212" t="s">
        <v>1556</v>
      </c>
      <c r="C199" s="212" t="s">
        <v>400</v>
      </c>
      <c r="D199" s="213">
        <v>17388</v>
      </c>
      <c r="E199" s="214">
        <v>1</v>
      </c>
      <c r="F199" s="127"/>
      <c r="G199" s="127"/>
      <c r="H199" s="127"/>
      <c r="I199" s="214"/>
      <c r="J199" s="180"/>
      <c r="K199" s="228" t="s">
        <v>1080</v>
      </c>
      <c r="L199" s="230">
        <v>1</v>
      </c>
    </row>
    <row r="200" spans="1:12" ht="28.5" customHeight="1" x14ac:dyDescent="0.35">
      <c r="A200" s="125">
        <v>44408</v>
      </c>
      <c r="B200" s="212" t="s">
        <v>1557</v>
      </c>
      <c r="C200" s="212" t="s">
        <v>400</v>
      </c>
      <c r="D200" s="213">
        <v>17388</v>
      </c>
      <c r="E200" s="214">
        <v>1</v>
      </c>
      <c r="F200" s="127"/>
      <c r="G200" s="127"/>
      <c r="H200" s="127"/>
      <c r="I200" s="214">
        <v>1</v>
      </c>
      <c r="J200" s="180">
        <v>0</v>
      </c>
      <c r="K200" s="228"/>
      <c r="L200" s="230"/>
    </row>
    <row r="201" spans="1:12" ht="47.25" customHeight="1" x14ac:dyDescent="0.35">
      <c r="A201" s="125">
        <v>44408</v>
      </c>
      <c r="B201" s="212" t="s">
        <v>1368</v>
      </c>
      <c r="C201" s="212" t="s">
        <v>400</v>
      </c>
      <c r="D201" s="213">
        <v>33616.800000000003</v>
      </c>
      <c r="E201" s="214">
        <v>0</v>
      </c>
      <c r="F201" s="127"/>
      <c r="G201" s="127"/>
      <c r="H201" s="127"/>
      <c r="I201" s="214">
        <v>1</v>
      </c>
      <c r="J201" s="180">
        <v>0</v>
      </c>
      <c r="K201" s="228"/>
      <c r="L201" s="230"/>
    </row>
    <row r="202" spans="1:12" ht="28.5" customHeight="1" x14ac:dyDescent="0.35">
      <c r="A202" s="125">
        <v>44408</v>
      </c>
      <c r="B202" s="212" t="s">
        <v>1263</v>
      </c>
      <c r="C202" s="212" t="s">
        <v>400</v>
      </c>
      <c r="D202" s="213">
        <v>1017.75</v>
      </c>
      <c r="E202" s="214">
        <v>7</v>
      </c>
      <c r="F202" s="127"/>
      <c r="G202" s="127"/>
      <c r="H202" s="127"/>
      <c r="I202" s="214">
        <v>0</v>
      </c>
      <c r="J202" s="180">
        <v>0</v>
      </c>
      <c r="K202" s="228"/>
      <c r="L202" s="230"/>
    </row>
    <row r="203" spans="1:12" ht="28.5" hidden="1" customHeight="1" x14ac:dyDescent="0.35">
      <c r="A203" s="125">
        <v>44408</v>
      </c>
      <c r="B203" s="212" t="s">
        <v>1264</v>
      </c>
      <c r="C203" s="212" t="s">
        <v>400</v>
      </c>
      <c r="D203" s="213">
        <v>1017.75</v>
      </c>
      <c r="E203" s="214">
        <v>9</v>
      </c>
      <c r="F203" s="127"/>
      <c r="G203" s="127"/>
      <c r="H203" s="127"/>
      <c r="I203" s="214"/>
      <c r="J203" s="180"/>
      <c r="K203" s="228" t="s">
        <v>1766</v>
      </c>
      <c r="L203" s="230"/>
    </row>
    <row r="204" spans="1:12" ht="28.5" customHeight="1" x14ac:dyDescent="0.35">
      <c r="A204" s="125">
        <v>44408</v>
      </c>
      <c r="B204" s="212" t="s">
        <v>1264</v>
      </c>
      <c r="C204" s="212"/>
      <c r="D204" s="213"/>
      <c r="E204" s="214"/>
      <c r="F204" s="127"/>
      <c r="G204" s="127"/>
      <c r="H204" s="127"/>
      <c r="I204" s="214"/>
      <c r="J204" s="180">
        <v>0</v>
      </c>
      <c r="K204" s="228"/>
      <c r="L204" s="230"/>
    </row>
    <row r="205" spans="1:12" ht="28.5" customHeight="1" x14ac:dyDescent="0.35">
      <c r="A205" s="125">
        <v>44408</v>
      </c>
      <c r="B205" s="212" t="s">
        <v>1080</v>
      </c>
      <c r="C205" s="212" t="s">
        <v>400</v>
      </c>
      <c r="D205" s="213">
        <v>12318.8</v>
      </c>
      <c r="E205" s="214">
        <v>0</v>
      </c>
      <c r="F205" s="127"/>
      <c r="G205" s="127"/>
      <c r="H205" s="127"/>
      <c r="I205" s="214">
        <v>0</v>
      </c>
      <c r="J205" s="180">
        <v>0</v>
      </c>
      <c r="K205" s="228"/>
      <c r="L205" s="230"/>
    </row>
    <row r="206" spans="1:12" ht="28.5" customHeight="1" x14ac:dyDescent="0.35">
      <c r="A206" s="125">
        <v>44408</v>
      </c>
      <c r="B206" s="212" t="s">
        <v>1102</v>
      </c>
      <c r="C206" s="212" t="s">
        <v>400</v>
      </c>
      <c r="D206" s="213">
        <v>4963.3999999999996</v>
      </c>
      <c r="E206" s="214">
        <v>0</v>
      </c>
      <c r="F206" s="127"/>
      <c r="G206" s="127"/>
      <c r="H206" s="127"/>
      <c r="I206" s="214">
        <v>0</v>
      </c>
      <c r="J206" s="180">
        <v>0</v>
      </c>
      <c r="K206" s="228"/>
      <c r="L206" s="230"/>
    </row>
    <row r="207" spans="1:12" ht="28.5" hidden="1" customHeight="1" x14ac:dyDescent="0.35">
      <c r="A207" s="125">
        <v>44408</v>
      </c>
      <c r="B207" s="212" t="s">
        <v>1103</v>
      </c>
      <c r="C207" s="212" t="s">
        <v>400</v>
      </c>
      <c r="D207" s="213"/>
      <c r="E207" s="214"/>
      <c r="F207" s="127"/>
      <c r="G207" s="127"/>
      <c r="H207" s="127"/>
      <c r="I207" s="214"/>
      <c r="J207" s="180"/>
      <c r="K207" s="228" t="s">
        <v>1900</v>
      </c>
      <c r="L207" s="230"/>
    </row>
    <row r="208" spans="1:12" ht="28.5" customHeight="1" x14ac:dyDescent="0.35">
      <c r="A208" s="125">
        <v>44408</v>
      </c>
      <c r="B208" s="225" t="s">
        <v>1103</v>
      </c>
      <c r="C208" s="212"/>
      <c r="D208" s="213"/>
      <c r="E208" s="214"/>
      <c r="F208" s="127"/>
      <c r="G208" s="127"/>
      <c r="H208" s="127"/>
      <c r="I208" s="214"/>
      <c r="J208" s="180">
        <v>23</v>
      </c>
      <c r="K208" s="228"/>
      <c r="L208" s="230"/>
    </row>
    <row r="209" spans="1:12" ht="28.5" customHeight="1" x14ac:dyDescent="0.35">
      <c r="A209" s="125">
        <v>44408</v>
      </c>
      <c r="B209" s="212" t="s">
        <v>869</v>
      </c>
      <c r="C209" s="212" t="s">
        <v>400</v>
      </c>
      <c r="D209" s="213">
        <v>23009.200000000001</v>
      </c>
      <c r="E209" s="214">
        <v>1</v>
      </c>
      <c r="F209" s="127"/>
      <c r="G209" s="127"/>
      <c r="H209" s="127"/>
      <c r="I209" s="214">
        <v>0</v>
      </c>
      <c r="J209" s="180">
        <v>26</v>
      </c>
      <c r="K209" s="228"/>
      <c r="L209" s="230"/>
    </row>
    <row r="210" spans="1:12" ht="28.5" customHeight="1" x14ac:dyDescent="0.35">
      <c r="A210" s="125">
        <v>44408</v>
      </c>
      <c r="B210" s="212" t="s">
        <v>1766</v>
      </c>
      <c r="C210" s="212" t="s">
        <v>400</v>
      </c>
      <c r="D210" s="213">
        <v>23009.200000000001</v>
      </c>
      <c r="E210" s="214">
        <v>1</v>
      </c>
      <c r="F210" s="127"/>
      <c r="G210" s="127"/>
      <c r="H210" s="127"/>
      <c r="I210" s="214">
        <v>0</v>
      </c>
      <c r="J210" s="180">
        <v>0</v>
      </c>
      <c r="K210" s="228"/>
      <c r="L210" s="230"/>
    </row>
    <row r="211" spans="1:12" ht="27" customHeight="1" x14ac:dyDescent="0.35">
      <c r="A211" s="125">
        <v>44408</v>
      </c>
      <c r="B211" s="212" t="s">
        <v>1405</v>
      </c>
      <c r="C211" s="212" t="s">
        <v>400</v>
      </c>
      <c r="D211" s="213">
        <v>14658.8</v>
      </c>
      <c r="E211" s="214">
        <v>0</v>
      </c>
      <c r="F211" s="127"/>
      <c r="G211" s="127"/>
      <c r="H211" s="127"/>
      <c r="I211" s="214">
        <v>0</v>
      </c>
      <c r="J211" s="180">
        <v>0</v>
      </c>
      <c r="K211" s="228"/>
      <c r="L211" s="230"/>
    </row>
    <row r="212" spans="1:12" ht="28.5" hidden="1" customHeight="1" x14ac:dyDescent="0.35">
      <c r="A212" s="125">
        <v>44408</v>
      </c>
      <c r="B212" s="212" t="s">
        <v>1406</v>
      </c>
      <c r="C212" s="212" t="s">
        <v>400</v>
      </c>
      <c r="D212" s="213">
        <v>14658.8</v>
      </c>
      <c r="E212" s="214"/>
      <c r="F212" s="127"/>
      <c r="G212" s="127"/>
      <c r="H212" s="127"/>
      <c r="I212" s="214"/>
      <c r="J212" s="180"/>
      <c r="K212" s="228" t="s">
        <v>1269</v>
      </c>
      <c r="L212" s="230"/>
    </row>
    <row r="213" spans="1:12" ht="28.5" hidden="1" customHeight="1" x14ac:dyDescent="0.35">
      <c r="A213" s="125">
        <v>44408</v>
      </c>
      <c r="B213" s="212" t="s">
        <v>1900</v>
      </c>
      <c r="C213" s="212"/>
      <c r="D213" s="213"/>
      <c r="E213" s="214"/>
      <c r="F213" s="127"/>
      <c r="G213" s="127"/>
      <c r="H213" s="127"/>
      <c r="I213" s="214"/>
      <c r="J213" s="180"/>
      <c r="K213" s="228" t="s">
        <v>1396</v>
      </c>
      <c r="L213" s="230"/>
    </row>
    <row r="214" spans="1:12" ht="28.5" hidden="1" customHeight="1" x14ac:dyDescent="0.35">
      <c r="A214" s="125">
        <v>44408</v>
      </c>
      <c r="B214" s="212" t="s">
        <v>1589</v>
      </c>
      <c r="C214" s="212" t="s">
        <v>400</v>
      </c>
      <c r="D214" s="213"/>
      <c r="E214" s="214"/>
      <c r="F214" s="127"/>
      <c r="G214" s="127"/>
      <c r="H214" s="127"/>
      <c r="I214" s="214"/>
      <c r="J214" s="180"/>
      <c r="K214" s="228" t="s">
        <v>1327</v>
      </c>
      <c r="L214" s="230">
        <v>17</v>
      </c>
    </row>
    <row r="215" spans="1:12" ht="28.5" hidden="1" customHeight="1" x14ac:dyDescent="0.35">
      <c r="A215" s="125">
        <v>44408</v>
      </c>
      <c r="B215" s="212" t="s">
        <v>378</v>
      </c>
      <c r="C215" s="212" t="s">
        <v>1148</v>
      </c>
      <c r="D215" s="213">
        <v>270.39999999999998</v>
      </c>
      <c r="E215" s="214">
        <v>34</v>
      </c>
      <c r="F215" s="127"/>
      <c r="G215" s="127"/>
      <c r="H215" s="127"/>
      <c r="I215" s="214"/>
      <c r="J215" s="180"/>
      <c r="K215" s="228" t="s">
        <v>372</v>
      </c>
      <c r="L215" s="230">
        <v>4</v>
      </c>
    </row>
    <row r="216" spans="1:12" ht="28.5" hidden="1" customHeight="1" x14ac:dyDescent="0.35">
      <c r="A216" s="125">
        <v>44408</v>
      </c>
      <c r="B216" s="212" t="s">
        <v>1326</v>
      </c>
      <c r="C216" s="212" t="s">
        <v>201</v>
      </c>
      <c r="D216" s="213">
        <v>246.1</v>
      </c>
      <c r="E216" s="214">
        <v>5</v>
      </c>
      <c r="F216" s="127"/>
      <c r="G216" s="127"/>
      <c r="H216" s="127"/>
      <c r="I216" s="214"/>
      <c r="J216" s="180"/>
      <c r="K216" s="228" t="s">
        <v>1767</v>
      </c>
      <c r="L216" s="230">
        <v>3</v>
      </c>
    </row>
    <row r="217" spans="1:12" ht="28.5" hidden="1" customHeight="1" x14ac:dyDescent="0.35">
      <c r="A217" s="125">
        <v>44408</v>
      </c>
      <c r="B217" s="212" t="s">
        <v>1269</v>
      </c>
      <c r="C217" s="212" t="s">
        <v>201</v>
      </c>
      <c r="D217" s="213">
        <v>1707.43</v>
      </c>
      <c r="E217" s="214"/>
      <c r="F217" s="127"/>
      <c r="G217" s="127"/>
      <c r="H217" s="127"/>
      <c r="I217" s="214"/>
      <c r="J217" s="180"/>
      <c r="K217" s="228" t="s">
        <v>1261</v>
      </c>
      <c r="L217" s="230"/>
    </row>
    <row r="218" spans="1:12" ht="28.5" hidden="1" customHeight="1" x14ac:dyDescent="0.35">
      <c r="A218" s="125">
        <v>44408</v>
      </c>
      <c r="B218" s="212" t="s">
        <v>1396</v>
      </c>
      <c r="C218" s="212" t="s">
        <v>201</v>
      </c>
      <c r="D218" s="213"/>
      <c r="E218" s="214"/>
      <c r="F218" s="127"/>
      <c r="G218" s="127"/>
      <c r="H218" s="127"/>
      <c r="I218" s="214"/>
      <c r="J218" s="180"/>
      <c r="K218" s="228" t="s">
        <v>1262</v>
      </c>
      <c r="L218" s="230">
        <v>1</v>
      </c>
    </row>
    <row r="219" spans="1:12" ht="28.5" customHeight="1" x14ac:dyDescent="0.35">
      <c r="A219" s="125">
        <v>44408</v>
      </c>
      <c r="B219" s="225" t="s">
        <v>1406</v>
      </c>
      <c r="C219" s="212"/>
      <c r="D219" s="213"/>
      <c r="E219" s="214"/>
      <c r="F219" s="127"/>
      <c r="G219" s="127"/>
      <c r="H219" s="127"/>
      <c r="I219" s="214"/>
      <c r="J219" s="180">
        <v>1</v>
      </c>
      <c r="K219" s="228"/>
      <c r="L219" s="230"/>
    </row>
    <row r="220" spans="1:12" ht="28.5" customHeight="1" x14ac:dyDescent="0.35">
      <c r="A220" s="125">
        <v>44408</v>
      </c>
      <c r="B220" s="225" t="s">
        <v>1589</v>
      </c>
      <c r="C220" s="212"/>
      <c r="D220" s="213"/>
      <c r="E220" s="214"/>
      <c r="F220" s="127"/>
      <c r="G220" s="127"/>
      <c r="H220" s="127"/>
      <c r="I220" s="214"/>
      <c r="J220" s="180">
        <v>0</v>
      </c>
      <c r="K220" s="228"/>
      <c r="L220" s="230"/>
    </row>
    <row r="221" spans="1:12" ht="28.5" customHeight="1" x14ac:dyDescent="0.5">
      <c r="A221" s="125">
        <v>44408</v>
      </c>
      <c r="B221" s="225" t="s">
        <v>378</v>
      </c>
      <c r="C221" s="225" t="s">
        <v>1148</v>
      </c>
      <c r="D221" s="236">
        <v>270.39999999999998</v>
      </c>
      <c r="E221" s="214"/>
      <c r="F221" s="127"/>
      <c r="G221" s="127"/>
      <c r="H221" s="127"/>
      <c r="I221" s="214"/>
      <c r="J221" s="180">
        <v>0</v>
      </c>
      <c r="K221" s="228"/>
      <c r="L221" s="230"/>
    </row>
    <row r="222" spans="1:12" ht="28.5" customHeight="1" x14ac:dyDescent="0.35">
      <c r="A222" s="125">
        <v>44408</v>
      </c>
      <c r="B222" s="212" t="s">
        <v>1327</v>
      </c>
      <c r="C222" s="212" t="s">
        <v>198</v>
      </c>
      <c r="D222" s="213">
        <v>18675.2</v>
      </c>
      <c r="E222" s="214">
        <v>1</v>
      </c>
      <c r="F222" s="127"/>
      <c r="G222" s="127"/>
      <c r="H222" s="127"/>
      <c r="I222" s="214">
        <v>0</v>
      </c>
      <c r="J222" s="180">
        <v>0</v>
      </c>
      <c r="K222" s="228"/>
      <c r="L222" s="230"/>
    </row>
    <row r="223" spans="1:12" ht="28.5" customHeight="1" x14ac:dyDescent="0.5">
      <c r="A223" s="125">
        <v>44408</v>
      </c>
      <c r="B223" s="212" t="s">
        <v>1326</v>
      </c>
      <c r="C223" s="225" t="s">
        <v>201</v>
      </c>
      <c r="D223" s="236">
        <v>246.1</v>
      </c>
      <c r="E223" s="214">
        <v>0</v>
      </c>
      <c r="F223" s="127"/>
      <c r="G223" s="127"/>
      <c r="H223" s="127"/>
      <c r="I223" s="214">
        <v>5</v>
      </c>
      <c r="J223" s="180">
        <v>0</v>
      </c>
      <c r="K223" s="228"/>
      <c r="L223" s="230"/>
    </row>
    <row r="224" spans="1:12" ht="28.5" customHeight="1" x14ac:dyDescent="0.35">
      <c r="A224" s="125">
        <v>44408</v>
      </c>
      <c r="B224" s="212" t="s">
        <v>372</v>
      </c>
      <c r="C224" s="212" t="s">
        <v>199</v>
      </c>
      <c r="D224" s="213">
        <v>9635</v>
      </c>
      <c r="E224" s="214">
        <v>4</v>
      </c>
      <c r="F224" s="127"/>
      <c r="G224" s="127"/>
      <c r="H224" s="127"/>
      <c r="I224" s="214">
        <v>5</v>
      </c>
      <c r="J224" s="180">
        <v>0</v>
      </c>
      <c r="K224" s="228"/>
      <c r="L224" s="230"/>
    </row>
    <row r="225" spans="1:12" ht="28.5" customHeight="1" x14ac:dyDescent="0.35">
      <c r="A225" s="125">
        <v>44408</v>
      </c>
      <c r="B225" s="212" t="s">
        <v>1767</v>
      </c>
      <c r="C225" s="212"/>
      <c r="D225" s="213">
        <v>18673.2</v>
      </c>
      <c r="E225" s="214">
        <v>0</v>
      </c>
      <c r="F225" s="127"/>
      <c r="G225" s="127"/>
      <c r="H225" s="127"/>
      <c r="I225" s="214">
        <v>0</v>
      </c>
      <c r="J225" s="180">
        <v>0</v>
      </c>
      <c r="K225" s="228"/>
      <c r="L225" s="230"/>
    </row>
    <row r="226" spans="1:12" ht="30" customHeight="1" x14ac:dyDescent="0.35">
      <c r="A226" s="125">
        <v>44408</v>
      </c>
      <c r="B226" s="212" t="s">
        <v>1261</v>
      </c>
      <c r="C226" s="212" t="s">
        <v>198</v>
      </c>
      <c r="D226" s="213">
        <v>149.5</v>
      </c>
      <c r="E226" s="214">
        <v>150</v>
      </c>
      <c r="F226" s="127"/>
      <c r="G226" s="127"/>
      <c r="H226" s="127"/>
      <c r="I226" s="214">
        <v>130</v>
      </c>
      <c r="J226" s="180">
        <v>0</v>
      </c>
      <c r="K226" s="228"/>
      <c r="L226" s="230"/>
    </row>
    <row r="227" spans="1:12" ht="27" hidden="1" customHeight="1" x14ac:dyDescent="0.35">
      <c r="A227" s="125">
        <v>44408</v>
      </c>
      <c r="B227" s="212" t="s">
        <v>1262</v>
      </c>
      <c r="C227" s="212" t="s">
        <v>199</v>
      </c>
      <c r="D227" s="213">
        <v>166</v>
      </c>
      <c r="E227" s="214">
        <v>80</v>
      </c>
      <c r="F227" s="127"/>
      <c r="G227" s="127"/>
      <c r="H227" s="127"/>
      <c r="I227" s="214"/>
      <c r="J227" s="180"/>
      <c r="K227" s="228" t="s">
        <v>1887</v>
      </c>
      <c r="L227" s="230">
        <v>403</v>
      </c>
    </row>
    <row r="228" spans="1:12" ht="27" customHeight="1" x14ac:dyDescent="0.35">
      <c r="A228" s="125">
        <v>44408</v>
      </c>
      <c r="B228" s="212" t="s">
        <v>1262</v>
      </c>
      <c r="C228" s="212"/>
      <c r="D228" s="213">
        <v>0</v>
      </c>
      <c r="E228" s="214">
        <v>0</v>
      </c>
      <c r="F228" s="127"/>
      <c r="G228" s="127"/>
      <c r="H228" s="127"/>
      <c r="I228" s="214">
        <v>80</v>
      </c>
      <c r="J228" s="180">
        <v>0</v>
      </c>
      <c r="K228" s="228"/>
      <c r="L228" s="230"/>
    </row>
    <row r="229" spans="1:12" ht="28.5" customHeight="1" x14ac:dyDescent="0.35">
      <c r="A229" s="125">
        <v>44408</v>
      </c>
      <c r="B229" s="212" t="s">
        <v>523</v>
      </c>
      <c r="C229" s="212" t="s">
        <v>1143</v>
      </c>
      <c r="D229" s="213">
        <v>5</v>
      </c>
      <c r="E229" s="214">
        <v>0</v>
      </c>
      <c r="F229" s="127"/>
      <c r="G229" s="127"/>
      <c r="H229" s="127"/>
      <c r="I229" s="214">
        <v>203</v>
      </c>
      <c r="J229" s="180">
        <v>4</v>
      </c>
      <c r="K229" s="228"/>
      <c r="L229" s="230"/>
    </row>
    <row r="230" spans="1:12" ht="28.5" hidden="1" customHeight="1" x14ac:dyDescent="0.35">
      <c r="A230" s="125">
        <v>44408</v>
      </c>
      <c r="B230" s="212" t="s">
        <v>391</v>
      </c>
      <c r="C230" s="212" t="s">
        <v>1140</v>
      </c>
      <c r="D230" s="213">
        <v>5</v>
      </c>
      <c r="E230" s="214">
        <v>459</v>
      </c>
      <c r="F230" s="127"/>
      <c r="G230" s="127"/>
      <c r="H230" s="127"/>
      <c r="I230" s="214"/>
      <c r="J230" s="180"/>
      <c r="K230" s="228" t="s">
        <v>1132</v>
      </c>
      <c r="L230" s="230">
        <v>1</v>
      </c>
    </row>
    <row r="231" spans="1:12" ht="28.5" customHeight="1" x14ac:dyDescent="0.35">
      <c r="A231" s="125">
        <v>44408</v>
      </c>
      <c r="B231" s="225" t="s">
        <v>391</v>
      </c>
      <c r="C231" s="212"/>
      <c r="D231" s="213"/>
      <c r="E231" s="214"/>
      <c r="F231" s="127"/>
      <c r="G231" s="127"/>
      <c r="H231" s="127"/>
      <c r="I231" s="214"/>
      <c r="J231" s="180">
        <v>0</v>
      </c>
      <c r="K231" s="228"/>
      <c r="L231" s="230"/>
    </row>
    <row r="232" spans="1:12" ht="28.5" customHeight="1" x14ac:dyDescent="0.35">
      <c r="A232" s="125">
        <v>44408</v>
      </c>
      <c r="B232" s="212" t="s">
        <v>2134</v>
      </c>
      <c r="C232" s="212"/>
      <c r="D232" s="213">
        <v>0</v>
      </c>
      <c r="E232" s="214">
        <v>0</v>
      </c>
      <c r="F232" s="127"/>
      <c r="G232" s="127"/>
      <c r="H232" s="127"/>
      <c r="I232" s="214">
        <v>8</v>
      </c>
      <c r="J232" s="180">
        <v>100</v>
      </c>
      <c r="K232" s="228"/>
      <c r="L232" s="230"/>
    </row>
    <row r="233" spans="1:12" ht="28.5" customHeight="1" x14ac:dyDescent="0.35">
      <c r="A233" s="125">
        <v>44408</v>
      </c>
      <c r="B233" s="212" t="s">
        <v>1753</v>
      </c>
      <c r="C233" s="212"/>
      <c r="D233" s="213">
        <v>8107</v>
      </c>
      <c r="E233" s="214">
        <v>13</v>
      </c>
      <c r="F233" s="127"/>
      <c r="G233" s="127"/>
      <c r="H233" s="127"/>
      <c r="I233" s="214">
        <v>0</v>
      </c>
      <c r="J233" s="180">
        <v>70</v>
      </c>
      <c r="K233" s="228"/>
      <c r="L233" s="230"/>
    </row>
    <row r="234" spans="1:12" ht="28.5" customHeight="1" x14ac:dyDescent="0.35">
      <c r="A234" s="125">
        <v>44408</v>
      </c>
      <c r="B234" s="212" t="s">
        <v>1902</v>
      </c>
      <c r="C234" s="212"/>
      <c r="D234" s="213">
        <v>0</v>
      </c>
      <c r="E234" s="214">
        <v>0</v>
      </c>
      <c r="F234" s="127"/>
      <c r="G234" s="127"/>
      <c r="H234" s="127"/>
      <c r="I234" s="214">
        <v>0</v>
      </c>
      <c r="J234" s="180">
        <v>1</v>
      </c>
      <c r="K234" s="228"/>
      <c r="L234" s="230"/>
    </row>
    <row r="235" spans="1:12" ht="28.5" hidden="1" customHeight="1" x14ac:dyDescent="0.35">
      <c r="A235" s="125">
        <v>44408</v>
      </c>
      <c r="B235" s="212" t="s">
        <v>1887</v>
      </c>
      <c r="C235" s="212" t="s">
        <v>1577</v>
      </c>
      <c r="D235" s="213"/>
      <c r="E235" s="214"/>
      <c r="F235" s="127"/>
      <c r="G235" s="127"/>
      <c r="H235" s="127"/>
      <c r="I235" s="214"/>
      <c r="J235" s="180"/>
      <c r="K235" s="228" t="s">
        <v>2081</v>
      </c>
      <c r="L235" s="230">
        <v>5</v>
      </c>
    </row>
    <row r="236" spans="1:12" ht="28.5" customHeight="1" x14ac:dyDescent="0.35">
      <c r="A236" s="125">
        <v>44408</v>
      </c>
      <c r="B236" s="212" t="s">
        <v>1135</v>
      </c>
      <c r="C236" s="212" t="s">
        <v>400</v>
      </c>
      <c r="D236" s="213">
        <v>0</v>
      </c>
      <c r="E236" s="214">
        <v>0</v>
      </c>
      <c r="F236" s="127"/>
      <c r="G236" s="127"/>
      <c r="H236" s="127"/>
      <c r="I236" s="214">
        <v>0</v>
      </c>
      <c r="J236" s="180">
        <v>5</v>
      </c>
      <c r="K236" s="228"/>
      <c r="L236" s="230"/>
    </row>
    <row r="237" spans="1:12" ht="28.5" customHeight="1" x14ac:dyDescent="0.35">
      <c r="A237" s="125">
        <v>44408</v>
      </c>
      <c r="B237" s="212" t="s">
        <v>1872</v>
      </c>
      <c r="C237" s="212" t="s">
        <v>400</v>
      </c>
      <c r="D237" s="213">
        <v>0</v>
      </c>
      <c r="E237" s="214">
        <v>0</v>
      </c>
      <c r="F237" s="127"/>
      <c r="G237" s="127"/>
      <c r="H237" s="127"/>
      <c r="I237" s="214">
        <v>0</v>
      </c>
      <c r="J237" s="180">
        <v>0</v>
      </c>
      <c r="K237" s="228"/>
      <c r="L237" s="230"/>
    </row>
    <row r="238" spans="1:12" ht="28.5" hidden="1" customHeight="1" x14ac:dyDescent="0.35">
      <c r="A238" s="125">
        <v>44408</v>
      </c>
      <c r="B238" s="212" t="s">
        <v>1132</v>
      </c>
      <c r="C238" s="212" t="s">
        <v>198</v>
      </c>
      <c r="D238" s="213">
        <v>1735</v>
      </c>
      <c r="E238" s="214">
        <v>5</v>
      </c>
      <c r="F238" s="127"/>
      <c r="G238" s="127"/>
      <c r="H238" s="127"/>
      <c r="I238" s="214"/>
      <c r="J238" s="180"/>
      <c r="K238" s="228" t="s">
        <v>1863</v>
      </c>
      <c r="L238" s="230"/>
    </row>
    <row r="239" spans="1:12" ht="28.5" customHeight="1" x14ac:dyDescent="0.35">
      <c r="A239" s="125">
        <v>44408</v>
      </c>
      <c r="B239" s="212" t="s">
        <v>1414</v>
      </c>
      <c r="C239" s="212" t="s">
        <v>201</v>
      </c>
      <c r="D239" s="213">
        <v>4333</v>
      </c>
      <c r="E239" s="214">
        <v>2</v>
      </c>
      <c r="F239" s="127"/>
      <c r="G239" s="127"/>
      <c r="H239" s="127"/>
      <c r="I239" s="214">
        <v>3</v>
      </c>
      <c r="J239" s="180">
        <v>0</v>
      </c>
      <c r="K239" s="228"/>
      <c r="L239" s="230"/>
    </row>
    <row r="240" spans="1:12" ht="28.5" customHeight="1" x14ac:dyDescent="0.35">
      <c r="A240" s="125">
        <v>44408</v>
      </c>
      <c r="B240" s="212" t="s">
        <v>1997</v>
      </c>
      <c r="C240" s="212" t="s">
        <v>400</v>
      </c>
      <c r="D240" s="213">
        <v>0</v>
      </c>
      <c r="E240" s="214">
        <v>0</v>
      </c>
      <c r="F240" s="127"/>
      <c r="G240" s="127"/>
      <c r="H240" s="127"/>
      <c r="I240" s="214">
        <v>0</v>
      </c>
      <c r="J240" s="180">
        <v>0</v>
      </c>
      <c r="K240" s="228"/>
      <c r="L240" s="230"/>
    </row>
    <row r="241" spans="1:12" ht="28.5" hidden="1" customHeight="1" x14ac:dyDescent="0.35">
      <c r="A241" s="125">
        <v>44408</v>
      </c>
      <c r="B241" s="212" t="s">
        <v>1104</v>
      </c>
      <c r="C241" s="212" t="s">
        <v>400</v>
      </c>
      <c r="D241" s="213">
        <v>11272.3</v>
      </c>
      <c r="E241" s="214"/>
      <c r="F241" s="127"/>
      <c r="G241" s="127"/>
      <c r="H241" s="127"/>
      <c r="I241" s="214"/>
      <c r="J241" s="180"/>
      <c r="K241" s="228" t="s">
        <v>1091</v>
      </c>
      <c r="L241" s="230"/>
    </row>
    <row r="242" spans="1:12" ht="28.5" customHeight="1" x14ac:dyDescent="0.35">
      <c r="A242" s="125">
        <v>44408</v>
      </c>
      <c r="B242" s="225" t="s">
        <v>1104</v>
      </c>
      <c r="C242" s="212"/>
      <c r="D242" s="213"/>
      <c r="E242" s="214"/>
      <c r="F242" s="127"/>
      <c r="G242" s="127"/>
      <c r="H242" s="127"/>
      <c r="I242" s="214"/>
      <c r="J242" s="180">
        <v>0</v>
      </c>
      <c r="K242" s="228"/>
      <c r="L242" s="230"/>
    </row>
    <row r="243" spans="1:12" ht="28.5" customHeight="1" x14ac:dyDescent="0.35">
      <c r="A243" s="125">
        <v>44408</v>
      </c>
      <c r="B243" s="225" t="s">
        <v>1259</v>
      </c>
      <c r="C243" s="212"/>
      <c r="D243" s="213"/>
      <c r="E243" s="214"/>
      <c r="F243" s="127"/>
      <c r="G243" s="127"/>
      <c r="H243" s="127"/>
      <c r="I243" s="214"/>
      <c r="J243" s="180">
        <v>2</v>
      </c>
      <c r="K243" s="228"/>
      <c r="L243" s="230"/>
    </row>
    <row r="244" spans="1:12" ht="28.5" customHeight="1" x14ac:dyDescent="0.35">
      <c r="A244" s="125">
        <v>44408</v>
      </c>
      <c r="B244" s="212" t="s">
        <v>2081</v>
      </c>
      <c r="C244" s="212"/>
      <c r="D244" s="213">
        <v>0</v>
      </c>
      <c r="E244" s="214">
        <v>0</v>
      </c>
      <c r="F244" s="127"/>
      <c r="G244" s="127"/>
      <c r="H244" s="127"/>
      <c r="I244" s="214">
        <v>0</v>
      </c>
      <c r="J244" s="180">
        <v>0</v>
      </c>
      <c r="K244" s="228"/>
      <c r="L244" s="230"/>
    </row>
    <row r="245" spans="1:12" ht="30" hidden="1" customHeight="1" x14ac:dyDescent="0.35">
      <c r="A245" s="125">
        <v>44408</v>
      </c>
      <c r="B245" s="212" t="s">
        <v>1259</v>
      </c>
      <c r="C245" s="212" t="s">
        <v>400</v>
      </c>
      <c r="D245" s="213"/>
      <c r="E245" s="214">
        <v>13</v>
      </c>
      <c r="F245" s="127"/>
      <c r="G245" s="127"/>
      <c r="H245" s="127"/>
      <c r="I245" s="214"/>
      <c r="J245" s="180"/>
      <c r="K245" s="228" t="s">
        <v>1607</v>
      </c>
      <c r="L245" s="230">
        <v>15</v>
      </c>
    </row>
    <row r="246" spans="1:12" ht="30" customHeight="1" x14ac:dyDescent="0.35">
      <c r="A246" s="125">
        <v>44408</v>
      </c>
      <c r="B246" s="212" t="s">
        <v>1259</v>
      </c>
      <c r="C246" s="212"/>
      <c r="D246" s="213">
        <v>0</v>
      </c>
      <c r="E246" s="214">
        <v>0</v>
      </c>
      <c r="F246" s="127"/>
      <c r="G246" s="127"/>
      <c r="H246" s="127"/>
      <c r="I246" s="214">
        <v>9</v>
      </c>
      <c r="J246" s="180">
        <v>0</v>
      </c>
      <c r="K246" s="228"/>
      <c r="L246" s="230"/>
    </row>
    <row r="247" spans="1:12" ht="33" customHeight="1" x14ac:dyDescent="0.35">
      <c r="A247" s="125">
        <v>44408</v>
      </c>
      <c r="B247" s="212" t="s">
        <v>1081</v>
      </c>
      <c r="C247" s="212" t="s">
        <v>400</v>
      </c>
      <c r="D247" s="213">
        <v>6384.62</v>
      </c>
      <c r="E247" s="214">
        <v>0</v>
      </c>
      <c r="F247" s="127"/>
      <c r="G247" s="127"/>
      <c r="H247" s="127"/>
      <c r="I247" s="214">
        <v>10</v>
      </c>
      <c r="J247" s="180">
        <v>0</v>
      </c>
      <c r="K247" s="228"/>
      <c r="L247" s="230"/>
    </row>
    <row r="248" spans="1:12" ht="28.5" hidden="1" customHeight="1" x14ac:dyDescent="0.35">
      <c r="A248" s="125">
        <v>44408</v>
      </c>
      <c r="B248" s="212" t="s">
        <v>1863</v>
      </c>
      <c r="C248" s="212"/>
      <c r="D248" s="213"/>
      <c r="E248" s="214"/>
      <c r="F248" s="127"/>
      <c r="G248" s="127"/>
      <c r="H248" s="127"/>
      <c r="I248" s="214"/>
      <c r="J248" s="180"/>
      <c r="K248" s="228" t="s">
        <v>1874</v>
      </c>
      <c r="L248" s="230">
        <v>9</v>
      </c>
    </row>
    <row r="249" spans="1:12" ht="28.5" hidden="1" customHeight="1" x14ac:dyDescent="0.35">
      <c r="A249" s="125">
        <v>44408</v>
      </c>
      <c r="B249" s="212" t="s">
        <v>718</v>
      </c>
      <c r="C249" s="212" t="s">
        <v>1146</v>
      </c>
      <c r="D249" s="213">
        <v>539.5</v>
      </c>
      <c r="E249" s="214">
        <v>17</v>
      </c>
      <c r="F249" s="127"/>
      <c r="G249" s="127"/>
      <c r="H249" s="127"/>
      <c r="I249" s="214"/>
      <c r="J249" s="180"/>
      <c r="K249" s="228" t="s">
        <v>1125</v>
      </c>
      <c r="L249" s="230"/>
    </row>
    <row r="250" spans="1:12" ht="28.5" customHeight="1" x14ac:dyDescent="0.35">
      <c r="A250" s="125">
        <v>44408</v>
      </c>
      <c r="B250" s="212" t="s">
        <v>718</v>
      </c>
      <c r="C250" s="212"/>
      <c r="D250" s="213">
        <v>0</v>
      </c>
      <c r="E250" s="214">
        <v>0</v>
      </c>
      <c r="F250" s="127"/>
      <c r="G250" s="127"/>
      <c r="H250" s="127"/>
      <c r="I250" s="214">
        <v>7</v>
      </c>
      <c r="J250" s="180">
        <v>0</v>
      </c>
      <c r="K250" s="228"/>
      <c r="L250" s="230"/>
    </row>
    <row r="251" spans="1:12" ht="28.5" customHeight="1" x14ac:dyDescent="0.35">
      <c r="A251" s="125">
        <v>44408</v>
      </c>
      <c r="B251" s="225" t="s">
        <v>718</v>
      </c>
      <c r="C251" s="212"/>
      <c r="D251" s="213"/>
      <c r="E251" s="214"/>
      <c r="F251" s="127"/>
      <c r="G251" s="127"/>
      <c r="H251" s="127"/>
      <c r="I251" s="214"/>
      <c r="J251" s="180">
        <v>0</v>
      </c>
      <c r="K251" s="228"/>
      <c r="L251" s="230"/>
    </row>
    <row r="252" spans="1:12" ht="28.5" customHeight="1" x14ac:dyDescent="0.35">
      <c r="A252" s="125">
        <v>44408</v>
      </c>
      <c r="B252" s="212" t="s">
        <v>1608</v>
      </c>
      <c r="C252" s="212" t="s">
        <v>201</v>
      </c>
      <c r="D252" s="213">
        <v>445.05</v>
      </c>
      <c r="E252" s="214">
        <v>0</v>
      </c>
      <c r="F252" s="127"/>
      <c r="G252" s="127"/>
      <c r="H252" s="127"/>
      <c r="I252" s="214">
        <v>0</v>
      </c>
      <c r="J252" s="180">
        <v>12</v>
      </c>
      <c r="K252" s="228"/>
      <c r="L252" s="230"/>
    </row>
    <row r="253" spans="1:12" ht="28.5" hidden="1" customHeight="1" x14ac:dyDescent="0.35">
      <c r="A253" s="125">
        <v>44408</v>
      </c>
      <c r="B253" s="212" t="s">
        <v>1091</v>
      </c>
      <c r="C253" s="212" t="s">
        <v>201</v>
      </c>
      <c r="D253" s="213">
        <v>1995.48</v>
      </c>
      <c r="E253" s="214"/>
      <c r="F253" s="127"/>
      <c r="G253" s="127"/>
      <c r="H253" s="127"/>
      <c r="I253" s="214"/>
      <c r="J253" s="180"/>
      <c r="K253" s="228"/>
      <c r="L253" s="230"/>
    </row>
    <row r="254" spans="1:12" ht="28.5" customHeight="1" x14ac:dyDescent="0.35">
      <c r="A254" s="125">
        <v>44408</v>
      </c>
      <c r="B254" s="212" t="s">
        <v>380</v>
      </c>
      <c r="C254" s="212" t="s">
        <v>201</v>
      </c>
      <c r="D254" s="213">
        <v>2392</v>
      </c>
      <c r="E254" s="214">
        <v>3</v>
      </c>
      <c r="F254" s="127"/>
      <c r="G254" s="127"/>
      <c r="H254" s="127"/>
      <c r="I254" s="214">
        <v>9</v>
      </c>
      <c r="J254" s="180">
        <v>0</v>
      </c>
      <c r="K254" s="228"/>
      <c r="L254" s="230"/>
    </row>
    <row r="255" spans="1:12" ht="28.5" customHeight="1" x14ac:dyDescent="0.35">
      <c r="A255" s="125">
        <v>44408</v>
      </c>
      <c r="B255" s="212" t="s">
        <v>1607</v>
      </c>
      <c r="C255" s="212" t="s">
        <v>201</v>
      </c>
      <c r="D255" s="213">
        <v>0</v>
      </c>
      <c r="E255" s="214">
        <v>0</v>
      </c>
      <c r="F255" s="127"/>
      <c r="G255" s="127"/>
      <c r="H255" s="127"/>
      <c r="I255" s="214">
        <v>0</v>
      </c>
      <c r="J255" s="180">
        <v>0</v>
      </c>
      <c r="K255" s="228"/>
      <c r="L255" s="230"/>
    </row>
    <row r="256" spans="1:12" ht="28.5" customHeight="1" x14ac:dyDescent="0.35">
      <c r="A256" s="125">
        <v>44408</v>
      </c>
      <c r="B256" s="212" t="s">
        <v>1910</v>
      </c>
      <c r="C256" s="212" t="s">
        <v>198</v>
      </c>
      <c r="D256" s="213">
        <v>0</v>
      </c>
      <c r="E256" s="214">
        <v>0</v>
      </c>
      <c r="F256" s="127"/>
      <c r="G256" s="127"/>
      <c r="H256" s="127"/>
      <c r="I256" s="214">
        <v>0</v>
      </c>
      <c r="J256" s="180">
        <v>0</v>
      </c>
      <c r="K256" s="228"/>
      <c r="L256" s="230"/>
    </row>
    <row r="257" spans="1:12" ht="28.5" customHeight="1" x14ac:dyDescent="0.35">
      <c r="A257" s="125">
        <v>44408</v>
      </c>
      <c r="B257" s="225" t="s">
        <v>2212</v>
      </c>
      <c r="C257" s="212"/>
      <c r="D257" s="213"/>
      <c r="E257" s="214"/>
      <c r="F257" s="127"/>
      <c r="G257" s="127"/>
      <c r="H257" s="127"/>
      <c r="I257" s="214"/>
      <c r="J257" s="180">
        <v>0</v>
      </c>
      <c r="K257" s="228"/>
      <c r="L257" s="230"/>
    </row>
    <row r="258" spans="1:12" ht="28.5" customHeight="1" x14ac:dyDescent="0.35">
      <c r="A258" s="125">
        <v>44408</v>
      </c>
      <c r="B258" s="212" t="s">
        <v>1874</v>
      </c>
      <c r="C258" s="212" t="s">
        <v>1875</v>
      </c>
      <c r="D258" s="213">
        <v>0</v>
      </c>
      <c r="E258" s="214">
        <v>4</v>
      </c>
      <c r="F258" s="127"/>
      <c r="G258" s="127"/>
      <c r="H258" s="127"/>
      <c r="I258" s="214">
        <v>3</v>
      </c>
      <c r="J258" s="180">
        <v>0</v>
      </c>
      <c r="K258" s="228"/>
      <c r="L258" s="230"/>
    </row>
    <row r="259" spans="1:12" ht="28.5" customHeight="1" x14ac:dyDescent="0.35">
      <c r="A259" s="125">
        <v>44408</v>
      </c>
      <c r="B259" s="212" t="s">
        <v>1125</v>
      </c>
      <c r="C259" s="212" t="s">
        <v>199</v>
      </c>
      <c r="D259" s="213">
        <v>86</v>
      </c>
      <c r="E259" s="214">
        <v>0</v>
      </c>
      <c r="F259" s="127"/>
      <c r="G259" s="127"/>
      <c r="H259" s="127"/>
      <c r="I259" s="214">
        <v>0</v>
      </c>
      <c r="J259" s="180">
        <v>0</v>
      </c>
      <c r="K259" s="228"/>
      <c r="L259" s="230"/>
    </row>
    <row r="260" spans="1:12" ht="28.5" customHeight="1" x14ac:dyDescent="0.35">
      <c r="A260" s="125">
        <v>44408</v>
      </c>
      <c r="B260" s="212" t="s">
        <v>1408</v>
      </c>
      <c r="C260" s="212" t="s">
        <v>1409</v>
      </c>
      <c r="D260" s="213">
        <v>10.5</v>
      </c>
      <c r="E260" s="214">
        <v>6</v>
      </c>
      <c r="F260" s="127"/>
      <c r="G260" s="127"/>
      <c r="H260" s="127"/>
      <c r="I260" s="214">
        <v>9</v>
      </c>
      <c r="J260" s="180">
        <v>0</v>
      </c>
      <c r="K260" s="228"/>
      <c r="L260" s="230"/>
    </row>
    <row r="261" spans="1:12" ht="28.5" customHeight="1" x14ac:dyDescent="0.35">
      <c r="A261" s="125">
        <v>44408</v>
      </c>
      <c r="B261" s="212" t="s">
        <v>1712</v>
      </c>
      <c r="C261" s="212" t="s">
        <v>1409</v>
      </c>
      <c r="D261" s="213">
        <v>10</v>
      </c>
      <c r="E261" s="214">
        <v>6</v>
      </c>
      <c r="F261" s="127"/>
      <c r="G261" s="127"/>
      <c r="H261" s="127"/>
      <c r="I261" s="214">
        <v>1</v>
      </c>
      <c r="J261" s="180">
        <v>1</v>
      </c>
      <c r="K261" s="228"/>
      <c r="L261" s="230"/>
    </row>
    <row r="262" spans="1:12" ht="28.5" customHeight="1" x14ac:dyDescent="0.35">
      <c r="A262" s="125">
        <v>44408</v>
      </c>
      <c r="B262" s="212" t="s">
        <v>1369</v>
      </c>
      <c r="C262" s="212" t="s">
        <v>1409</v>
      </c>
      <c r="D262" s="213">
        <v>9.8000000000000007</v>
      </c>
      <c r="E262" s="214">
        <v>0</v>
      </c>
      <c r="F262" s="127"/>
      <c r="G262" s="127"/>
      <c r="H262" s="127"/>
      <c r="I262" s="214">
        <v>0</v>
      </c>
      <c r="J262" s="180">
        <v>0</v>
      </c>
      <c r="K262" s="228"/>
      <c r="L262" s="230"/>
    </row>
    <row r="263" spans="1:12" ht="28.5" customHeight="1" x14ac:dyDescent="0.35">
      <c r="A263" s="125">
        <v>44408</v>
      </c>
      <c r="B263" s="212" t="s">
        <v>1711</v>
      </c>
      <c r="C263" s="212" t="s">
        <v>1409</v>
      </c>
      <c r="D263" s="213">
        <v>10.5</v>
      </c>
      <c r="E263" s="214">
        <v>5</v>
      </c>
      <c r="F263" s="127"/>
      <c r="G263" s="127"/>
      <c r="H263" s="127"/>
      <c r="I263" s="214">
        <v>8</v>
      </c>
      <c r="J263" s="180">
        <v>0</v>
      </c>
      <c r="K263" s="228"/>
      <c r="L263" s="230"/>
    </row>
    <row r="264" spans="1:12" ht="28.5" customHeight="1" x14ac:dyDescent="0.35">
      <c r="A264" s="125">
        <v>44408</v>
      </c>
      <c r="B264" s="212" t="s">
        <v>1570</v>
      </c>
      <c r="C264" s="212" t="s">
        <v>1569</v>
      </c>
      <c r="D264" s="213">
        <v>10.5</v>
      </c>
      <c r="E264" s="214">
        <v>0</v>
      </c>
      <c r="F264" s="127"/>
      <c r="G264" s="127"/>
      <c r="H264" s="127"/>
      <c r="I264" s="214">
        <v>0</v>
      </c>
      <c r="J264" s="180">
        <v>0</v>
      </c>
      <c r="K264" s="228"/>
      <c r="L264" s="230"/>
    </row>
    <row r="265" spans="1:12" ht="28.5" customHeight="1" x14ac:dyDescent="0.35">
      <c r="A265" s="125">
        <v>44408</v>
      </c>
      <c r="B265" s="212" t="s">
        <v>1768</v>
      </c>
      <c r="C265" s="212" t="s">
        <v>1569</v>
      </c>
      <c r="D265" s="213">
        <v>470</v>
      </c>
      <c r="E265" s="214">
        <v>0</v>
      </c>
      <c r="F265" s="127"/>
      <c r="G265" s="127"/>
      <c r="H265" s="127"/>
      <c r="I265" s="214">
        <v>0</v>
      </c>
      <c r="J265" s="180">
        <v>0</v>
      </c>
      <c r="K265" s="228"/>
      <c r="L265" s="230"/>
    </row>
    <row r="266" spans="1:12" ht="28.5" customHeight="1" x14ac:dyDescent="0.35">
      <c r="A266" s="125">
        <v>44408</v>
      </c>
      <c r="B266" s="212" t="s">
        <v>1136</v>
      </c>
      <c r="C266" s="212" t="s">
        <v>400</v>
      </c>
      <c r="D266" s="213">
        <v>7990</v>
      </c>
      <c r="E266" s="214">
        <v>6</v>
      </c>
      <c r="F266" s="127"/>
      <c r="G266" s="127"/>
      <c r="H266" s="127"/>
      <c r="I266" s="214">
        <v>4</v>
      </c>
      <c r="J266" s="180">
        <v>0</v>
      </c>
      <c r="K266" s="228"/>
      <c r="L266" s="230"/>
    </row>
    <row r="267" spans="1:12" ht="28.5" customHeight="1" x14ac:dyDescent="0.35">
      <c r="A267" s="125">
        <v>44408</v>
      </c>
      <c r="B267" s="212" t="s">
        <v>1548</v>
      </c>
      <c r="C267" s="212" t="s">
        <v>1145</v>
      </c>
      <c r="D267" s="213">
        <v>492.6</v>
      </c>
      <c r="E267" s="214">
        <v>8</v>
      </c>
      <c r="F267" s="127"/>
      <c r="G267" s="127"/>
      <c r="H267" s="127"/>
      <c r="I267" s="214">
        <v>6</v>
      </c>
      <c r="J267" s="180">
        <v>581</v>
      </c>
      <c r="K267" s="228"/>
      <c r="L267" s="230"/>
    </row>
    <row r="268" spans="1:12" ht="28.5" customHeight="1" x14ac:dyDescent="0.35">
      <c r="A268" s="125">
        <v>44408</v>
      </c>
      <c r="B268" s="212" t="s">
        <v>791</v>
      </c>
      <c r="C268" s="212" t="s">
        <v>400</v>
      </c>
      <c r="D268" s="213">
        <v>347973</v>
      </c>
      <c r="E268" s="214">
        <v>13</v>
      </c>
      <c r="F268" s="127"/>
      <c r="G268" s="127"/>
      <c r="H268" s="127"/>
      <c r="I268" s="214">
        <v>0</v>
      </c>
      <c r="J268" s="180">
        <v>0</v>
      </c>
      <c r="K268" s="228"/>
      <c r="L268" s="230"/>
    </row>
    <row r="269" spans="1:12" ht="28.5" customHeight="1" x14ac:dyDescent="0.35">
      <c r="A269" s="125">
        <v>44408</v>
      </c>
      <c r="B269" s="212" t="s">
        <v>1265</v>
      </c>
      <c r="C269" s="212" t="s">
        <v>400</v>
      </c>
      <c r="D269" s="213">
        <v>41605.199999999997</v>
      </c>
      <c r="E269" s="214">
        <v>2</v>
      </c>
      <c r="F269" s="127"/>
      <c r="G269" s="127"/>
      <c r="H269" s="127"/>
      <c r="I269" s="214">
        <v>0</v>
      </c>
      <c r="J269" s="180">
        <v>0</v>
      </c>
      <c r="K269" s="228"/>
      <c r="L269" s="230"/>
    </row>
    <row r="270" spans="1:12" ht="28.5" customHeight="1" x14ac:dyDescent="0.35">
      <c r="A270" s="125">
        <v>44408</v>
      </c>
      <c r="B270" s="212" t="s">
        <v>1580</v>
      </c>
      <c r="C270" s="212" t="s">
        <v>198</v>
      </c>
      <c r="D270" s="213">
        <v>3887</v>
      </c>
      <c r="E270" s="214">
        <v>0</v>
      </c>
      <c r="F270" s="127"/>
      <c r="G270" s="127"/>
      <c r="H270" s="127"/>
      <c r="I270" s="214">
        <v>0</v>
      </c>
      <c r="J270" s="180">
        <v>5</v>
      </c>
      <c r="K270" s="228"/>
      <c r="L270" s="230"/>
    </row>
    <row r="271" spans="1:12" ht="28.5" customHeight="1" x14ac:dyDescent="0.35">
      <c r="A271" s="125">
        <v>44408</v>
      </c>
      <c r="B271" s="212" t="s">
        <v>1092</v>
      </c>
      <c r="C271" s="212" t="s">
        <v>201</v>
      </c>
      <c r="D271" s="213">
        <v>112</v>
      </c>
      <c r="E271" s="214">
        <v>0</v>
      </c>
      <c r="F271" s="127"/>
      <c r="G271" s="127"/>
      <c r="H271" s="127"/>
      <c r="I271" s="214">
        <v>1</v>
      </c>
      <c r="J271" s="180">
        <v>5</v>
      </c>
      <c r="K271" s="228"/>
      <c r="L271" s="230"/>
    </row>
    <row r="272" spans="1:12" ht="28.5" customHeight="1" x14ac:dyDescent="0.35">
      <c r="A272" s="125">
        <v>44408</v>
      </c>
      <c r="B272" s="212" t="s">
        <v>1595</v>
      </c>
      <c r="C272" s="212" t="s">
        <v>201</v>
      </c>
      <c r="D272" s="213">
        <v>0</v>
      </c>
      <c r="E272" s="214">
        <v>0</v>
      </c>
      <c r="F272" s="127"/>
      <c r="G272" s="127"/>
      <c r="H272" s="127"/>
      <c r="I272" s="214">
        <v>0</v>
      </c>
      <c r="J272" s="180">
        <v>4</v>
      </c>
      <c r="K272" s="228"/>
      <c r="L272" s="230"/>
    </row>
    <row r="273" spans="1:12" ht="28.5" customHeight="1" x14ac:dyDescent="0.35">
      <c r="A273" s="125">
        <v>44408</v>
      </c>
      <c r="B273" s="212" t="s">
        <v>1571</v>
      </c>
      <c r="C273" s="212" t="s">
        <v>201</v>
      </c>
      <c r="D273" s="213">
        <v>170</v>
      </c>
      <c r="E273" s="214">
        <v>516</v>
      </c>
      <c r="F273" s="127"/>
      <c r="G273" s="127"/>
      <c r="H273" s="127"/>
      <c r="I273" s="214">
        <v>22</v>
      </c>
      <c r="J273" s="180">
        <v>0</v>
      </c>
      <c r="K273" s="228"/>
      <c r="L273" s="230"/>
    </row>
    <row r="274" spans="1:12" ht="28.5" customHeight="1" x14ac:dyDescent="0.35">
      <c r="A274" s="125">
        <v>44408</v>
      </c>
      <c r="B274" s="212" t="s">
        <v>1126</v>
      </c>
      <c r="C274" s="212" t="s">
        <v>201</v>
      </c>
      <c r="D274" s="213">
        <v>185</v>
      </c>
      <c r="E274" s="214">
        <v>0</v>
      </c>
      <c r="F274" s="127"/>
      <c r="G274" s="127"/>
      <c r="H274" s="127"/>
      <c r="I274" s="214">
        <v>332</v>
      </c>
      <c r="J274" s="180">
        <v>0</v>
      </c>
      <c r="K274" s="228"/>
      <c r="L274" s="230"/>
    </row>
    <row r="275" spans="1:12" ht="28.5" customHeight="1" x14ac:dyDescent="0.35">
      <c r="A275" s="125">
        <v>44408</v>
      </c>
      <c r="B275" s="212" t="s">
        <v>1211</v>
      </c>
      <c r="C275" s="212" t="s">
        <v>1145</v>
      </c>
      <c r="D275" s="213">
        <v>340.6</v>
      </c>
      <c r="E275" s="214">
        <v>18</v>
      </c>
      <c r="F275" s="127"/>
      <c r="G275" s="127"/>
      <c r="H275" s="127"/>
      <c r="I275" s="214">
        <v>25</v>
      </c>
      <c r="J275" s="180">
        <v>2</v>
      </c>
      <c r="K275" s="228"/>
      <c r="L275" s="230"/>
    </row>
    <row r="276" spans="1:12" ht="28.5" customHeight="1" x14ac:dyDescent="0.35">
      <c r="A276" s="125">
        <v>44408</v>
      </c>
      <c r="B276" s="225" t="s">
        <v>1769</v>
      </c>
      <c r="C276" s="212"/>
      <c r="D276" s="213"/>
      <c r="E276" s="214"/>
      <c r="F276" s="127"/>
      <c r="G276" s="127"/>
      <c r="H276" s="127"/>
      <c r="I276" s="214"/>
      <c r="J276" s="180">
        <v>0</v>
      </c>
      <c r="K276" s="228"/>
      <c r="L276" s="230"/>
    </row>
    <row r="277" spans="1:12" ht="28.5" customHeight="1" x14ac:dyDescent="0.35">
      <c r="A277" s="125">
        <v>44408</v>
      </c>
      <c r="B277" s="212" t="s">
        <v>1769</v>
      </c>
      <c r="C277" s="212" t="s">
        <v>201</v>
      </c>
      <c r="D277" s="213">
        <v>5985</v>
      </c>
      <c r="E277" s="214">
        <v>0</v>
      </c>
      <c r="F277" s="127"/>
      <c r="G277" s="127"/>
      <c r="H277" s="127"/>
      <c r="I277" s="214">
        <v>0</v>
      </c>
      <c r="J277" s="180">
        <v>0</v>
      </c>
      <c r="K277" s="228"/>
      <c r="L277" s="230"/>
    </row>
    <row r="278" spans="1:12" ht="28.5" customHeight="1" x14ac:dyDescent="0.35">
      <c r="A278" s="125">
        <v>44408</v>
      </c>
      <c r="B278" s="212" t="s">
        <v>393</v>
      </c>
      <c r="C278" s="212" t="s">
        <v>401</v>
      </c>
      <c r="D278" s="213">
        <v>770</v>
      </c>
      <c r="E278" s="214">
        <v>10</v>
      </c>
      <c r="F278" s="127"/>
      <c r="G278" s="127"/>
      <c r="H278" s="127"/>
      <c r="I278" s="214">
        <v>6</v>
      </c>
      <c r="J278" s="180">
        <v>264</v>
      </c>
      <c r="K278" s="228"/>
      <c r="L278" s="230"/>
    </row>
    <row r="279" spans="1:12" ht="28.5" customHeight="1" x14ac:dyDescent="0.35">
      <c r="A279" s="125">
        <v>44408</v>
      </c>
      <c r="B279" s="212" t="s">
        <v>870</v>
      </c>
      <c r="C279" s="212" t="s">
        <v>1151</v>
      </c>
      <c r="D279" s="213">
        <v>1850.5</v>
      </c>
      <c r="E279" s="214">
        <v>5</v>
      </c>
      <c r="F279" s="127"/>
      <c r="G279" s="127"/>
      <c r="H279" s="127"/>
      <c r="I279" s="214">
        <v>0</v>
      </c>
      <c r="J279" s="180">
        <v>0</v>
      </c>
      <c r="K279" s="228"/>
      <c r="L279" s="230"/>
    </row>
    <row r="280" spans="1:12" ht="28.5" customHeight="1" x14ac:dyDescent="0.35">
      <c r="A280" s="125">
        <v>44408</v>
      </c>
      <c r="B280" s="212" t="s">
        <v>1888</v>
      </c>
      <c r="C280" s="212" t="s">
        <v>1577</v>
      </c>
      <c r="D280" s="213">
        <v>0</v>
      </c>
      <c r="E280" s="214">
        <v>0</v>
      </c>
      <c r="F280" s="127"/>
      <c r="G280" s="127"/>
      <c r="H280" s="127"/>
      <c r="I280" s="214">
        <v>10</v>
      </c>
      <c r="J280" s="180">
        <v>18</v>
      </c>
      <c r="K280" s="228"/>
      <c r="L280" s="230"/>
    </row>
    <row r="281" spans="1:12" ht="31.5" x14ac:dyDescent="0.35">
      <c r="A281" s="125">
        <v>44408</v>
      </c>
      <c r="B281" s="212" t="s">
        <v>871</v>
      </c>
      <c r="C281" s="212" t="s">
        <v>400</v>
      </c>
      <c r="D281" s="213">
        <v>12147.2</v>
      </c>
      <c r="E281" s="214">
        <v>0</v>
      </c>
      <c r="F281" s="127"/>
      <c r="G281" s="127"/>
      <c r="H281" s="127"/>
      <c r="I281" s="214">
        <v>0</v>
      </c>
      <c r="J281" s="180">
        <v>0</v>
      </c>
      <c r="K281" s="228"/>
      <c r="L281" s="230"/>
    </row>
    <row r="282" spans="1:12" ht="28.5" customHeight="1" x14ac:dyDescent="0.35">
      <c r="A282" s="125">
        <v>44408</v>
      </c>
      <c r="B282" s="212" t="s">
        <v>1283</v>
      </c>
      <c r="C282" s="212" t="s">
        <v>400</v>
      </c>
      <c r="D282" s="213">
        <v>6765</v>
      </c>
      <c r="E282" s="214">
        <v>5</v>
      </c>
      <c r="F282" s="127"/>
      <c r="G282" s="127"/>
      <c r="H282" s="127"/>
      <c r="I282" s="214">
        <v>0</v>
      </c>
      <c r="J282" s="180">
        <v>4</v>
      </c>
      <c r="K282" s="228"/>
      <c r="L282" s="230"/>
    </row>
    <row r="283" spans="1:12" ht="28.5" customHeight="1" x14ac:dyDescent="0.35">
      <c r="A283" s="125">
        <v>44408</v>
      </c>
      <c r="B283" s="212" t="s">
        <v>1903</v>
      </c>
      <c r="C283" s="212" t="s">
        <v>400</v>
      </c>
      <c r="D283" s="213">
        <v>0</v>
      </c>
      <c r="E283" s="214">
        <v>1</v>
      </c>
      <c r="F283" s="127"/>
      <c r="G283" s="127"/>
      <c r="H283" s="127"/>
      <c r="I283" s="214">
        <v>4</v>
      </c>
      <c r="J283" s="180">
        <v>0</v>
      </c>
      <c r="K283" s="228"/>
      <c r="L283" s="230"/>
    </row>
    <row r="284" spans="1:12" ht="28.5" customHeight="1" x14ac:dyDescent="0.35">
      <c r="A284" s="125">
        <v>44408</v>
      </c>
      <c r="B284" s="212" t="s">
        <v>1568</v>
      </c>
      <c r="C284" s="212" t="s">
        <v>201</v>
      </c>
      <c r="D284" s="213">
        <v>1082</v>
      </c>
      <c r="E284" s="214">
        <v>0</v>
      </c>
      <c r="F284" s="127"/>
      <c r="G284" s="127"/>
      <c r="H284" s="127"/>
      <c r="I284" s="214">
        <v>5</v>
      </c>
      <c r="J284" s="180">
        <v>0</v>
      </c>
      <c r="K284" s="228"/>
      <c r="L284" s="230"/>
    </row>
    <row r="285" spans="1:12" ht="28.5" customHeight="1" x14ac:dyDescent="0.35">
      <c r="A285" s="125">
        <v>44408</v>
      </c>
      <c r="B285" s="212" t="s">
        <v>388</v>
      </c>
      <c r="C285" s="212" t="s">
        <v>201</v>
      </c>
      <c r="D285" s="213">
        <v>8118</v>
      </c>
      <c r="E285" s="214">
        <v>5</v>
      </c>
      <c r="F285" s="127"/>
      <c r="G285" s="127"/>
      <c r="H285" s="127"/>
      <c r="I285" s="214">
        <v>6</v>
      </c>
      <c r="J285" s="180">
        <v>0</v>
      </c>
      <c r="K285" s="228"/>
      <c r="L285" s="230"/>
    </row>
    <row r="286" spans="1:12" ht="28.5" customHeight="1" x14ac:dyDescent="0.35">
      <c r="A286" s="125">
        <v>44408</v>
      </c>
      <c r="B286" s="212" t="s">
        <v>1106</v>
      </c>
      <c r="C286" s="212" t="s">
        <v>400</v>
      </c>
      <c r="D286" s="213">
        <v>3642.86</v>
      </c>
      <c r="E286" s="214">
        <v>0</v>
      </c>
      <c r="F286" s="127"/>
      <c r="G286" s="127"/>
      <c r="H286" s="127"/>
      <c r="I286" s="214">
        <v>0</v>
      </c>
      <c r="J286" s="180">
        <v>2</v>
      </c>
      <c r="K286" s="228"/>
      <c r="L286" s="230"/>
    </row>
    <row r="287" spans="1:12" ht="28.5" customHeight="1" x14ac:dyDescent="0.35">
      <c r="A287" s="125">
        <v>44408</v>
      </c>
      <c r="B287" s="212" t="s">
        <v>1274</v>
      </c>
      <c r="C287" s="212" t="s">
        <v>400</v>
      </c>
      <c r="D287" s="213">
        <v>3278.58</v>
      </c>
      <c r="E287" s="214">
        <v>173</v>
      </c>
      <c r="F287" s="127"/>
      <c r="G287" s="127"/>
      <c r="H287" s="127"/>
      <c r="I287" s="214">
        <v>108</v>
      </c>
      <c r="J287" s="180">
        <v>0</v>
      </c>
      <c r="K287" s="228"/>
      <c r="L287" s="230"/>
    </row>
    <row r="288" spans="1:12" ht="28.5" customHeight="1" x14ac:dyDescent="0.35">
      <c r="A288" s="125">
        <v>44408</v>
      </c>
      <c r="B288" s="212" t="s">
        <v>1770</v>
      </c>
      <c r="C288" s="212" t="s">
        <v>400</v>
      </c>
      <c r="D288" s="213">
        <v>1442.86</v>
      </c>
      <c r="E288" s="214">
        <v>5</v>
      </c>
      <c r="F288" s="127"/>
      <c r="G288" s="127"/>
      <c r="H288" s="127"/>
      <c r="I288" s="214">
        <v>0</v>
      </c>
      <c r="J288" s="180">
        <v>3</v>
      </c>
      <c r="K288" s="228"/>
      <c r="L288" s="230"/>
    </row>
    <row r="289" spans="1:12" ht="28.5" customHeight="1" x14ac:dyDescent="0.35">
      <c r="A289" s="125">
        <v>44408</v>
      </c>
      <c r="B289" s="212" t="s">
        <v>1276</v>
      </c>
      <c r="C289" s="212" t="s">
        <v>1277</v>
      </c>
      <c r="D289" s="213">
        <v>3278.58</v>
      </c>
      <c r="E289" s="214">
        <v>0</v>
      </c>
      <c r="F289" s="127"/>
      <c r="G289" s="127"/>
      <c r="H289" s="127"/>
      <c r="I289" s="214">
        <v>0</v>
      </c>
      <c r="J289" s="180">
        <v>7</v>
      </c>
      <c r="K289" s="228"/>
      <c r="L289" s="230"/>
    </row>
    <row r="290" spans="1:12" ht="28.5" customHeight="1" x14ac:dyDescent="0.35">
      <c r="A290" s="125">
        <v>44408</v>
      </c>
      <c r="B290" s="212" t="s">
        <v>1115</v>
      </c>
      <c r="C290" s="212" t="s">
        <v>1277</v>
      </c>
      <c r="D290" s="213">
        <v>1071.43</v>
      </c>
      <c r="E290" s="214">
        <v>33</v>
      </c>
      <c r="F290" s="127"/>
      <c r="G290" s="127"/>
      <c r="H290" s="127"/>
      <c r="I290" s="214">
        <v>9</v>
      </c>
      <c r="J290" s="180">
        <v>0</v>
      </c>
      <c r="K290" s="228"/>
      <c r="L290" s="230"/>
    </row>
    <row r="291" spans="1:12" ht="28.5" customHeight="1" x14ac:dyDescent="0.35">
      <c r="A291" s="125">
        <v>44408</v>
      </c>
      <c r="B291" s="212" t="s">
        <v>1116</v>
      </c>
      <c r="C291" s="212" t="s">
        <v>199</v>
      </c>
      <c r="D291" s="213">
        <v>2928.57</v>
      </c>
      <c r="E291" s="214">
        <v>0</v>
      </c>
      <c r="F291" s="127"/>
      <c r="G291" s="127"/>
      <c r="H291" s="127"/>
      <c r="I291" s="214">
        <v>0</v>
      </c>
      <c r="J291" s="180">
        <v>62</v>
      </c>
      <c r="K291" s="228"/>
      <c r="L291" s="230"/>
    </row>
    <row r="292" spans="1:12" ht="28.5" customHeight="1" x14ac:dyDescent="0.35">
      <c r="A292" s="125">
        <v>44408</v>
      </c>
      <c r="B292" s="212" t="s">
        <v>1559</v>
      </c>
      <c r="C292" s="212" t="s">
        <v>400</v>
      </c>
      <c r="D292" s="213">
        <v>8118</v>
      </c>
      <c r="E292" s="214">
        <v>0</v>
      </c>
      <c r="F292" s="127"/>
      <c r="G292" s="127"/>
      <c r="H292" s="127"/>
      <c r="I292" s="214">
        <v>0</v>
      </c>
      <c r="J292" s="180">
        <v>0</v>
      </c>
      <c r="K292" s="228"/>
      <c r="L292" s="230"/>
    </row>
    <row r="293" spans="1:12" ht="28.5" customHeight="1" x14ac:dyDescent="0.35">
      <c r="A293" s="125">
        <v>44408</v>
      </c>
      <c r="B293" s="225" t="s">
        <v>2213</v>
      </c>
      <c r="C293" s="212"/>
      <c r="D293" s="213"/>
      <c r="E293" s="214"/>
      <c r="F293" s="127"/>
      <c r="G293" s="127"/>
      <c r="H293" s="127"/>
      <c r="I293" s="214"/>
      <c r="J293" s="180">
        <v>0</v>
      </c>
      <c r="K293" s="228"/>
      <c r="L293" s="230"/>
    </row>
    <row r="294" spans="1:12" ht="28.5" customHeight="1" x14ac:dyDescent="0.35">
      <c r="A294" s="125">
        <v>44408</v>
      </c>
      <c r="B294" s="212" t="s">
        <v>1122</v>
      </c>
      <c r="C294" s="212" t="s">
        <v>400</v>
      </c>
      <c r="D294" s="213">
        <v>13395</v>
      </c>
      <c r="E294" s="214">
        <v>5</v>
      </c>
      <c r="F294" s="127"/>
      <c r="G294" s="127"/>
      <c r="H294" s="127"/>
      <c r="I294" s="214">
        <v>6</v>
      </c>
      <c r="J294" s="180">
        <v>21</v>
      </c>
      <c r="K294" s="228"/>
      <c r="L294" s="230"/>
    </row>
    <row r="295" spans="1:12" ht="28.5" customHeight="1" x14ac:dyDescent="0.35">
      <c r="A295" s="125">
        <v>44408</v>
      </c>
      <c r="B295" s="212" t="s">
        <v>1738</v>
      </c>
      <c r="C295" s="212" t="s">
        <v>400</v>
      </c>
      <c r="D295" s="213">
        <v>14658.8</v>
      </c>
      <c r="E295" s="214">
        <v>177</v>
      </c>
      <c r="F295" s="127"/>
      <c r="G295" s="127"/>
      <c r="H295" s="127"/>
      <c r="I295" s="214">
        <v>64</v>
      </c>
      <c r="J295" s="180">
        <v>0</v>
      </c>
      <c r="K295" s="228"/>
      <c r="L295" s="230"/>
    </row>
    <row r="296" spans="1:12" ht="28.5" customHeight="1" x14ac:dyDescent="0.35">
      <c r="A296" s="125">
        <v>44408</v>
      </c>
      <c r="B296" s="212" t="s">
        <v>1275</v>
      </c>
      <c r="C296" s="212" t="s">
        <v>199</v>
      </c>
      <c r="D296" s="213">
        <v>2928.57</v>
      </c>
      <c r="E296" s="214">
        <v>0</v>
      </c>
      <c r="F296" s="127"/>
      <c r="G296" s="127"/>
      <c r="H296" s="127"/>
      <c r="I296" s="214">
        <v>0</v>
      </c>
      <c r="J296" s="180">
        <v>0</v>
      </c>
      <c r="K296" s="228"/>
      <c r="L296" s="230"/>
    </row>
    <row r="297" spans="1:12" ht="28.5" customHeight="1" x14ac:dyDescent="0.35">
      <c r="A297" s="125">
        <v>44408</v>
      </c>
      <c r="B297" s="212" t="s">
        <v>2003</v>
      </c>
      <c r="C297" s="212"/>
      <c r="D297" s="213">
        <v>0</v>
      </c>
      <c r="E297" s="214">
        <v>6</v>
      </c>
      <c r="F297" s="127"/>
      <c r="G297" s="127"/>
      <c r="H297" s="127"/>
      <c r="I297" s="214">
        <v>0</v>
      </c>
      <c r="J297" s="180">
        <v>7</v>
      </c>
      <c r="K297" s="228"/>
      <c r="L297" s="230"/>
    </row>
    <row r="298" spans="1:12" ht="28.5" customHeight="1" x14ac:dyDescent="0.35">
      <c r="A298" s="125">
        <v>44408</v>
      </c>
      <c r="B298" s="212" t="s">
        <v>1266</v>
      </c>
      <c r="C298" s="212" t="s">
        <v>199</v>
      </c>
      <c r="D298" s="213">
        <v>5398.9</v>
      </c>
      <c r="E298" s="214">
        <v>6</v>
      </c>
      <c r="F298" s="127"/>
      <c r="G298" s="127"/>
      <c r="H298" s="127"/>
      <c r="I298" s="214">
        <v>10</v>
      </c>
      <c r="J298" s="180">
        <v>0</v>
      </c>
      <c r="K298" s="228"/>
      <c r="L298" s="230"/>
    </row>
    <row r="299" spans="1:12" ht="28.5" customHeight="1" x14ac:dyDescent="0.35">
      <c r="A299" s="125">
        <v>44408</v>
      </c>
      <c r="B299" s="212" t="s">
        <v>1771</v>
      </c>
      <c r="C299" s="212" t="s">
        <v>400</v>
      </c>
      <c r="D299" s="213">
        <v>19843</v>
      </c>
      <c r="E299" s="214">
        <v>0</v>
      </c>
      <c r="F299" s="127"/>
      <c r="G299" s="127"/>
      <c r="H299" s="127"/>
      <c r="I299" s="214">
        <v>0</v>
      </c>
      <c r="J299" s="180">
        <v>67</v>
      </c>
      <c r="K299" s="228"/>
      <c r="L299" s="230"/>
    </row>
    <row r="300" spans="1:12" ht="28.5" customHeight="1" x14ac:dyDescent="0.35">
      <c r="A300" s="125">
        <v>44408</v>
      </c>
      <c r="B300" s="212" t="s">
        <v>2012</v>
      </c>
      <c r="C300" s="212" t="s">
        <v>400</v>
      </c>
      <c r="D300" s="213">
        <v>0</v>
      </c>
      <c r="E300" s="214">
        <v>0</v>
      </c>
      <c r="F300" s="127"/>
      <c r="G300" s="127"/>
      <c r="H300" s="127"/>
      <c r="I300" s="214">
        <v>0</v>
      </c>
      <c r="J300" s="180">
        <v>0</v>
      </c>
      <c r="K300" s="228"/>
      <c r="L300" s="230"/>
    </row>
    <row r="301" spans="1:12" ht="28.5" customHeight="1" x14ac:dyDescent="0.35">
      <c r="A301" s="125">
        <v>44408</v>
      </c>
      <c r="B301" s="212" t="s">
        <v>1754</v>
      </c>
      <c r="C301" s="212" t="s">
        <v>400</v>
      </c>
      <c r="D301" s="213">
        <v>23968</v>
      </c>
      <c r="E301" s="214">
        <v>0</v>
      </c>
      <c r="F301" s="127"/>
      <c r="G301" s="127"/>
      <c r="H301" s="127"/>
      <c r="I301" s="214">
        <v>0</v>
      </c>
      <c r="J301" s="180">
        <v>0</v>
      </c>
      <c r="K301" s="228"/>
      <c r="L301" s="230"/>
    </row>
    <row r="302" spans="1:12" ht="28.5" customHeight="1" x14ac:dyDescent="0.35">
      <c r="A302" s="125">
        <v>44408</v>
      </c>
      <c r="B302" s="212" t="s">
        <v>2135</v>
      </c>
      <c r="C302" s="212"/>
      <c r="D302" s="213">
        <v>0</v>
      </c>
      <c r="E302" s="214">
        <v>0</v>
      </c>
      <c r="F302" s="127"/>
      <c r="G302" s="127"/>
      <c r="H302" s="127"/>
      <c r="I302" s="214">
        <v>0</v>
      </c>
      <c r="J302" s="180">
        <v>12</v>
      </c>
      <c r="K302" s="228"/>
      <c r="L302" s="230"/>
    </row>
    <row r="303" spans="1:12" ht="28.5" customHeight="1" x14ac:dyDescent="0.35">
      <c r="A303" s="125">
        <v>44408</v>
      </c>
      <c r="B303" s="212" t="s">
        <v>1410</v>
      </c>
      <c r="C303" s="212" t="s">
        <v>1412</v>
      </c>
      <c r="D303" s="213">
        <v>264</v>
      </c>
      <c r="E303" s="214">
        <v>0</v>
      </c>
      <c r="F303" s="127"/>
      <c r="G303" s="127"/>
      <c r="H303" s="127"/>
      <c r="I303" s="214">
        <v>4</v>
      </c>
      <c r="J303" s="180">
        <v>0</v>
      </c>
      <c r="K303" s="228"/>
      <c r="L303" s="230"/>
    </row>
    <row r="304" spans="1:12" ht="28.5" customHeight="1" x14ac:dyDescent="0.35">
      <c r="A304" s="125">
        <v>44408</v>
      </c>
      <c r="B304" s="212" t="s">
        <v>1877</v>
      </c>
      <c r="C304" s="212" t="s">
        <v>198</v>
      </c>
      <c r="D304" s="213">
        <v>0</v>
      </c>
      <c r="E304" s="214">
        <v>133</v>
      </c>
      <c r="F304" s="127"/>
      <c r="G304" s="127"/>
      <c r="H304" s="127"/>
      <c r="I304" s="214">
        <v>0</v>
      </c>
      <c r="J304" s="180">
        <v>0</v>
      </c>
      <c r="K304" s="228"/>
      <c r="L304" s="230"/>
    </row>
    <row r="305" spans="1:12" ht="28.5" customHeight="1" x14ac:dyDescent="0.35">
      <c r="A305" s="125">
        <v>44408</v>
      </c>
      <c r="B305" s="212" t="s">
        <v>1411</v>
      </c>
      <c r="C305" s="212" t="s">
        <v>1412</v>
      </c>
      <c r="D305" s="213">
        <v>285</v>
      </c>
      <c r="E305" s="214">
        <v>72</v>
      </c>
      <c r="F305" s="127"/>
      <c r="G305" s="127"/>
      <c r="H305" s="127"/>
      <c r="I305" s="214">
        <v>0</v>
      </c>
      <c r="J305" s="180">
        <v>0</v>
      </c>
      <c r="K305" s="228"/>
      <c r="L305" s="230"/>
    </row>
    <row r="306" spans="1:12" ht="28.5" customHeight="1" x14ac:dyDescent="0.35">
      <c r="A306" s="125">
        <v>44408</v>
      </c>
      <c r="B306" s="212" t="s">
        <v>1876</v>
      </c>
      <c r="C306" s="212" t="s">
        <v>198</v>
      </c>
      <c r="D306" s="213">
        <v>0</v>
      </c>
      <c r="E306" s="214">
        <v>0</v>
      </c>
      <c r="F306" s="127"/>
      <c r="G306" s="127"/>
      <c r="H306" s="127"/>
      <c r="I306" s="214">
        <v>0</v>
      </c>
      <c r="J306" s="180">
        <v>2</v>
      </c>
      <c r="K306" s="228"/>
      <c r="L306" s="230"/>
    </row>
    <row r="307" spans="1:12" ht="28.5" customHeight="1" x14ac:dyDescent="0.35">
      <c r="A307" s="125">
        <v>44408</v>
      </c>
      <c r="B307" s="212" t="s">
        <v>872</v>
      </c>
      <c r="C307" s="212" t="s">
        <v>400</v>
      </c>
      <c r="D307" s="213">
        <v>28632.5</v>
      </c>
      <c r="E307" s="214">
        <v>8</v>
      </c>
      <c r="F307" s="127"/>
      <c r="G307" s="127"/>
      <c r="H307" s="127"/>
      <c r="I307" s="214">
        <v>9</v>
      </c>
      <c r="J307" s="180">
        <v>0</v>
      </c>
      <c r="K307" s="228"/>
      <c r="L307" s="230"/>
    </row>
    <row r="308" spans="1:12" ht="28.5" customHeight="1" x14ac:dyDescent="0.35">
      <c r="A308" s="125">
        <v>44408</v>
      </c>
      <c r="B308" s="212" t="s">
        <v>2136</v>
      </c>
      <c r="C308" s="212" t="s">
        <v>2137</v>
      </c>
      <c r="D308" s="213">
        <v>0</v>
      </c>
      <c r="E308" s="214">
        <v>10</v>
      </c>
      <c r="F308" s="127"/>
      <c r="G308" s="127"/>
      <c r="H308" s="127"/>
      <c r="I308" s="214">
        <v>7</v>
      </c>
      <c r="J308" s="180">
        <v>260</v>
      </c>
      <c r="K308" s="228"/>
      <c r="L308" s="230"/>
    </row>
    <row r="309" spans="1:12" ht="28.5" customHeight="1" x14ac:dyDescent="0.35">
      <c r="A309" s="125">
        <v>44408</v>
      </c>
      <c r="B309" s="212" t="s">
        <v>1549</v>
      </c>
      <c r="C309" s="212" t="s">
        <v>201</v>
      </c>
      <c r="D309" s="213">
        <v>0</v>
      </c>
      <c r="E309" s="214">
        <v>5</v>
      </c>
      <c r="F309" s="127"/>
      <c r="G309" s="127"/>
      <c r="H309" s="127"/>
      <c r="I309" s="214">
        <v>0</v>
      </c>
      <c r="J309" s="180">
        <v>0</v>
      </c>
      <c r="K309" s="228"/>
      <c r="L309" s="230"/>
    </row>
    <row r="310" spans="1:12" ht="28.5" customHeight="1" x14ac:dyDescent="0.35">
      <c r="A310" s="125">
        <v>44408</v>
      </c>
      <c r="B310" s="212" t="s">
        <v>1581</v>
      </c>
      <c r="C310" s="212" t="s">
        <v>201</v>
      </c>
      <c r="D310" s="213">
        <v>7995</v>
      </c>
      <c r="E310" s="214">
        <v>0</v>
      </c>
      <c r="F310" s="127"/>
      <c r="G310" s="127"/>
      <c r="H310" s="127"/>
      <c r="I310" s="214">
        <v>5</v>
      </c>
      <c r="J310" s="180">
        <v>0</v>
      </c>
      <c r="K310" s="228"/>
      <c r="L310" s="230"/>
    </row>
    <row r="311" spans="1:12" ht="28.5" customHeight="1" x14ac:dyDescent="0.35">
      <c r="A311" s="125">
        <v>44408</v>
      </c>
      <c r="B311" s="212" t="s">
        <v>1609</v>
      </c>
      <c r="C311" s="212" t="s">
        <v>201</v>
      </c>
      <c r="D311" s="213">
        <v>0</v>
      </c>
      <c r="E311" s="214">
        <v>0</v>
      </c>
      <c r="F311" s="127"/>
      <c r="G311" s="127"/>
      <c r="H311" s="127"/>
      <c r="I311" s="214">
        <v>0</v>
      </c>
      <c r="J311" s="180">
        <v>9</v>
      </c>
      <c r="K311" s="228"/>
      <c r="L311" s="230"/>
    </row>
    <row r="312" spans="1:12" ht="28.5" customHeight="1" x14ac:dyDescent="0.35">
      <c r="A312" s="125">
        <v>44408</v>
      </c>
      <c r="B312" s="212" t="s">
        <v>2138</v>
      </c>
      <c r="C312" s="212"/>
      <c r="D312" s="213">
        <v>0</v>
      </c>
      <c r="E312" s="214">
        <v>0</v>
      </c>
      <c r="F312" s="127"/>
      <c r="G312" s="127"/>
      <c r="H312" s="127"/>
      <c r="I312" s="214">
        <v>0</v>
      </c>
      <c r="J312" s="180">
        <v>12</v>
      </c>
      <c r="K312" s="228"/>
      <c r="L312" s="230"/>
    </row>
    <row r="313" spans="1:12" ht="28.5" customHeight="1" x14ac:dyDescent="0.35">
      <c r="A313" s="125">
        <v>44408</v>
      </c>
      <c r="B313" s="212" t="s">
        <v>719</v>
      </c>
      <c r="C313" s="212" t="s">
        <v>201</v>
      </c>
      <c r="D313" s="213">
        <v>8118</v>
      </c>
      <c r="E313" s="214">
        <v>2</v>
      </c>
      <c r="F313" s="127"/>
      <c r="G313" s="127"/>
      <c r="H313" s="127"/>
      <c r="I313" s="214">
        <v>2</v>
      </c>
      <c r="J313" s="180">
        <v>0</v>
      </c>
      <c r="K313" s="228"/>
      <c r="L313" s="230"/>
    </row>
    <row r="314" spans="1:12" ht="28.5" customHeight="1" x14ac:dyDescent="0.35">
      <c r="A314" s="125">
        <v>44408</v>
      </c>
      <c r="B314" s="212" t="s">
        <v>1904</v>
      </c>
      <c r="C314" s="212"/>
      <c r="D314" s="213">
        <v>0</v>
      </c>
      <c r="E314" s="214">
        <v>2</v>
      </c>
      <c r="F314" s="127"/>
      <c r="G314" s="127"/>
      <c r="H314" s="127"/>
      <c r="I314" s="214">
        <v>3</v>
      </c>
      <c r="J314" s="180">
        <v>5</v>
      </c>
      <c r="K314" s="228"/>
      <c r="L314" s="230"/>
    </row>
    <row r="315" spans="1:12" ht="28.5" customHeight="1" x14ac:dyDescent="0.35">
      <c r="A315" s="125">
        <v>44408</v>
      </c>
      <c r="B315" s="212" t="s">
        <v>1108</v>
      </c>
      <c r="C315" s="212" t="s">
        <v>1105</v>
      </c>
      <c r="D315" s="213">
        <v>862</v>
      </c>
      <c r="E315" s="214">
        <v>25</v>
      </c>
      <c r="F315" s="127"/>
      <c r="G315" s="127"/>
      <c r="H315" s="127"/>
      <c r="I315" s="214">
        <v>0</v>
      </c>
      <c r="J315" s="180">
        <v>0</v>
      </c>
      <c r="K315" s="228"/>
      <c r="L315" s="230"/>
    </row>
    <row r="316" spans="1:12" ht="28.5" customHeight="1" x14ac:dyDescent="0.35">
      <c r="A316" s="125">
        <v>44408</v>
      </c>
      <c r="B316" s="225" t="s">
        <v>2214</v>
      </c>
      <c r="C316" s="212"/>
      <c r="D316" s="213"/>
      <c r="E316" s="214"/>
      <c r="F316" s="127"/>
      <c r="G316" s="127"/>
      <c r="H316" s="127"/>
      <c r="I316" s="214"/>
      <c r="J316" s="180">
        <v>0</v>
      </c>
      <c r="K316" s="228"/>
      <c r="L316" s="230"/>
    </row>
    <row r="317" spans="1:12" ht="28.5" customHeight="1" x14ac:dyDescent="0.35">
      <c r="A317" s="125">
        <v>44408</v>
      </c>
      <c r="B317" s="225" t="s">
        <v>2139</v>
      </c>
      <c r="C317" s="212"/>
      <c r="D317" s="213"/>
      <c r="E317" s="214"/>
      <c r="F317" s="127"/>
      <c r="G317" s="127"/>
      <c r="H317" s="127"/>
      <c r="I317" s="214"/>
      <c r="J317" s="180">
        <v>0</v>
      </c>
      <c r="K317" s="228"/>
      <c r="L317" s="230"/>
    </row>
    <row r="318" spans="1:12" ht="28.5" customHeight="1" x14ac:dyDescent="0.35">
      <c r="A318" s="125">
        <v>44408</v>
      </c>
      <c r="B318" s="212" t="s">
        <v>2139</v>
      </c>
      <c r="C318" s="212" t="s">
        <v>1934</v>
      </c>
      <c r="D318" s="213">
        <v>0</v>
      </c>
      <c r="E318" s="214">
        <v>28</v>
      </c>
      <c r="F318" s="127"/>
      <c r="G318" s="127"/>
      <c r="H318" s="127"/>
      <c r="I318" s="214">
        <v>0</v>
      </c>
      <c r="J318" s="180">
        <v>3</v>
      </c>
      <c r="K318" s="228"/>
      <c r="L318" s="230"/>
    </row>
    <row r="319" spans="1:12" ht="28.5" customHeight="1" x14ac:dyDescent="0.35">
      <c r="A319" s="125">
        <v>44408</v>
      </c>
      <c r="B319" s="212" t="s">
        <v>2140</v>
      </c>
      <c r="C319" s="212" t="s">
        <v>1934</v>
      </c>
      <c r="D319" s="213">
        <v>0</v>
      </c>
      <c r="E319" s="214">
        <v>5</v>
      </c>
      <c r="F319" s="127"/>
      <c r="G319" s="127"/>
      <c r="H319" s="127"/>
      <c r="I319" s="214">
        <v>0</v>
      </c>
      <c r="J319" s="180">
        <v>0</v>
      </c>
      <c r="K319" s="228"/>
      <c r="L319" s="230"/>
    </row>
    <row r="320" spans="1:12" ht="28.5" customHeight="1" x14ac:dyDescent="0.35">
      <c r="A320" s="125">
        <v>44408</v>
      </c>
      <c r="B320" s="212" t="s">
        <v>1708</v>
      </c>
      <c r="C320" s="212" t="s">
        <v>1709</v>
      </c>
      <c r="D320" s="213">
        <v>2928.57</v>
      </c>
      <c r="E320" s="214">
        <v>0</v>
      </c>
      <c r="F320" s="127"/>
      <c r="G320" s="127"/>
      <c r="H320" s="127"/>
      <c r="I320" s="214">
        <v>0</v>
      </c>
      <c r="J320" s="180">
        <v>0</v>
      </c>
      <c r="K320" s="228"/>
      <c r="L320" s="230"/>
    </row>
    <row r="321" spans="1:12" ht="28.5" customHeight="1" x14ac:dyDescent="0.35">
      <c r="A321" s="125">
        <v>44408</v>
      </c>
      <c r="B321" s="212" t="s">
        <v>1873</v>
      </c>
      <c r="C321" s="212" t="s">
        <v>400</v>
      </c>
      <c r="D321" s="213">
        <v>0</v>
      </c>
      <c r="E321" s="214">
        <v>0</v>
      </c>
      <c r="F321" s="127"/>
      <c r="G321" s="127"/>
      <c r="H321" s="127"/>
      <c r="I321" s="214">
        <v>0</v>
      </c>
      <c r="J321" s="180">
        <v>25</v>
      </c>
      <c r="K321" s="228"/>
      <c r="L321" s="230"/>
    </row>
    <row r="322" spans="1:12" ht="28.5" customHeight="1" x14ac:dyDescent="0.35">
      <c r="A322" s="125">
        <v>44408</v>
      </c>
      <c r="B322" s="212" t="s">
        <v>1772</v>
      </c>
      <c r="C322" s="212" t="s">
        <v>199</v>
      </c>
      <c r="D322" s="213">
        <v>3642.86</v>
      </c>
      <c r="E322" s="214">
        <v>0</v>
      </c>
      <c r="F322" s="127"/>
      <c r="G322" s="127"/>
      <c r="H322" s="127"/>
      <c r="I322" s="214">
        <v>0</v>
      </c>
      <c r="J322" s="180">
        <v>0</v>
      </c>
      <c r="K322" s="228"/>
      <c r="L322" s="230"/>
    </row>
    <row r="323" spans="1:12" ht="28.5" customHeight="1" x14ac:dyDescent="0.35">
      <c r="A323" s="125">
        <v>44408</v>
      </c>
      <c r="B323" s="212" t="s">
        <v>2002</v>
      </c>
      <c r="C323" s="212" t="s">
        <v>1070</v>
      </c>
      <c r="D323" s="213">
        <v>3153.85</v>
      </c>
      <c r="E323" s="214">
        <v>0</v>
      </c>
      <c r="F323" s="127"/>
      <c r="G323" s="127"/>
      <c r="H323" s="127"/>
      <c r="I323" s="214">
        <v>0</v>
      </c>
      <c r="J323" s="180">
        <v>4</v>
      </c>
      <c r="K323" s="228"/>
      <c r="L323" s="230"/>
    </row>
    <row r="324" spans="1:12" ht="28.5" customHeight="1" x14ac:dyDescent="0.35">
      <c r="A324" s="125">
        <v>44408</v>
      </c>
      <c r="B324" s="212" t="s">
        <v>2001</v>
      </c>
      <c r="C324" s="212"/>
      <c r="D324" s="213">
        <v>0</v>
      </c>
      <c r="E324" s="214">
        <v>0</v>
      </c>
      <c r="F324" s="127"/>
      <c r="G324" s="127"/>
      <c r="H324" s="127"/>
      <c r="I324" s="214">
        <v>0</v>
      </c>
      <c r="J324" s="180">
        <v>14</v>
      </c>
      <c r="K324" s="228"/>
      <c r="L324" s="230"/>
    </row>
    <row r="325" spans="1:12" ht="28.5" customHeight="1" x14ac:dyDescent="0.35">
      <c r="A325" s="125">
        <v>44408</v>
      </c>
      <c r="B325" s="225" t="s">
        <v>2001</v>
      </c>
      <c r="C325" s="212"/>
      <c r="D325" s="213"/>
      <c r="E325" s="214"/>
      <c r="F325" s="127"/>
      <c r="G325" s="127"/>
      <c r="H325" s="127"/>
      <c r="I325" s="214"/>
      <c r="J325" s="180">
        <v>0</v>
      </c>
      <c r="K325" s="228"/>
      <c r="L325" s="230"/>
    </row>
    <row r="326" spans="1:12" ht="28.5" customHeight="1" x14ac:dyDescent="0.35">
      <c r="A326" s="125">
        <v>44408</v>
      </c>
      <c r="B326" s="212" t="s">
        <v>1773</v>
      </c>
      <c r="C326" s="212"/>
      <c r="D326" s="213">
        <v>0</v>
      </c>
      <c r="E326" s="214">
        <v>0</v>
      </c>
      <c r="F326" s="127"/>
      <c r="G326" s="127"/>
      <c r="H326" s="127"/>
      <c r="I326" s="214">
        <v>0</v>
      </c>
      <c r="J326" s="180">
        <v>0</v>
      </c>
      <c r="K326" s="228"/>
      <c r="L326" s="230"/>
    </row>
    <row r="327" spans="1:12" ht="28.5" customHeight="1" x14ac:dyDescent="0.35">
      <c r="A327" s="125">
        <v>44408</v>
      </c>
      <c r="B327" s="212" t="s">
        <v>1123</v>
      </c>
      <c r="C327" s="212" t="s">
        <v>400</v>
      </c>
      <c r="D327" s="213">
        <v>14616</v>
      </c>
      <c r="E327" s="214">
        <v>4</v>
      </c>
      <c r="F327" s="127"/>
      <c r="G327" s="127"/>
      <c r="H327" s="127"/>
      <c r="I327" s="214">
        <v>5</v>
      </c>
      <c r="J327" s="180">
        <v>0</v>
      </c>
      <c r="K327" s="228"/>
      <c r="L327" s="230"/>
    </row>
    <row r="328" spans="1:12" ht="28.5" customHeight="1" x14ac:dyDescent="0.35">
      <c r="A328" s="125">
        <v>44408</v>
      </c>
      <c r="B328" s="212" t="s">
        <v>1133</v>
      </c>
      <c r="C328" s="212" t="s">
        <v>198</v>
      </c>
      <c r="D328" s="213">
        <v>3</v>
      </c>
      <c r="E328" s="214">
        <v>10</v>
      </c>
      <c r="F328" s="127"/>
      <c r="G328" s="127"/>
      <c r="H328" s="127"/>
      <c r="I328" s="214">
        <v>5</v>
      </c>
      <c r="J328" s="180">
        <v>0</v>
      </c>
      <c r="K328" s="228"/>
      <c r="L328" s="230"/>
    </row>
    <row r="329" spans="1:12" ht="28.5" customHeight="1" x14ac:dyDescent="0.35">
      <c r="A329" s="125">
        <v>44408</v>
      </c>
      <c r="B329" s="212" t="s">
        <v>1564</v>
      </c>
      <c r="C329" s="212" t="s">
        <v>400</v>
      </c>
      <c r="D329" s="213">
        <v>0</v>
      </c>
      <c r="E329" s="214">
        <v>0</v>
      </c>
      <c r="F329" s="127"/>
      <c r="G329" s="127"/>
      <c r="H329" s="127"/>
      <c r="I329" s="214">
        <v>0</v>
      </c>
      <c r="J329" s="180">
        <v>0</v>
      </c>
      <c r="K329" s="228"/>
      <c r="L329" s="230"/>
    </row>
    <row r="330" spans="1:12" ht="28.5" customHeight="1" x14ac:dyDescent="0.35">
      <c r="A330" s="125">
        <v>44408</v>
      </c>
      <c r="B330" s="212" t="s">
        <v>1137</v>
      </c>
      <c r="C330" s="212" t="s">
        <v>400</v>
      </c>
      <c r="D330" s="213">
        <v>6479.2</v>
      </c>
      <c r="E330" s="214">
        <v>3</v>
      </c>
      <c r="F330" s="127"/>
      <c r="G330" s="127"/>
      <c r="H330" s="127"/>
      <c r="I330" s="214">
        <v>0</v>
      </c>
      <c r="J330" s="180">
        <v>0</v>
      </c>
      <c r="K330" s="228"/>
      <c r="L330" s="230"/>
    </row>
    <row r="331" spans="1:12" ht="28.5" customHeight="1" x14ac:dyDescent="0.35">
      <c r="A331" s="125">
        <v>44408</v>
      </c>
      <c r="B331" s="212" t="s">
        <v>1911</v>
      </c>
      <c r="C331" s="212"/>
      <c r="D331" s="213">
        <v>0</v>
      </c>
      <c r="E331" s="214">
        <v>0</v>
      </c>
      <c r="F331" s="127"/>
      <c r="G331" s="127"/>
      <c r="H331" s="127"/>
      <c r="I331" s="214">
        <v>0</v>
      </c>
      <c r="J331" s="180">
        <v>5</v>
      </c>
      <c r="K331" s="228"/>
      <c r="L331" s="230"/>
    </row>
    <row r="332" spans="1:12" ht="28.5" customHeight="1" x14ac:dyDescent="0.35">
      <c r="A332" s="125">
        <v>44408</v>
      </c>
      <c r="B332" s="212" t="s">
        <v>1134</v>
      </c>
      <c r="C332" s="212" t="s">
        <v>198</v>
      </c>
      <c r="D332" s="213">
        <v>1200</v>
      </c>
      <c r="E332" s="214">
        <v>3</v>
      </c>
      <c r="F332" s="127"/>
      <c r="G332" s="127"/>
      <c r="H332" s="127"/>
      <c r="I332" s="214">
        <v>2</v>
      </c>
      <c r="J332" s="180">
        <v>26</v>
      </c>
      <c r="K332" s="228"/>
      <c r="L332" s="230"/>
    </row>
    <row r="333" spans="1:12" ht="28.5" customHeight="1" x14ac:dyDescent="0.35">
      <c r="A333" s="125">
        <v>44408</v>
      </c>
      <c r="B333" s="212" t="s">
        <v>389</v>
      </c>
      <c r="C333" s="212" t="s">
        <v>1130</v>
      </c>
      <c r="D333" s="213">
        <v>10502</v>
      </c>
      <c r="E333" s="214">
        <v>2</v>
      </c>
      <c r="F333" s="127"/>
      <c r="G333" s="127"/>
      <c r="H333" s="127"/>
      <c r="I333" s="214">
        <v>2</v>
      </c>
      <c r="J333" s="180">
        <v>0</v>
      </c>
      <c r="K333" s="228"/>
      <c r="L333" s="230"/>
    </row>
    <row r="334" spans="1:12" ht="28.5" customHeight="1" x14ac:dyDescent="0.35">
      <c r="A334" s="125">
        <v>44408</v>
      </c>
      <c r="B334" s="212" t="s">
        <v>1905</v>
      </c>
      <c r="C334" s="212"/>
      <c r="D334" s="213">
        <v>0</v>
      </c>
      <c r="E334" s="214">
        <v>0</v>
      </c>
      <c r="F334" s="127"/>
      <c r="G334" s="127"/>
      <c r="H334" s="127"/>
      <c r="I334" s="214">
        <v>0</v>
      </c>
      <c r="J334" s="180">
        <v>0</v>
      </c>
      <c r="K334" s="228"/>
      <c r="L334" s="230"/>
    </row>
    <row r="335" spans="1:12" ht="28.5" customHeight="1" x14ac:dyDescent="0.35">
      <c r="A335" s="125">
        <v>44408</v>
      </c>
      <c r="B335" s="212" t="s">
        <v>792</v>
      </c>
      <c r="C335" s="212" t="s">
        <v>1146</v>
      </c>
      <c r="D335" s="213">
        <v>739.45</v>
      </c>
      <c r="E335" s="214">
        <v>13</v>
      </c>
      <c r="F335" s="127"/>
      <c r="G335" s="127"/>
      <c r="H335" s="127"/>
      <c r="I335" s="214">
        <v>5</v>
      </c>
      <c r="J335" s="180">
        <v>0</v>
      </c>
      <c r="K335" s="228"/>
      <c r="L335" s="230"/>
    </row>
    <row r="336" spans="1:12" ht="28.5" customHeight="1" x14ac:dyDescent="0.35">
      <c r="A336" s="125">
        <v>44408</v>
      </c>
      <c r="B336" s="212" t="s">
        <v>1774</v>
      </c>
      <c r="C336" s="212"/>
      <c r="D336" s="213">
        <v>6175</v>
      </c>
      <c r="E336" s="214">
        <v>0</v>
      </c>
      <c r="F336" s="127"/>
      <c r="G336" s="127"/>
      <c r="H336" s="127"/>
      <c r="I336" s="214">
        <v>0</v>
      </c>
      <c r="J336" s="180">
        <v>4</v>
      </c>
      <c r="K336" s="228"/>
      <c r="L336" s="230"/>
    </row>
    <row r="337" spans="1:12" ht="28.5" customHeight="1" x14ac:dyDescent="0.35">
      <c r="A337" s="125">
        <v>44408</v>
      </c>
      <c r="B337" s="212" t="s">
        <v>1093</v>
      </c>
      <c r="C337" s="212" t="s">
        <v>1744</v>
      </c>
      <c r="D337" s="213">
        <v>185</v>
      </c>
      <c r="E337" s="214">
        <v>0</v>
      </c>
      <c r="F337" s="127"/>
      <c r="G337" s="127"/>
      <c r="H337" s="127"/>
      <c r="I337" s="214">
        <v>0</v>
      </c>
      <c r="J337" s="180">
        <v>4</v>
      </c>
      <c r="K337" s="228"/>
      <c r="L337" s="230"/>
    </row>
    <row r="338" spans="1:12" ht="28.5" customHeight="1" x14ac:dyDescent="0.35">
      <c r="A338" s="125">
        <v>44408</v>
      </c>
      <c r="B338" s="212" t="s">
        <v>873</v>
      </c>
      <c r="C338" s="212" t="s">
        <v>400</v>
      </c>
      <c r="D338" s="213">
        <v>14658.8</v>
      </c>
      <c r="E338" s="214">
        <v>0</v>
      </c>
      <c r="F338" s="127"/>
      <c r="G338" s="127"/>
      <c r="H338" s="127"/>
      <c r="I338" s="214">
        <v>0</v>
      </c>
      <c r="J338" s="180">
        <v>0</v>
      </c>
      <c r="K338" s="228"/>
      <c r="L338" s="230"/>
    </row>
    <row r="339" spans="1:12" ht="28.5" customHeight="1" x14ac:dyDescent="0.35">
      <c r="A339" s="125">
        <v>44408</v>
      </c>
      <c r="B339" s="212" t="s">
        <v>1775</v>
      </c>
      <c r="C339" s="212" t="s">
        <v>400</v>
      </c>
      <c r="D339" s="213">
        <v>23390</v>
      </c>
      <c r="E339" s="214">
        <v>0</v>
      </c>
      <c r="F339" s="127"/>
      <c r="G339" s="127"/>
      <c r="H339" s="127"/>
      <c r="I339" s="214">
        <v>0</v>
      </c>
      <c r="J339" s="180">
        <v>27</v>
      </c>
      <c r="K339" s="228"/>
      <c r="L339" s="230"/>
    </row>
    <row r="340" spans="1:12" ht="28.5" customHeight="1" x14ac:dyDescent="0.35">
      <c r="A340" s="125">
        <v>44408</v>
      </c>
      <c r="B340" s="212" t="s">
        <v>1085</v>
      </c>
      <c r="C340" s="212" t="s">
        <v>199</v>
      </c>
      <c r="D340" s="213">
        <v>1399.68</v>
      </c>
      <c r="E340" s="214">
        <v>0</v>
      </c>
      <c r="F340" s="127"/>
      <c r="G340" s="127"/>
      <c r="H340" s="127"/>
      <c r="I340" s="214">
        <v>0</v>
      </c>
      <c r="J340" s="180">
        <v>0</v>
      </c>
      <c r="K340" s="228"/>
      <c r="L340" s="230"/>
    </row>
    <row r="341" spans="1:12" ht="28.5" customHeight="1" x14ac:dyDescent="0.35">
      <c r="A341" s="125">
        <v>44408</v>
      </c>
      <c r="B341" s="212" t="s">
        <v>1088</v>
      </c>
      <c r="C341" s="212" t="s">
        <v>400</v>
      </c>
      <c r="D341" s="213">
        <v>9172.7999999999993</v>
      </c>
      <c r="E341" s="214">
        <v>12</v>
      </c>
      <c r="F341" s="127"/>
      <c r="G341" s="127"/>
      <c r="H341" s="127"/>
      <c r="I341" s="214">
        <v>9</v>
      </c>
      <c r="J341" s="180">
        <v>0</v>
      </c>
      <c r="K341" s="228"/>
      <c r="L341" s="230"/>
    </row>
    <row r="342" spans="1:12" ht="28.5" customHeight="1" x14ac:dyDescent="0.35">
      <c r="A342" s="125">
        <v>44408</v>
      </c>
      <c r="B342" s="212" t="s">
        <v>1551</v>
      </c>
      <c r="C342" s="212" t="s">
        <v>400</v>
      </c>
      <c r="D342" s="213">
        <v>8845.7199999999993</v>
      </c>
      <c r="E342" s="214">
        <v>0</v>
      </c>
      <c r="F342" s="127"/>
      <c r="G342" s="127"/>
      <c r="H342" s="127"/>
      <c r="I342" s="214">
        <v>0</v>
      </c>
      <c r="J342" s="180">
        <v>0</v>
      </c>
      <c r="K342" s="228"/>
      <c r="L342" s="230"/>
    </row>
    <row r="343" spans="1:12" ht="28.5" customHeight="1" x14ac:dyDescent="0.35">
      <c r="A343" s="125">
        <v>44408</v>
      </c>
      <c r="B343" s="212" t="s">
        <v>1397</v>
      </c>
      <c r="C343" s="212" t="s">
        <v>200</v>
      </c>
      <c r="D343" s="213">
        <v>0</v>
      </c>
      <c r="E343" s="214">
        <v>0</v>
      </c>
      <c r="F343" s="127"/>
      <c r="G343" s="127"/>
      <c r="H343" s="127"/>
      <c r="I343" s="214">
        <v>0</v>
      </c>
      <c r="J343" s="180">
        <v>0</v>
      </c>
      <c r="K343" s="228"/>
      <c r="L343" s="230"/>
    </row>
    <row r="344" spans="1:12" ht="28.5" customHeight="1" x14ac:dyDescent="0.35">
      <c r="A344" s="125">
        <v>44408</v>
      </c>
      <c r="B344" s="212" t="s">
        <v>1415</v>
      </c>
      <c r="C344" s="212" t="s">
        <v>198</v>
      </c>
      <c r="D344" s="213">
        <v>0</v>
      </c>
      <c r="E344" s="214">
        <v>0</v>
      </c>
      <c r="F344" s="127"/>
      <c r="G344" s="127"/>
      <c r="H344" s="127"/>
      <c r="I344" s="214">
        <v>0</v>
      </c>
      <c r="J344" s="180">
        <v>0</v>
      </c>
      <c r="K344" s="228"/>
      <c r="L344" s="230"/>
    </row>
    <row r="345" spans="1:12" ht="28.5" customHeight="1" x14ac:dyDescent="0.35">
      <c r="A345" s="125">
        <v>44408</v>
      </c>
      <c r="B345" s="212" t="s">
        <v>1912</v>
      </c>
      <c r="C345" s="212"/>
      <c r="D345" s="213">
        <v>0</v>
      </c>
      <c r="E345" s="214">
        <v>0</v>
      </c>
      <c r="F345" s="127"/>
      <c r="G345" s="127"/>
      <c r="H345" s="127"/>
      <c r="I345" s="214">
        <v>0</v>
      </c>
      <c r="J345" s="180">
        <v>2</v>
      </c>
      <c r="K345" s="228"/>
      <c r="L345" s="230"/>
    </row>
    <row r="346" spans="1:12" ht="28.5" customHeight="1" x14ac:dyDescent="0.35">
      <c r="A346" s="125">
        <v>44408</v>
      </c>
      <c r="B346" s="212" t="s">
        <v>1582</v>
      </c>
      <c r="C346" s="212" t="s">
        <v>1577</v>
      </c>
      <c r="D346" s="213">
        <v>185</v>
      </c>
      <c r="E346" s="214">
        <v>0</v>
      </c>
      <c r="F346" s="127"/>
      <c r="G346" s="127"/>
      <c r="H346" s="127"/>
      <c r="I346" s="214">
        <v>0</v>
      </c>
      <c r="J346" s="180">
        <v>0</v>
      </c>
      <c r="K346" s="228"/>
      <c r="L346" s="230"/>
    </row>
    <row r="347" spans="1:12" ht="28.5" customHeight="1" x14ac:dyDescent="0.35">
      <c r="A347" s="125">
        <v>44408</v>
      </c>
      <c r="B347" s="212" t="s">
        <v>1700</v>
      </c>
      <c r="C347" s="212" t="s">
        <v>1701</v>
      </c>
      <c r="D347" s="213">
        <v>7778.46</v>
      </c>
      <c r="E347" s="214">
        <v>8</v>
      </c>
      <c r="F347" s="127"/>
      <c r="G347" s="127"/>
      <c r="H347" s="127"/>
      <c r="I347" s="214">
        <v>7</v>
      </c>
      <c r="J347" s="180">
        <v>0</v>
      </c>
      <c r="K347" s="228"/>
      <c r="L347" s="230"/>
    </row>
    <row r="348" spans="1:12" ht="28.5" customHeight="1" x14ac:dyDescent="0.35">
      <c r="A348" s="125">
        <v>44408</v>
      </c>
      <c r="B348" s="212" t="s">
        <v>2195</v>
      </c>
      <c r="C348" s="212"/>
      <c r="D348" s="213">
        <v>0</v>
      </c>
      <c r="E348" s="214">
        <v>0</v>
      </c>
      <c r="F348" s="127"/>
      <c r="G348" s="127"/>
      <c r="H348" s="127"/>
      <c r="I348" s="214">
        <v>5</v>
      </c>
      <c r="J348" s="180">
        <v>0</v>
      </c>
      <c r="K348" s="228"/>
      <c r="L348" s="230"/>
    </row>
    <row r="349" spans="1:12" ht="28.5" customHeight="1" x14ac:dyDescent="0.35">
      <c r="A349" s="125">
        <v>44408</v>
      </c>
      <c r="B349" s="212" t="s">
        <v>2071</v>
      </c>
      <c r="C349" s="212" t="s">
        <v>201</v>
      </c>
      <c r="D349" s="213">
        <v>0</v>
      </c>
      <c r="E349" s="214">
        <v>19</v>
      </c>
      <c r="F349" s="127"/>
      <c r="G349" s="127"/>
      <c r="H349" s="127"/>
      <c r="I349" s="214">
        <v>19</v>
      </c>
      <c r="J349" s="180">
        <v>5</v>
      </c>
      <c r="K349" s="228"/>
      <c r="L349" s="230"/>
    </row>
    <row r="350" spans="1:12" ht="28.5" customHeight="1" x14ac:dyDescent="0.35">
      <c r="A350" s="125">
        <v>44408</v>
      </c>
      <c r="B350" s="212" t="s">
        <v>1260</v>
      </c>
      <c r="C350" s="212" t="s">
        <v>201</v>
      </c>
      <c r="D350" s="213">
        <v>6600</v>
      </c>
      <c r="E350" s="214">
        <v>0</v>
      </c>
      <c r="F350" s="127"/>
      <c r="G350" s="127"/>
      <c r="H350" s="127"/>
      <c r="I350" s="214">
        <v>0</v>
      </c>
      <c r="J350" s="180">
        <v>0</v>
      </c>
      <c r="K350" s="228"/>
      <c r="L350" s="230"/>
    </row>
    <row r="351" spans="1:12" ht="28.5" customHeight="1" x14ac:dyDescent="0.35">
      <c r="A351" s="125">
        <v>44408</v>
      </c>
      <c r="B351" s="212" t="s">
        <v>793</v>
      </c>
      <c r="C351" s="212" t="s">
        <v>201</v>
      </c>
      <c r="D351" s="213">
        <v>25560</v>
      </c>
      <c r="E351" s="214">
        <v>1</v>
      </c>
      <c r="F351" s="127"/>
      <c r="G351" s="127"/>
      <c r="H351" s="127"/>
      <c r="I351" s="214">
        <v>1</v>
      </c>
      <c r="J351" s="180">
        <v>6</v>
      </c>
      <c r="K351" s="231"/>
      <c r="L351" s="230"/>
    </row>
    <row r="352" spans="1:12" ht="28.5" customHeight="1" x14ac:dyDescent="0.35">
      <c r="A352" s="125">
        <v>44408</v>
      </c>
      <c r="B352" s="212" t="s">
        <v>794</v>
      </c>
      <c r="C352" s="212" t="s">
        <v>201</v>
      </c>
      <c r="D352" s="213">
        <v>6390</v>
      </c>
      <c r="E352" s="214">
        <v>1</v>
      </c>
      <c r="F352" s="127"/>
      <c r="G352" s="127"/>
      <c r="H352" s="127"/>
      <c r="I352" s="214">
        <v>1</v>
      </c>
      <c r="J352" s="180">
        <v>5</v>
      </c>
      <c r="K352" s="231"/>
      <c r="L352" s="230"/>
    </row>
    <row r="353" spans="1:12" ht="28.5" customHeight="1" x14ac:dyDescent="0.35">
      <c r="A353" s="125">
        <v>44408</v>
      </c>
      <c r="B353" s="212" t="s">
        <v>795</v>
      </c>
      <c r="C353" s="212" t="s">
        <v>201</v>
      </c>
      <c r="D353" s="213">
        <v>4950</v>
      </c>
      <c r="E353" s="214">
        <v>0</v>
      </c>
      <c r="F353" s="127"/>
      <c r="G353" s="127"/>
      <c r="H353" s="127"/>
      <c r="I353" s="214">
        <v>0</v>
      </c>
      <c r="J353" s="180">
        <v>19</v>
      </c>
      <c r="K353" s="228"/>
      <c r="L353" s="230"/>
    </row>
    <row r="354" spans="1:12" ht="28.5" customHeight="1" x14ac:dyDescent="0.35">
      <c r="A354" s="125">
        <v>44408</v>
      </c>
      <c r="B354" s="212" t="s">
        <v>1084</v>
      </c>
      <c r="C354" s="212" t="s">
        <v>201</v>
      </c>
      <c r="D354" s="213">
        <v>6800</v>
      </c>
      <c r="E354" s="214">
        <v>0</v>
      </c>
      <c r="F354" s="127"/>
      <c r="G354" s="127"/>
      <c r="H354" s="127"/>
      <c r="I354" s="214">
        <v>0</v>
      </c>
      <c r="J354" s="180">
        <v>0</v>
      </c>
      <c r="K354" s="228"/>
      <c r="L354" s="230"/>
    </row>
    <row r="355" spans="1:12" ht="28.5" customHeight="1" x14ac:dyDescent="0.35">
      <c r="A355" s="125">
        <v>44408</v>
      </c>
      <c r="B355" s="212" t="s">
        <v>1290</v>
      </c>
      <c r="C355" s="212" t="s">
        <v>1577</v>
      </c>
      <c r="D355" s="213">
        <v>3030</v>
      </c>
      <c r="E355" s="214">
        <v>7</v>
      </c>
      <c r="F355" s="127"/>
      <c r="G355" s="127"/>
      <c r="H355" s="127"/>
      <c r="I355" s="214">
        <v>6</v>
      </c>
      <c r="J355" s="180">
        <v>0</v>
      </c>
      <c r="K355" s="228"/>
      <c r="L355" s="232"/>
    </row>
    <row r="356" spans="1:12" ht="28.5" customHeight="1" x14ac:dyDescent="0.35">
      <c r="A356" s="125">
        <v>44408</v>
      </c>
      <c r="B356" s="216" t="s">
        <v>720</v>
      </c>
      <c r="C356" s="212" t="s">
        <v>1146</v>
      </c>
      <c r="D356" s="213">
        <v>523.9</v>
      </c>
      <c r="E356" s="214">
        <v>7</v>
      </c>
      <c r="F356" s="127"/>
      <c r="G356" s="127"/>
      <c r="H356" s="127"/>
      <c r="I356" s="214">
        <v>0</v>
      </c>
      <c r="J356" s="180">
        <v>0</v>
      </c>
      <c r="K356" s="228"/>
      <c r="L356" s="232"/>
    </row>
    <row r="357" spans="1:12" ht="28.5" customHeight="1" x14ac:dyDescent="0.35">
      <c r="A357" s="125">
        <v>44408</v>
      </c>
      <c r="B357" s="216" t="s">
        <v>1776</v>
      </c>
      <c r="C357" s="212" t="s">
        <v>1146</v>
      </c>
      <c r="D357" s="213">
        <v>5750</v>
      </c>
      <c r="E357" s="214">
        <v>0</v>
      </c>
      <c r="F357" s="127"/>
      <c r="G357" s="127"/>
      <c r="H357" s="127"/>
      <c r="I357" s="214">
        <v>0</v>
      </c>
      <c r="J357" s="180">
        <v>0</v>
      </c>
      <c r="K357" s="228"/>
      <c r="L357" s="230"/>
    </row>
    <row r="358" spans="1:12" ht="28.5" customHeight="1" x14ac:dyDescent="0.35">
      <c r="A358" s="125">
        <v>44408</v>
      </c>
      <c r="B358" s="212" t="s">
        <v>1082</v>
      </c>
      <c r="C358" s="212" t="s">
        <v>400</v>
      </c>
      <c r="D358" s="213">
        <v>0</v>
      </c>
      <c r="E358" s="214">
        <v>1</v>
      </c>
      <c r="F358" s="127"/>
      <c r="G358" s="127"/>
      <c r="H358" s="127"/>
      <c r="I358" s="214">
        <v>0</v>
      </c>
      <c r="J358" s="180">
        <v>0</v>
      </c>
      <c r="K358" s="228"/>
      <c r="L358" s="230"/>
    </row>
    <row r="359" spans="1:12" ht="28.5" customHeight="1" x14ac:dyDescent="0.35">
      <c r="A359" s="125">
        <v>44408</v>
      </c>
      <c r="B359" s="212" t="s">
        <v>1583</v>
      </c>
      <c r="C359" s="212" t="s">
        <v>1577</v>
      </c>
      <c r="D359" s="213">
        <v>200</v>
      </c>
      <c r="E359" s="214">
        <v>0</v>
      </c>
      <c r="F359" s="127"/>
      <c r="G359" s="127"/>
      <c r="H359" s="127"/>
      <c r="I359" s="214">
        <v>0</v>
      </c>
      <c r="J359" s="180">
        <v>0</v>
      </c>
      <c r="K359" s="228"/>
      <c r="L359" s="230"/>
    </row>
    <row r="360" spans="1:12" ht="28.5" customHeight="1" x14ac:dyDescent="0.35">
      <c r="A360" s="125">
        <v>44408</v>
      </c>
      <c r="B360" s="212" t="s">
        <v>874</v>
      </c>
      <c r="C360" s="212" t="s">
        <v>400</v>
      </c>
      <c r="D360" s="213">
        <v>2783.32</v>
      </c>
      <c r="E360" s="214">
        <v>0</v>
      </c>
      <c r="F360" s="127"/>
      <c r="G360" s="127"/>
      <c r="H360" s="127"/>
      <c r="I360" s="214">
        <v>0</v>
      </c>
      <c r="J360" s="180">
        <v>11</v>
      </c>
      <c r="K360" s="228"/>
      <c r="L360" s="230"/>
    </row>
    <row r="361" spans="1:12" ht="28.5" customHeight="1" x14ac:dyDescent="0.35">
      <c r="A361" s="125">
        <v>44408</v>
      </c>
      <c r="B361" s="212" t="s">
        <v>1545</v>
      </c>
      <c r="C361" s="212" t="s">
        <v>400</v>
      </c>
      <c r="D361" s="213">
        <v>392.46</v>
      </c>
      <c r="E361" s="214">
        <v>6</v>
      </c>
      <c r="F361" s="127"/>
      <c r="G361" s="127"/>
      <c r="H361" s="127"/>
      <c r="I361" s="214">
        <v>6</v>
      </c>
      <c r="J361" s="180">
        <v>0</v>
      </c>
      <c r="K361" s="228"/>
      <c r="L361" s="230"/>
    </row>
    <row r="362" spans="1:12" ht="28.5" customHeight="1" x14ac:dyDescent="0.35">
      <c r="A362" s="125">
        <v>44408</v>
      </c>
      <c r="B362" s="212" t="s">
        <v>1878</v>
      </c>
      <c r="C362" s="212"/>
      <c r="D362" s="213">
        <v>0</v>
      </c>
      <c r="E362" s="214">
        <v>0</v>
      </c>
      <c r="F362" s="127"/>
      <c r="G362" s="127"/>
      <c r="H362" s="127"/>
      <c r="I362" s="214">
        <v>0</v>
      </c>
      <c r="J362" s="180">
        <v>0</v>
      </c>
      <c r="K362" s="228"/>
      <c r="L362" s="230"/>
    </row>
    <row r="363" spans="1:12" ht="28.5" customHeight="1" x14ac:dyDescent="0.35">
      <c r="A363" s="125">
        <v>44408</v>
      </c>
      <c r="B363" s="212" t="s">
        <v>796</v>
      </c>
      <c r="C363" s="212" t="s">
        <v>201</v>
      </c>
      <c r="D363" s="213">
        <v>7689</v>
      </c>
      <c r="E363" s="214">
        <v>0</v>
      </c>
      <c r="F363" s="127"/>
      <c r="G363" s="127"/>
      <c r="H363" s="127"/>
      <c r="I363" s="214">
        <v>0</v>
      </c>
      <c r="J363" s="180">
        <v>0</v>
      </c>
      <c r="K363" s="228"/>
      <c r="L363" s="230"/>
    </row>
    <row r="364" spans="1:12" ht="28.5" customHeight="1" x14ac:dyDescent="0.35">
      <c r="A364" s="125">
        <v>44408</v>
      </c>
      <c r="B364" s="212" t="s">
        <v>373</v>
      </c>
      <c r="C364" s="212" t="s">
        <v>201</v>
      </c>
      <c r="D364" s="213">
        <v>7780</v>
      </c>
      <c r="E364" s="214">
        <v>0</v>
      </c>
      <c r="F364" s="127"/>
      <c r="G364" s="127"/>
      <c r="H364" s="127"/>
      <c r="I364" s="214">
        <v>0</v>
      </c>
      <c r="J364" s="180">
        <v>1</v>
      </c>
      <c r="K364" s="228"/>
      <c r="L364" s="230"/>
    </row>
    <row r="365" spans="1:12" ht="28.5" customHeight="1" x14ac:dyDescent="0.35">
      <c r="A365" s="125">
        <v>44408</v>
      </c>
      <c r="B365" s="212" t="s">
        <v>875</v>
      </c>
      <c r="C365" s="212" t="s">
        <v>198</v>
      </c>
      <c r="D365" s="213">
        <v>363</v>
      </c>
      <c r="E365" s="214">
        <v>2</v>
      </c>
      <c r="F365" s="127"/>
      <c r="G365" s="127"/>
      <c r="H365" s="127"/>
      <c r="I365" s="214">
        <v>4</v>
      </c>
      <c r="J365" s="180">
        <v>6</v>
      </c>
      <c r="K365" s="228"/>
      <c r="L365" s="230"/>
    </row>
    <row r="366" spans="1:12" ht="28.5" customHeight="1" x14ac:dyDescent="0.35">
      <c r="A366" s="125">
        <v>44408</v>
      </c>
      <c r="B366" s="212" t="s">
        <v>876</v>
      </c>
      <c r="C366" s="212" t="s">
        <v>400</v>
      </c>
      <c r="D366" s="213">
        <v>170</v>
      </c>
      <c r="E366" s="214">
        <v>0</v>
      </c>
      <c r="F366" s="127"/>
      <c r="G366" s="127"/>
      <c r="H366" s="127"/>
      <c r="I366" s="214">
        <v>0</v>
      </c>
      <c r="J366" s="180">
        <v>0</v>
      </c>
      <c r="K366" s="228"/>
      <c r="L366" s="230"/>
    </row>
    <row r="367" spans="1:12" ht="28.5" customHeight="1" x14ac:dyDescent="0.35">
      <c r="A367" s="125">
        <v>44408</v>
      </c>
      <c r="B367" s="212" t="s">
        <v>1889</v>
      </c>
      <c r="C367" s="212" t="s">
        <v>201</v>
      </c>
      <c r="D367" s="213">
        <v>0</v>
      </c>
      <c r="E367" s="214">
        <v>0</v>
      </c>
      <c r="F367" s="127"/>
      <c r="G367" s="127"/>
      <c r="H367" s="127"/>
      <c r="I367" s="214">
        <v>0</v>
      </c>
      <c r="J367" s="180">
        <v>0</v>
      </c>
      <c r="K367" s="228"/>
      <c r="L367" s="230"/>
    </row>
    <row r="368" spans="1:12" ht="28.5" customHeight="1" x14ac:dyDescent="0.35">
      <c r="A368" s="125">
        <v>44408</v>
      </c>
      <c r="B368" s="212" t="s">
        <v>1890</v>
      </c>
      <c r="C368" s="212" t="s">
        <v>201</v>
      </c>
      <c r="D368" s="213">
        <v>0</v>
      </c>
      <c r="E368" s="214">
        <v>0</v>
      </c>
      <c r="F368" s="127"/>
      <c r="G368" s="127"/>
      <c r="H368" s="127"/>
      <c r="I368" s="214">
        <v>0</v>
      </c>
      <c r="J368" s="180">
        <v>0</v>
      </c>
      <c r="K368" s="228"/>
      <c r="L368" s="230"/>
    </row>
    <row r="369" spans="1:12" ht="28.5" customHeight="1" x14ac:dyDescent="0.35">
      <c r="A369" s="125">
        <v>44408</v>
      </c>
      <c r="B369" s="212" t="s">
        <v>2141</v>
      </c>
      <c r="C369" s="212" t="s">
        <v>2142</v>
      </c>
      <c r="D369" s="213">
        <v>0</v>
      </c>
      <c r="E369" s="214">
        <v>0</v>
      </c>
      <c r="F369" s="127"/>
      <c r="G369" s="127"/>
      <c r="H369" s="127"/>
      <c r="I369" s="214">
        <v>0</v>
      </c>
      <c r="J369" s="180">
        <v>5</v>
      </c>
      <c r="K369" s="228"/>
      <c r="L369" s="230"/>
    </row>
    <row r="370" spans="1:12" ht="28.5" customHeight="1" x14ac:dyDescent="0.35">
      <c r="A370" s="125">
        <v>44408</v>
      </c>
      <c r="B370" s="212" t="s">
        <v>1127</v>
      </c>
      <c r="C370" s="212" t="s">
        <v>198</v>
      </c>
      <c r="D370" s="213">
        <v>2295</v>
      </c>
      <c r="E370" s="214">
        <v>14</v>
      </c>
      <c r="F370" s="127"/>
      <c r="G370" s="127"/>
      <c r="H370" s="127"/>
      <c r="I370" s="214">
        <v>28</v>
      </c>
      <c r="J370" s="180">
        <v>1</v>
      </c>
      <c r="K370" s="228"/>
      <c r="L370" s="230"/>
    </row>
    <row r="371" spans="1:12" ht="28.5" customHeight="1" x14ac:dyDescent="0.35">
      <c r="A371" s="125">
        <v>44408</v>
      </c>
      <c r="B371" s="212" t="s">
        <v>374</v>
      </c>
      <c r="C371" s="217" t="s">
        <v>1142</v>
      </c>
      <c r="D371" s="213">
        <v>173.34</v>
      </c>
      <c r="E371" s="214">
        <v>2</v>
      </c>
      <c r="F371" s="127"/>
      <c r="G371" s="127"/>
      <c r="H371" s="127"/>
      <c r="I371" s="214">
        <v>0</v>
      </c>
      <c r="J371" s="180">
        <v>0</v>
      </c>
      <c r="K371" s="228"/>
      <c r="L371" s="230"/>
    </row>
    <row r="372" spans="1:12" ht="28.5" customHeight="1" x14ac:dyDescent="0.35">
      <c r="A372" s="125">
        <v>44408</v>
      </c>
      <c r="B372" s="212" t="s">
        <v>1713</v>
      </c>
      <c r="C372" s="217" t="s">
        <v>198</v>
      </c>
      <c r="D372" s="213">
        <v>415</v>
      </c>
      <c r="E372" s="214">
        <v>23</v>
      </c>
      <c r="F372" s="127"/>
      <c r="G372" s="127"/>
      <c r="H372" s="127"/>
      <c r="I372" s="214">
        <v>22</v>
      </c>
      <c r="J372" s="180">
        <v>0</v>
      </c>
      <c r="K372" s="228"/>
      <c r="L372" s="230"/>
    </row>
    <row r="373" spans="1:12" ht="28.5" customHeight="1" x14ac:dyDescent="0.35">
      <c r="A373" s="125">
        <v>44408</v>
      </c>
      <c r="B373" s="225" t="s">
        <v>2215</v>
      </c>
      <c r="C373" s="217"/>
      <c r="D373" s="213"/>
      <c r="E373" s="214"/>
      <c r="F373" s="127"/>
      <c r="G373" s="127"/>
      <c r="H373" s="127"/>
      <c r="I373" s="214"/>
      <c r="J373" s="180">
        <v>0</v>
      </c>
      <c r="K373" s="228"/>
      <c r="L373" s="230"/>
    </row>
    <row r="374" spans="1:12" ht="28.5" customHeight="1" x14ac:dyDescent="0.35">
      <c r="A374" s="125">
        <v>44408</v>
      </c>
      <c r="B374" s="212" t="s">
        <v>1896</v>
      </c>
      <c r="C374" s="217" t="s">
        <v>1141</v>
      </c>
      <c r="D374" s="213">
        <v>0</v>
      </c>
      <c r="E374" s="214">
        <v>0</v>
      </c>
      <c r="F374" s="127"/>
      <c r="G374" s="127"/>
      <c r="H374" s="127"/>
      <c r="I374" s="214">
        <v>0</v>
      </c>
      <c r="J374" s="180">
        <v>0</v>
      </c>
      <c r="K374" s="228"/>
      <c r="L374" s="230"/>
    </row>
    <row r="375" spans="1:12" ht="28.5" customHeight="1" x14ac:dyDescent="0.35">
      <c r="A375" s="125">
        <v>44408</v>
      </c>
      <c r="B375" s="212" t="s">
        <v>721</v>
      </c>
      <c r="C375" s="212" t="s">
        <v>198</v>
      </c>
      <c r="D375" s="213">
        <v>3276</v>
      </c>
      <c r="E375" s="214">
        <v>10</v>
      </c>
      <c r="F375" s="127"/>
      <c r="G375" s="127"/>
      <c r="H375" s="127"/>
      <c r="I375" s="214">
        <v>10</v>
      </c>
      <c r="J375" s="180">
        <v>87</v>
      </c>
      <c r="K375" s="228"/>
      <c r="L375" s="230"/>
    </row>
    <row r="376" spans="1:12" ht="28.5" customHeight="1" x14ac:dyDescent="0.35">
      <c r="A376" s="125">
        <v>44408</v>
      </c>
      <c r="B376" s="212" t="s">
        <v>1895</v>
      </c>
      <c r="C376" s="212"/>
      <c r="D376" s="213">
        <v>0</v>
      </c>
      <c r="E376" s="214">
        <v>0</v>
      </c>
      <c r="F376" s="127"/>
      <c r="G376" s="127"/>
      <c r="H376" s="127"/>
      <c r="I376" s="214">
        <v>10</v>
      </c>
      <c r="J376" s="180">
        <v>21</v>
      </c>
      <c r="K376" s="228"/>
      <c r="L376" s="230"/>
    </row>
    <row r="377" spans="1:12" ht="28.5" customHeight="1" x14ac:dyDescent="0.35">
      <c r="A377" s="125">
        <v>44408</v>
      </c>
      <c r="B377" s="212" t="s">
        <v>1584</v>
      </c>
      <c r="C377" s="212" t="s">
        <v>1577</v>
      </c>
      <c r="D377" s="213">
        <v>11.06</v>
      </c>
      <c r="E377" s="214">
        <v>0</v>
      </c>
      <c r="F377" s="127"/>
      <c r="G377" s="127"/>
      <c r="H377" s="127"/>
      <c r="I377" s="214">
        <v>7</v>
      </c>
      <c r="J377" s="180">
        <v>14</v>
      </c>
      <c r="K377" s="228"/>
      <c r="L377" s="230"/>
    </row>
    <row r="378" spans="1:12" ht="28.5" customHeight="1" x14ac:dyDescent="0.35">
      <c r="A378" s="125">
        <v>44408</v>
      </c>
      <c r="B378" s="212" t="s">
        <v>398</v>
      </c>
      <c r="C378" s="212" t="s">
        <v>1070</v>
      </c>
      <c r="D378" s="213">
        <v>4189</v>
      </c>
      <c r="E378" s="214">
        <v>9</v>
      </c>
      <c r="F378" s="127"/>
      <c r="G378" s="127"/>
      <c r="H378" s="127"/>
      <c r="I378" s="214">
        <v>0</v>
      </c>
      <c r="J378" s="180">
        <v>0</v>
      </c>
      <c r="K378" s="228"/>
      <c r="L378" s="230"/>
    </row>
    <row r="379" spans="1:12" ht="28.5" customHeight="1" x14ac:dyDescent="0.35">
      <c r="A379" s="125">
        <v>44408</v>
      </c>
      <c r="B379" s="225" t="s">
        <v>2216</v>
      </c>
      <c r="C379" s="212"/>
      <c r="D379" s="213"/>
      <c r="E379" s="214"/>
      <c r="F379" s="127"/>
      <c r="G379" s="127"/>
      <c r="H379" s="127"/>
      <c r="I379" s="214"/>
      <c r="J379" s="226">
        <v>10</v>
      </c>
      <c r="K379" s="228"/>
      <c r="L379" s="230"/>
    </row>
    <row r="380" spans="1:12" ht="28.5" customHeight="1" x14ac:dyDescent="0.35">
      <c r="A380" s="125">
        <v>44408</v>
      </c>
      <c r="B380" s="212" t="s">
        <v>399</v>
      </c>
      <c r="C380" s="212" t="s">
        <v>199</v>
      </c>
      <c r="D380" s="213">
        <v>450</v>
      </c>
      <c r="E380" s="214">
        <v>2</v>
      </c>
      <c r="F380" s="127"/>
      <c r="G380" s="127"/>
      <c r="H380" s="127"/>
      <c r="I380" s="214">
        <v>13</v>
      </c>
      <c r="J380" s="180">
        <v>0</v>
      </c>
      <c r="K380" s="228"/>
      <c r="L380" s="230"/>
    </row>
    <row r="381" spans="1:12" ht="28.5" customHeight="1" x14ac:dyDescent="0.35">
      <c r="A381" s="125">
        <v>44408</v>
      </c>
      <c r="B381" s="212" t="s">
        <v>1891</v>
      </c>
      <c r="C381" s="212" t="s">
        <v>1892</v>
      </c>
      <c r="D381" s="213">
        <v>0</v>
      </c>
      <c r="E381" s="214">
        <v>0</v>
      </c>
      <c r="F381" s="127"/>
      <c r="G381" s="127"/>
      <c r="H381" s="127"/>
      <c r="I381" s="214">
        <v>0</v>
      </c>
      <c r="J381" s="180">
        <v>0</v>
      </c>
      <c r="K381" s="228"/>
      <c r="L381" s="230"/>
    </row>
    <row r="382" spans="1:12" ht="28.5" customHeight="1" x14ac:dyDescent="0.35">
      <c r="A382" s="125">
        <v>44408</v>
      </c>
      <c r="B382" s="212" t="s">
        <v>1893</v>
      </c>
      <c r="C382" s="212" t="s">
        <v>1894</v>
      </c>
      <c r="D382" s="213">
        <v>0</v>
      </c>
      <c r="E382" s="214">
        <v>0</v>
      </c>
      <c r="F382" s="127"/>
      <c r="G382" s="127"/>
      <c r="H382" s="127"/>
      <c r="I382" s="214">
        <v>0</v>
      </c>
      <c r="J382" s="180">
        <v>0</v>
      </c>
      <c r="K382" s="228"/>
      <c r="L382" s="230"/>
    </row>
    <row r="383" spans="1:12" ht="28.5" customHeight="1" x14ac:dyDescent="0.35">
      <c r="A383" s="125">
        <v>44408</v>
      </c>
      <c r="B383" s="212" t="s">
        <v>2143</v>
      </c>
      <c r="C383" s="212"/>
      <c r="D383" s="213">
        <v>0</v>
      </c>
      <c r="E383" s="214">
        <v>0</v>
      </c>
      <c r="F383" s="127"/>
      <c r="G383" s="127"/>
      <c r="H383" s="127"/>
      <c r="I383" s="214">
        <v>0</v>
      </c>
      <c r="J383" s="180">
        <v>8</v>
      </c>
      <c r="K383" s="228"/>
      <c r="L383" s="230"/>
    </row>
    <row r="384" spans="1:12" ht="28.5" customHeight="1" x14ac:dyDescent="0.35">
      <c r="A384" s="125">
        <v>44408</v>
      </c>
      <c r="B384" s="212" t="s">
        <v>1395</v>
      </c>
      <c r="C384" s="212" t="s">
        <v>201</v>
      </c>
      <c r="D384" s="213">
        <v>6420</v>
      </c>
      <c r="E384" s="214">
        <v>0</v>
      </c>
      <c r="F384" s="127"/>
      <c r="G384" s="127"/>
      <c r="H384" s="127"/>
      <c r="I384" s="214">
        <v>0</v>
      </c>
      <c r="J384" s="180">
        <v>1</v>
      </c>
      <c r="K384" s="228"/>
      <c r="L384" s="230"/>
    </row>
    <row r="385" spans="1:12" ht="28.5" customHeight="1" x14ac:dyDescent="0.35">
      <c r="A385" s="125">
        <v>44408</v>
      </c>
      <c r="B385" s="212" t="s">
        <v>1407</v>
      </c>
      <c r="C385" s="212" t="s">
        <v>400</v>
      </c>
      <c r="D385" s="213">
        <v>11272.3</v>
      </c>
      <c r="E385" s="214">
        <v>0</v>
      </c>
      <c r="F385" s="127"/>
      <c r="G385" s="127"/>
      <c r="H385" s="127"/>
      <c r="I385" s="214">
        <v>0</v>
      </c>
      <c r="J385" s="180">
        <v>0</v>
      </c>
      <c r="K385" s="228"/>
      <c r="L385" s="230"/>
    </row>
    <row r="386" spans="1:12" ht="28.5" customHeight="1" x14ac:dyDescent="0.35">
      <c r="A386" s="125">
        <v>44408</v>
      </c>
      <c r="B386" s="212" t="s">
        <v>2196</v>
      </c>
      <c r="C386" s="212"/>
      <c r="D386" s="213">
        <v>0</v>
      </c>
      <c r="E386" s="214">
        <v>0</v>
      </c>
      <c r="F386" s="127"/>
      <c r="G386" s="127"/>
      <c r="H386" s="127"/>
      <c r="I386" s="214">
        <v>4</v>
      </c>
      <c r="J386" s="180">
        <v>0</v>
      </c>
      <c r="K386" s="228"/>
      <c r="L386" s="230"/>
    </row>
    <row r="387" spans="1:12" ht="28.5" customHeight="1" x14ac:dyDescent="0.35">
      <c r="A387" s="125">
        <v>44408</v>
      </c>
      <c r="B387" s="212" t="s">
        <v>1973</v>
      </c>
      <c r="C387" s="212" t="s">
        <v>1934</v>
      </c>
      <c r="D387" s="218">
        <v>0</v>
      </c>
      <c r="E387" s="214">
        <v>0</v>
      </c>
      <c r="F387" s="127"/>
      <c r="G387" s="127"/>
      <c r="H387" s="127"/>
      <c r="I387" s="214">
        <v>1</v>
      </c>
      <c r="J387" s="180">
        <v>0</v>
      </c>
      <c r="K387" s="228"/>
      <c r="L387" s="230"/>
    </row>
    <row r="388" spans="1:12" ht="28.5" customHeight="1" x14ac:dyDescent="0.35">
      <c r="A388" s="125">
        <v>44408</v>
      </c>
      <c r="B388" s="212" t="s">
        <v>1899</v>
      </c>
      <c r="C388" s="212" t="s">
        <v>1705</v>
      </c>
      <c r="D388" s="213">
        <v>2962.29</v>
      </c>
      <c r="E388" s="214">
        <v>3</v>
      </c>
      <c r="F388" s="127"/>
      <c r="G388" s="127"/>
      <c r="H388" s="127"/>
      <c r="I388" s="214">
        <v>0</v>
      </c>
      <c r="J388" s="180">
        <v>0</v>
      </c>
      <c r="K388" s="228"/>
      <c r="L388" s="230"/>
    </row>
    <row r="389" spans="1:12" ht="28.5" customHeight="1" x14ac:dyDescent="0.35">
      <c r="A389" s="125">
        <v>44408</v>
      </c>
      <c r="B389" s="212" t="s">
        <v>877</v>
      </c>
      <c r="C389" s="212" t="s">
        <v>201</v>
      </c>
      <c r="D389" s="213">
        <v>323.7</v>
      </c>
      <c r="E389" s="214">
        <v>5</v>
      </c>
      <c r="F389" s="127"/>
      <c r="G389" s="127"/>
      <c r="H389" s="127"/>
      <c r="I389" s="214">
        <v>7</v>
      </c>
      <c r="J389" s="180">
        <v>0</v>
      </c>
      <c r="K389" s="228"/>
      <c r="L389" s="230"/>
    </row>
    <row r="390" spans="1:12" ht="28.5" customHeight="1" x14ac:dyDescent="0.35">
      <c r="A390" s="125">
        <v>44408</v>
      </c>
      <c r="B390" s="212" t="s">
        <v>1212</v>
      </c>
      <c r="C390" s="212" t="s">
        <v>201</v>
      </c>
      <c r="D390" s="213">
        <v>2962.29</v>
      </c>
      <c r="E390" s="214">
        <v>0</v>
      </c>
      <c r="F390" s="127"/>
      <c r="G390" s="127"/>
      <c r="H390" s="127"/>
      <c r="I390" s="214">
        <v>3</v>
      </c>
      <c r="J390" s="180">
        <v>0</v>
      </c>
      <c r="K390" s="228"/>
      <c r="L390" s="230"/>
    </row>
    <row r="391" spans="1:12" ht="28.5" customHeight="1" x14ac:dyDescent="0.35">
      <c r="A391" s="125">
        <v>44408</v>
      </c>
      <c r="B391" s="212" t="s">
        <v>1605</v>
      </c>
      <c r="C391" s="212" t="s">
        <v>201</v>
      </c>
      <c r="D391" s="213">
        <v>0</v>
      </c>
      <c r="E391" s="214">
        <v>0</v>
      </c>
      <c r="F391" s="127"/>
      <c r="G391" s="127"/>
      <c r="H391" s="127"/>
      <c r="I391" s="214">
        <v>0</v>
      </c>
      <c r="J391" s="180">
        <v>0</v>
      </c>
      <c r="K391" s="228"/>
      <c r="L391" s="230"/>
    </row>
    <row r="392" spans="1:12" ht="28.5" customHeight="1" x14ac:dyDescent="0.35">
      <c r="A392" s="125">
        <v>44408</v>
      </c>
      <c r="B392" s="212" t="s">
        <v>1777</v>
      </c>
      <c r="C392" s="212" t="s">
        <v>201</v>
      </c>
      <c r="D392" s="213">
        <v>5910</v>
      </c>
      <c r="E392" s="214">
        <v>0</v>
      </c>
      <c r="F392" s="127"/>
      <c r="G392" s="127"/>
      <c r="H392" s="127"/>
      <c r="I392" s="214">
        <v>0</v>
      </c>
      <c r="J392" s="180">
        <v>4</v>
      </c>
      <c r="K392" s="228"/>
      <c r="L392" s="230"/>
    </row>
    <row r="393" spans="1:12" ht="28.5" customHeight="1" x14ac:dyDescent="0.35">
      <c r="A393" s="125">
        <v>44408</v>
      </c>
      <c r="B393" s="212" t="s">
        <v>1279</v>
      </c>
      <c r="C393" s="212" t="s">
        <v>400</v>
      </c>
      <c r="D393" s="213">
        <v>14658.8</v>
      </c>
      <c r="E393" s="214">
        <v>0</v>
      </c>
      <c r="F393" s="127"/>
      <c r="G393" s="127"/>
      <c r="H393" s="127"/>
      <c r="I393" s="214">
        <v>0</v>
      </c>
      <c r="J393" s="180">
        <v>4</v>
      </c>
      <c r="K393" s="228"/>
      <c r="L393" s="230"/>
    </row>
    <row r="394" spans="1:12" ht="28.5" customHeight="1" x14ac:dyDescent="0.35">
      <c r="A394" s="125">
        <v>44408</v>
      </c>
      <c r="B394" s="212" t="s">
        <v>2144</v>
      </c>
      <c r="C394" s="212"/>
      <c r="D394" s="213">
        <v>0</v>
      </c>
      <c r="E394" s="214">
        <v>40</v>
      </c>
      <c r="F394" s="127"/>
      <c r="G394" s="127"/>
      <c r="H394" s="127"/>
      <c r="I394" s="214">
        <v>40</v>
      </c>
      <c r="J394" s="180">
        <v>0</v>
      </c>
      <c r="K394" s="228"/>
      <c r="L394" s="230"/>
    </row>
    <row r="395" spans="1:12" ht="28.5" customHeight="1" x14ac:dyDescent="0.35">
      <c r="A395" s="125">
        <v>44408</v>
      </c>
      <c r="B395" s="225" t="s">
        <v>2217</v>
      </c>
      <c r="C395" s="212"/>
      <c r="D395" s="213"/>
      <c r="E395" s="214"/>
      <c r="F395" s="127"/>
      <c r="G395" s="127"/>
      <c r="H395" s="127"/>
      <c r="I395" s="214"/>
      <c r="J395" s="180">
        <v>0</v>
      </c>
      <c r="K395" s="228"/>
      <c r="L395" s="230"/>
    </row>
    <row r="396" spans="1:12" ht="28.5" customHeight="1" x14ac:dyDescent="0.35">
      <c r="A396" s="125">
        <v>44408</v>
      </c>
      <c r="B396" s="212" t="s">
        <v>2145</v>
      </c>
      <c r="C396" s="212" t="s">
        <v>400</v>
      </c>
      <c r="D396" s="213">
        <v>0</v>
      </c>
      <c r="E396" s="214">
        <v>4</v>
      </c>
      <c r="F396" s="127"/>
      <c r="G396" s="127"/>
      <c r="H396" s="127"/>
      <c r="I396" s="214">
        <v>0</v>
      </c>
      <c r="J396" s="180">
        <v>0</v>
      </c>
      <c r="K396" s="228"/>
      <c r="L396" s="230"/>
    </row>
    <row r="397" spans="1:12" ht="28.5" customHeight="1" x14ac:dyDescent="0.35">
      <c r="A397" s="125">
        <v>44408</v>
      </c>
      <c r="B397" s="212" t="s">
        <v>1117</v>
      </c>
      <c r="C397" s="212" t="s">
        <v>400</v>
      </c>
      <c r="D397" s="213">
        <v>1428.58</v>
      </c>
      <c r="E397" s="214">
        <v>20</v>
      </c>
      <c r="F397" s="127"/>
      <c r="G397" s="127"/>
      <c r="H397" s="127"/>
      <c r="I397" s="214">
        <v>4</v>
      </c>
      <c r="J397" s="180">
        <v>0</v>
      </c>
      <c r="K397" s="228"/>
      <c r="L397" s="230"/>
    </row>
    <row r="398" spans="1:12" ht="28.5" customHeight="1" x14ac:dyDescent="0.35">
      <c r="A398" s="125">
        <v>44408</v>
      </c>
      <c r="B398" s="212" t="s">
        <v>1118</v>
      </c>
      <c r="C398" s="212" t="s">
        <v>400</v>
      </c>
      <c r="D398" s="213">
        <v>1993</v>
      </c>
      <c r="E398" s="214">
        <v>0</v>
      </c>
      <c r="F398" s="127"/>
      <c r="G398" s="127"/>
      <c r="H398" s="127"/>
      <c r="I398" s="214">
        <v>0</v>
      </c>
      <c r="J398" s="180">
        <v>45</v>
      </c>
      <c r="K398" s="228"/>
      <c r="L398" s="230"/>
    </row>
    <row r="399" spans="1:12" ht="28.5" customHeight="1" x14ac:dyDescent="0.35">
      <c r="A399" s="125">
        <v>44408</v>
      </c>
      <c r="B399" s="212" t="s">
        <v>1565</v>
      </c>
      <c r="C399" s="212" t="s">
        <v>400</v>
      </c>
      <c r="D399" s="213">
        <v>3100</v>
      </c>
      <c r="E399" s="214">
        <v>0</v>
      </c>
      <c r="F399" s="127"/>
      <c r="G399" s="127"/>
      <c r="H399" s="127"/>
      <c r="I399" s="214">
        <v>0</v>
      </c>
      <c r="J399" s="180">
        <v>6</v>
      </c>
      <c r="K399" s="228"/>
      <c r="L399" s="230"/>
    </row>
    <row r="400" spans="1:12" ht="28.5" customHeight="1" x14ac:dyDescent="0.35">
      <c r="A400" s="125">
        <v>44408</v>
      </c>
      <c r="B400" s="212" t="s">
        <v>2146</v>
      </c>
      <c r="C400" s="212"/>
      <c r="D400" s="213">
        <v>0</v>
      </c>
      <c r="E400" s="214">
        <v>0</v>
      </c>
      <c r="F400" s="127"/>
      <c r="G400" s="127"/>
      <c r="H400" s="127"/>
      <c r="I400" s="214">
        <v>0</v>
      </c>
      <c r="J400" s="180">
        <v>0</v>
      </c>
      <c r="K400" s="228"/>
      <c r="L400" s="230"/>
    </row>
    <row r="401" spans="1:12" ht="28.5" customHeight="1" x14ac:dyDescent="0.35">
      <c r="A401" s="125">
        <v>44408</v>
      </c>
      <c r="B401" s="212" t="s">
        <v>1778</v>
      </c>
      <c r="C401" s="212" t="s">
        <v>400</v>
      </c>
      <c r="D401" s="213">
        <v>1780</v>
      </c>
      <c r="E401" s="214">
        <v>0</v>
      </c>
      <c r="F401" s="127"/>
      <c r="G401" s="127"/>
      <c r="H401" s="127"/>
      <c r="I401" s="214">
        <v>0</v>
      </c>
      <c r="J401" s="180">
        <v>0</v>
      </c>
      <c r="K401" s="228"/>
      <c r="L401" s="230"/>
    </row>
    <row r="402" spans="1:12" ht="28.5" customHeight="1" x14ac:dyDescent="0.35">
      <c r="A402" s="125">
        <v>44408</v>
      </c>
      <c r="B402" s="212" t="s">
        <v>1779</v>
      </c>
      <c r="C402" s="212" t="s">
        <v>400</v>
      </c>
      <c r="D402" s="213">
        <v>14658.8</v>
      </c>
      <c r="E402" s="214">
        <v>0</v>
      </c>
      <c r="F402" s="127"/>
      <c r="G402" s="127"/>
      <c r="H402" s="127"/>
      <c r="I402" s="214">
        <v>0</v>
      </c>
      <c r="J402" s="180">
        <v>0</v>
      </c>
      <c r="K402" s="228"/>
      <c r="L402" s="230"/>
    </row>
    <row r="403" spans="1:12" ht="28.5" customHeight="1" x14ac:dyDescent="0.35">
      <c r="A403" s="125">
        <v>44408</v>
      </c>
      <c r="B403" s="212" t="s">
        <v>1213</v>
      </c>
      <c r="C403" s="212" t="s">
        <v>400</v>
      </c>
      <c r="D403" s="213">
        <v>0</v>
      </c>
      <c r="E403" s="214">
        <v>0</v>
      </c>
      <c r="F403" s="127"/>
      <c r="G403" s="127"/>
      <c r="H403" s="127"/>
      <c r="I403" s="214">
        <v>0</v>
      </c>
      <c r="J403" s="180">
        <v>0</v>
      </c>
      <c r="K403" s="228"/>
      <c r="L403" s="230"/>
    </row>
    <row r="404" spans="1:12" ht="28.5" customHeight="1" x14ac:dyDescent="0.35">
      <c r="A404" s="125">
        <v>44408</v>
      </c>
      <c r="B404" s="212" t="s">
        <v>1086</v>
      </c>
      <c r="C404" s="212" t="s">
        <v>1001</v>
      </c>
      <c r="D404" s="213">
        <v>0</v>
      </c>
      <c r="E404" s="214">
        <v>0</v>
      </c>
      <c r="F404" s="127"/>
      <c r="G404" s="127"/>
      <c r="H404" s="127"/>
      <c r="I404" s="214">
        <v>0</v>
      </c>
      <c r="J404" s="180">
        <v>0</v>
      </c>
      <c r="K404" s="228"/>
      <c r="L404" s="230"/>
    </row>
    <row r="405" spans="1:12" ht="28.5" customHeight="1" x14ac:dyDescent="0.35">
      <c r="A405" s="125">
        <v>44408</v>
      </c>
      <c r="B405" s="212" t="s">
        <v>1324</v>
      </c>
      <c r="C405" s="212" t="s">
        <v>201</v>
      </c>
      <c r="D405" s="213">
        <v>0</v>
      </c>
      <c r="E405" s="214">
        <v>0</v>
      </c>
      <c r="F405" s="127"/>
      <c r="G405" s="127"/>
      <c r="H405" s="127"/>
      <c r="I405" s="214">
        <v>0</v>
      </c>
      <c r="J405" s="180">
        <v>0</v>
      </c>
      <c r="K405" s="228"/>
      <c r="L405" s="230"/>
    </row>
    <row r="406" spans="1:12" ht="28.5" customHeight="1" x14ac:dyDescent="0.35">
      <c r="A406" s="125">
        <v>44408</v>
      </c>
      <c r="B406" s="212" t="s">
        <v>1391</v>
      </c>
      <c r="C406" s="212" t="s">
        <v>1392</v>
      </c>
      <c r="D406" s="213">
        <v>2076</v>
      </c>
      <c r="E406" s="214">
        <v>28</v>
      </c>
      <c r="F406" s="127"/>
      <c r="G406" s="127"/>
      <c r="H406" s="127"/>
      <c r="I406" s="214">
        <v>2</v>
      </c>
      <c r="J406" s="180">
        <v>1</v>
      </c>
      <c r="K406" s="228"/>
      <c r="L406" s="230"/>
    </row>
    <row r="407" spans="1:12" ht="28.5" customHeight="1" x14ac:dyDescent="0.35">
      <c r="A407" s="125">
        <v>44408</v>
      </c>
      <c r="B407" s="212" t="s">
        <v>1393</v>
      </c>
      <c r="C407" s="212" t="s">
        <v>1394</v>
      </c>
      <c r="D407" s="213">
        <v>288</v>
      </c>
      <c r="E407" s="214">
        <v>34</v>
      </c>
      <c r="F407" s="127"/>
      <c r="G407" s="127"/>
      <c r="H407" s="127"/>
      <c r="I407" s="214">
        <v>25</v>
      </c>
      <c r="J407" s="180">
        <v>0</v>
      </c>
      <c r="K407" s="228"/>
      <c r="L407" s="230"/>
    </row>
    <row r="408" spans="1:12" ht="28.5" customHeight="1" x14ac:dyDescent="0.35">
      <c r="A408" s="125">
        <v>44408</v>
      </c>
      <c r="B408" s="212" t="s">
        <v>1323</v>
      </c>
      <c r="C408" s="212" t="s">
        <v>201</v>
      </c>
      <c r="D408" s="213">
        <v>275</v>
      </c>
      <c r="E408" s="214">
        <v>0</v>
      </c>
      <c r="F408" s="127"/>
      <c r="G408" s="127"/>
      <c r="H408" s="127"/>
      <c r="I408" s="214">
        <v>0</v>
      </c>
      <c r="J408" s="180">
        <v>0</v>
      </c>
      <c r="K408" s="228"/>
      <c r="L408" s="230"/>
    </row>
    <row r="409" spans="1:12" ht="28.5" customHeight="1" x14ac:dyDescent="0.35">
      <c r="A409" s="125">
        <v>44408</v>
      </c>
      <c r="B409" s="212" t="s">
        <v>1083</v>
      </c>
      <c r="C409" s="212" t="s">
        <v>201</v>
      </c>
      <c r="D409" s="213">
        <v>275</v>
      </c>
      <c r="E409" s="214">
        <v>0</v>
      </c>
      <c r="F409" s="127"/>
      <c r="G409" s="127"/>
      <c r="H409" s="127"/>
      <c r="I409" s="214">
        <v>0</v>
      </c>
      <c r="J409" s="180">
        <v>0</v>
      </c>
      <c r="K409" s="228"/>
      <c r="L409" s="230"/>
    </row>
    <row r="410" spans="1:12" ht="28.5" customHeight="1" x14ac:dyDescent="0.35">
      <c r="A410" s="125">
        <v>44408</v>
      </c>
      <c r="B410" s="212" t="s">
        <v>1362</v>
      </c>
      <c r="C410" s="212" t="s">
        <v>201</v>
      </c>
      <c r="D410" s="213">
        <v>4264.62</v>
      </c>
      <c r="E410" s="214">
        <v>3</v>
      </c>
      <c r="F410" s="127"/>
      <c r="G410" s="127"/>
      <c r="H410" s="127"/>
      <c r="I410" s="214">
        <v>0</v>
      </c>
      <c r="J410" s="180">
        <v>14</v>
      </c>
      <c r="K410" s="228"/>
      <c r="L410" s="230"/>
    </row>
    <row r="411" spans="1:12" ht="28.5" customHeight="1" x14ac:dyDescent="0.35">
      <c r="A411" s="125">
        <v>44408</v>
      </c>
      <c r="B411" s="212" t="s">
        <v>2197</v>
      </c>
      <c r="C411" s="212"/>
      <c r="D411" s="213">
        <v>0</v>
      </c>
      <c r="E411" s="214">
        <v>0</v>
      </c>
      <c r="F411" s="127"/>
      <c r="G411" s="127"/>
      <c r="H411" s="127"/>
      <c r="I411" s="214">
        <v>1</v>
      </c>
      <c r="J411" s="180">
        <v>0</v>
      </c>
      <c r="K411" s="228"/>
      <c r="L411" s="230"/>
    </row>
    <row r="412" spans="1:12" ht="28.5" customHeight="1" x14ac:dyDescent="0.35">
      <c r="A412" s="125">
        <v>44408</v>
      </c>
      <c r="B412" s="212" t="s">
        <v>2147</v>
      </c>
      <c r="C412" s="212"/>
      <c r="D412" s="213">
        <v>0</v>
      </c>
      <c r="E412" s="214">
        <v>1</v>
      </c>
      <c r="F412" s="127"/>
      <c r="G412" s="127"/>
      <c r="H412" s="127"/>
      <c r="I412" s="214">
        <v>1</v>
      </c>
      <c r="J412" s="180">
        <v>17</v>
      </c>
      <c r="K412" s="228"/>
      <c r="L412" s="230"/>
    </row>
    <row r="413" spans="1:12" ht="28.5" customHeight="1" x14ac:dyDescent="0.35">
      <c r="A413" s="125">
        <v>44408</v>
      </c>
      <c r="B413" s="212" t="s">
        <v>2198</v>
      </c>
      <c r="C413" s="212"/>
      <c r="D413" s="213">
        <v>0</v>
      </c>
      <c r="E413" s="214">
        <v>0</v>
      </c>
      <c r="F413" s="127"/>
      <c r="G413" s="127"/>
      <c r="H413" s="127"/>
      <c r="I413" s="214">
        <v>2</v>
      </c>
      <c r="J413" s="180">
        <v>0</v>
      </c>
      <c r="K413" s="228"/>
      <c r="L413" s="230"/>
    </row>
    <row r="414" spans="1:12" ht="28.5" customHeight="1" x14ac:dyDescent="0.35">
      <c r="A414" s="125">
        <v>44408</v>
      </c>
      <c r="B414" s="212" t="s">
        <v>2148</v>
      </c>
      <c r="C414" s="212" t="s">
        <v>201</v>
      </c>
      <c r="D414" s="213">
        <v>0</v>
      </c>
      <c r="E414" s="214">
        <v>2</v>
      </c>
      <c r="F414" s="127"/>
      <c r="G414" s="127"/>
      <c r="H414" s="127"/>
      <c r="I414" s="214">
        <v>3</v>
      </c>
      <c r="J414" s="180">
        <v>0</v>
      </c>
      <c r="K414" s="228"/>
      <c r="L414" s="230"/>
    </row>
    <row r="415" spans="1:12" ht="28.5" customHeight="1" x14ac:dyDescent="0.35">
      <c r="A415" s="125">
        <v>44408</v>
      </c>
      <c r="B415" s="212" t="s">
        <v>1552</v>
      </c>
      <c r="C415" s="212" t="s">
        <v>1553</v>
      </c>
      <c r="D415" s="213">
        <v>7362.33</v>
      </c>
      <c r="E415" s="214">
        <v>0</v>
      </c>
      <c r="F415" s="127"/>
      <c r="G415" s="127"/>
      <c r="H415" s="127"/>
      <c r="I415" s="214">
        <v>0</v>
      </c>
      <c r="J415" s="180">
        <v>0</v>
      </c>
      <c r="K415" s="228"/>
      <c r="L415" s="230"/>
    </row>
    <row r="416" spans="1:12" ht="28.5" customHeight="1" x14ac:dyDescent="0.35">
      <c r="A416" s="125">
        <v>44408</v>
      </c>
      <c r="B416" s="212" t="s">
        <v>1560</v>
      </c>
      <c r="C416" s="212" t="s">
        <v>1553</v>
      </c>
      <c r="D416" s="213">
        <v>8622.9</v>
      </c>
      <c r="E416" s="214">
        <v>2</v>
      </c>
      <c r="F416" s="127"/>
      <c r="G416" s="127"/>
      <c r="H416" s="127"/>
      <c r="I416" s="214">
        <v>1</v>
      </c>
      <c r="J416" s="180">
        <v>1</v>
      </c>
      <c r="K416" s="228"/>
      <c r="L416" s="230"/>
    </row>
    <row r="417" spans="1:12" ht="28.5" customHeight="1" x14ac:dyDescent="0.35">
      <c r="A417" s="125">
        <v>44408</v>
      </c>
      <c r="B417" s="212" t="s">
        <v>1998</v>
      </c>
      <c r="C417" s="212"/>
      <c r="D417" s="213">
        <v>0</v>
      </c>
      <c r="E417" s="214">
        <v>0</v>
      </c>
      <c r="F417" s="127"/>
      <c r="G417" s="127"/>
      <c r="H417" s="127"/>
      <c r="I417" s="214">
        <v>0</v>
      </c>
      <c r="J417" s="180">
        <v>3</v>
      </c>
      <c r="K417" s="228"/>
      <c r="L417" s="230"/>
    </row>
    <row r="418" spans="1:12" ht="28.5" customHeight="1" x14ac:dyDescent="0.35">
      <c r="A418" s="125">
        <v>44408</v>
      </c>
      <c r="B418" s="212" t="s">
        <v>1585</v>
      </c>
      <c r="C418" s="212" t="s">
        <v>1586</v>
      </c>
      <c r="D418" s="213">
        <v>2900</v>
      </c>
      <c r="E418" s="214">
        <v>1</v>
      </c>
      <c r="F418" s="127"/>
      <c r="G418" s="127"/>
      <c r="H418" s="127"/>
      <c r="I418" s="214">
        <v>1</v>
      </c>
      <c r="J418" s="180">
        <v>1</v>
      </c>
      <c r="K418" s="228"/>
      <c r="L418" s="230"/>
    </row>
    <row r="419" spans="1:12" ht="28.5" customHeight="1" x14ac:dyDescent="0.35">
      <c r="A419" s="125">
        <v>44408</v>
      </c>
      <c r="B419" s="212" t="s">
        <v>2149</v>
      </c>
      <c r="C419" s="212"/>
      <c r="D419" s="213">
        <v>0</v>
      </c>
      <c r="E419" s="214">
        <v>1</v>
      </c>
      <c r="F419" s="127"/>
      <c r="G419" s="127"/>
      <c r="H419" s="127"/>
      <c r="I419" s="214">
        <v>0</v>
      </c>
      <c r="J419" s="180">
        <v>0</v>
      </c>
      <c r="K419" s="228"/>
      <c r="L419" s="230"/>
    </row>
    <row r="420" spans="1:12" ht="28.5" customHeight="1" x14ac:dyDescent="0.35">
      <c r="A420" s="125">
        <v>44408</v>
      </c>
      <c r="B420" s="212" t="s">
        <v>1561</v>
      </c>
      <c r="C420" s="212" t="s">
        <v>400</v>
      </c>
      <c r="D420" s="213">
        <v>7295.6</v>
      </c>
      <c r="E420" s="214">
        <v>0</v>
      </c>
      <c r="F420" s="127"/>
      <c r="G420" s="127"/>
      <c r="H420" s="127"/>
      <c r="I420" s="214">
        <v>0</v>
      </c>
      <c r="J420" s="180">
        <v>0</v>
      </c>
      <c r="K420" s="228"/>
      <c r="L420" s="230"/>
    </row>
    <row r="421" spans="1:12" ht="28.5" customHeight="1" x14ac:dyDescent="0.35">
      <c r="A421" s="125">
        <v>44408</v>
      </c>
      <c r="B421" s="212" t="s">
        <v>797</v>
      </c>
      <c r="C421" s="212" t="s">
        <v>788</v>
      </c>
      <c r="D421" s="213">
        <v>17097</v>
      </c>
      <c r="E421" s="214">
        <v>0</v>
      </c>
      <c r="F421" s="127"/>
      <c r="G421" s="127"/>
      <c r="H421" s="127"/>
      <c r="I421" s="214">
        <v>0</v>
      </c>
      <c r="J421" s="180">
        <v>0</v>
      </c>
      <c r="K421" s="228"/>
      <c r="L421" s="230"/>
    </row>
    <row r="422" spans="1:12" ht="28.5" customHeight="1" x14ac:dyDescent="0.35">
      <c r="A422" s="125">
        <v>44408</v>
      </c>
      <c r="B422" s="212" t="s">
        <v>1554</v>
      </c>
      <c r="C422" s="212" t="s">
        <v>400</v>
      </c>
      <c r="D422" s="213">
        <v>3364.77</v>
      </c>
      <c r="E422" s="214">
        <v>2</v>
      </c>
      <c r="F422" s="127"/>
      <c r="G422" s="127"/>
      <c r="H422" s="127"/>
      <c r="I422" s="214">
        <v>2</v>
      </c>
      <c r="J422" s="180">
        <v>1</v>
      </c>
      <c r="K422" s="228"/>
      <c r="L422" s="230"/>
    </row>
    <row r="423" spans="1:12" ht="28.5" customHeight="1" x14ac:dyDescent="0.35">
      <c r="A423" s="125">
        <v>44408</v>
      </c>
      <c r="B423" s="212" t="s">
        <v>2218</v>
      </c>
      <c r="C423" s="212"/>
      <c r="D423" s="213"/>
      <c r="E423" s="214"/>
      <c r="F423" s="127"/>
      <c r="G423" s="127"/>
      <c r="H423" s="127"/>
      <c r="I423" s="214"/>
      <c r="J423" s="180">
        <v>1</v>
      </c>
      <c r="K423" s="228"/>
      <c r="L423" s="230"/>
    </row>
    <row r="424" spans="1:12" ht="28.5" customHeight="1" x14ac:dyDescent="0.35">
      <c r="A424" s="125">
        <v>44408</v>
      </c>
      <c r="B424" s="212" t="s">
        <v>2150</v>
      </c>
      <c r="C424" s="212"/>
      <c r="D424" s="213">
        <v>0</v>
      </c>
      <c r="E424" s="214">
        <v>3</v>
      </c>
      <c r="F424" s="127"/>
      <c r="G424" s="127"/>
      <c r="H424" s="127"/>
      <c r="I424" s="214">
        <v>0</v>
      </c>
      <c r="J424" s="180">
        <v>0</v>
      </c>
      <c r="K424" s="228"/>
      <c r="L424" s="230"/>
    </row>
    <row r="425" spans="1:12" ht="28.5" customHeight="1" x14ac:dyDescent="0.35">
      <c r="A425" s="125">
        <v>44408</v>
      </c>
      <c r="B425" s="212" t="s">
        <v>1567</v>
      </c>
      <c r="C425" s="212" t="s">
        <v>400</v>
      </c>
      <c r="D425" s="213">
        <v>2200</v>
      </c>
      <c r="E425" s="214">
        <v>0</v>
      </c>
      <c r="F425" s="127"/>
      <c r="G425" s="127"/>
      <c r="H425" s="127"/>
      <c r="I425" s="214">
        <v>20</v>
      </c>
      <c r="J425" s="180">
        <v>0</v>
      </c>
      <c r="K425" s="228"/>
      <c r="L425" s="230"/>
    </row>
    <row r="426" spans="1:12" ht="28.5" customHeight="1" x14ac:dyDescent="0.35">
      <c r="A426" s="125">
        <v>44408</v>
      </c>
      <c r="B426" s="212" t="s">
        <v>1901</v>
      </c>
      <c r="C426" s="212" t="s">
        <v>400</v>
      </c>
      <c r="D426" s="213">
        <v>0</v>
      </c>
      <c r="E426" s="214">
        <v>1</v>
      </c>
      <c r="F426" s="127"/>
      <c r="G426" s="127"/>
      <c r="H426" s="127"/>
      <c r="I426" s="214">
        <v>3</v>
      </c>
      <c r="J426" s="180">
        <v>1</v>
      </c>
      <c r="K426" s="228"/>
      <c r="L426" s="230"/>
    </row>
    <row r="427" spans="1:12" ht="28.5" customHeight="1" x14ac:dyDescent="0.35">
      <c r="A427" s="125">
        <v>44408</v>
      </c>
      <c r="B427" s="212" t="s">
        <v>1780</v>
      </c>
      <c r="C427" s="212" t="s">
        <v>1277</v>
      </c>
      <c r="D427" s="213">
        <v>2655</v>
      </c>
      <c r="E427" s="214">
        <v>53</v>
      </c>
      <c r="F427" s="127"/>
      <c r="G427" s="127"/>
      <c r="H427" s="127"/>
      <c r="I427" s="214">
        <v>44</v>
      </c>
      <c r="J427" s="180">
        <v>52</v>
      </c>
      <c r="K427" s="228"/>
      <c r="L427" s="230"/>
    </row>
    <row r="428" spans="1:12" ht="28.5" customHeight="1" x14ac:dyDescent="0.35">
      <c r="A428" s="125">
        <v>44408</v>
      </c>
      <c r="B428" s="212" t="s">
        <v>2199</v>
      </c>
      <c r="C428" s="212"/>
      <c r="D428" s="213">
        <v>0</v>
      </c>
      <c r="E428" s="214">
        <v>0</v>
      </c>
      <c r="F428" s="127"/>
      <c r="G428" s="127"/>
      <c r="H428" s="127"/>
      <c r="I428" s="214">
        <v>1</v>
      </c>
      <c r="J428" s="180">
        <v>2</v>
      </c>
      <c r="K428" s="228"/>
      <c r="L428" s="230"/>
    </row>
    <row r="429" spans="1:12" ht="28.5" customHeight="1" x14ac:dyDescent="0.35">
      <c r="A429" s="125">
        <v>44408</v>
      </c>
      <c r="B429" s="212" t="s">
        <v>2082</v>
      </c>
      <c r="C429" s="212"/>
      <c r="D429" s="213">
        <v>0</v>
      </c>
      <c r="E429" s="214">
        <v>18</v>
      </c>
      <c r="F429" s="127"/>
      <c r="G429" s="127"/>
      <c r="H429" s="127"/>
      <c r="I429" s="214">
        <v>11</v>
      </c>
      <c r="J429" s="180">
        <v>0</v>
      </c>
      <c r="K429" s="228"/>
      <c r="L429" s="230"/>
    </row>
    <row r="430" spans="1:12" ht="28.5" customHeight="1" x14ac:dyDescent="0.35">
      <c r="A430" s="125">
        <v>44408</v>
      </c>
      <c r="B430" s="212" t="s">
        <v>2151</v>
      </c>
      <c r="C430" s="212"/>
      <c r="D430" s="213">
        <v>0</v>
      </c>
      <c r="E430" s="214">
        <v>13</v>
      </c>
      <c r="F430" s="127"/>
      <c r="G430" s="127"/>
      <c r="H430" s="127"/>
      <c r="I430" s="214">
        <v>9</v>
      </c>
      <c r="J430" s="180">
        <v>0</v>
      </c>
      <c r="K430" s="228"/>
      <c r="L430" s="230"/>
    </row>
    <row r="431" spans="1:12" ht="28.5" customHeight="1" x14ac:dyDescent="0.35">
      <c r="A431" s="125">
        <v>44408</v>
      </c>
      <c r="B431" s="212" t="s">
        <v>2152</v>
      </c>
      <c r="C431" s="212"/>
      <c r="D431" s="213">
        <v>0</v>
      </c>
      <c r="E431" s="214">
        <v>6</v>
      </c>
      <c r="F431" s="127"/>
      <c r="G431" s="127"/>
      <c r="H431" s="127"/>
      <c r="I431" s="214">
        <v>4</v>
      </c>
      <c r="J431" s="180">
        <v>45</v>
      </c>
      <c r="K431" s="228"/>
      <c r="L431" s="230"/>
    </row>
    <row r="432" spans="1:12" ht="28.5" customHeight="1" x14ac:dyDescent="0.35">
      <c r="A432" s="125">
        <v>44408</v>
      </c>
      <c r="B432" s="212" t="s">
        <v>2072</v>
      </c>
      <c r="C432" s="212"/>
      <c r="D432" s="213">
        <v>0</v>
      </c>
      <c r="E432" s="214">
        <v>2</v>
      </c>
      <c r="F432" s="127"/>
      <c r="G432" s="127"/>
      <c r="H432" s="127"/>
      <c r="I432" s="214">
        <v>2</v>
      </c>
      <c r="J432" s="180">
        <v>1</v>
      </c>
      <c r="K432" s="228"/>
      <c r="L432" s="230"/>
    </row>
    <row r="433" spans="1:12" ht="28.5" customHeight="1" x14ac:dyDescent="0.35">
      <c r="A433" s="125">
        <v>44408</v>
      </c>
      <c r="B433" s="212" t="s">
        <v>2153</v>
      </c>
      <c r="C433" s="212"/>
      <c r="D433" s="213">
        <v>0</v>
      </c>
      <c r="E433" s="214">
        <v>1</v>
      </c>
      <c r="F433" s="127"/>
      <c r="G433" s="127"/>
      <c r="H433" s="127"/>
      <c r="I433" s="214">
        <v>1</v>
      </c>
      <c r="J433" s="180">
        <v>6</v>
      </c>
      <c r="K433" s="228"/>
      <c r="L433" s="230"/>
    </row>
    <row r="434" spans="1:12" ht="28.5" customHeight="1" x14ac:dyDescent="0.35">
      <c r="A434" s="125">
        <v>44408</v>
      </c>
      <c r="B434" s="212" t="s">
        <v>1702</v>
      </c>
      <c r="C434" s="212" t="s">
        <v>199</v>
      </c>
      <c r="D434" s="213">
        <v>9635</v>
      </c>
      <c r="E434" s="214">
        <v>0</v>
      </c>
      <c r="F434" s="127"/>
      <c r="G434" s="127"/>
      <c r="H434" s="127"/>
      <c r="I434" s="214">
        <v>0</v>
      </c>
      <c r="J434" s="180">
        <v>6</v>
      </c>
      <c r="K434" s="228"/>
      <c r="L434" s="230"/>
    </row>
    <row r="435" spans="1:12" ht="28.5" customHeight="1" x14ac:dyDescent="0.35">
      <c r="A435" s="125">
        <v>44408</v>
      </c>
      <c r="B435" s="212" t="s">
        <v>1906</v>
      </c>
      <c r="C435" s="212"/>
      <c r="D435" s="213">
        <v>0</v>
      </c>
      <c r="E435" s="214">
        <v>0</v>
      </c>
      <c r="F435" s="127"/>
      <c r="G435" s="127"/>
      <c r="H435" s="127"/>
      <c r="I435" s="214">
        <v>0</v>
      </c>
      <c r="J435" s="180">
        <v>2</v>
      </c>
      <c r="K435" s="228"/>
      <c r="L435" s="230"/>
    </row>
    <row r="436" spans="1:12" ht="28.5" customHeight="1" x14ac:dyDescent="0.35">
      <c r="A436" s="125">
        <v>44408</v>
      </c>
      <c r="B436" s="212" t="s">
        <v>1562</v>
      </c>
      <c r="C436" s="212" t="s">
        <v>400</v>
      </c>
      <c r="D436" s="213">
        <v>7295.6</v>
      </c>
      <c r="E436" s="214">
        <v>7</v>
      </c>
      <c r="F436" s="127"/>
      <c r="G436" s="127"/>
      <c r="H436" s="127"/>
      <c r="I436" s="214">
        <v>1</v>
      </c>
      <c r="J436" s="180">
        <v>1</v>
      </c>
      <c r="K436" s="228"/>
      <c r="L436" s="230"/>
    </row>
    <row r="437" spans="1:12" ht="28.5" customHeight="1" x14ac:dyDescent="0.35">
      <c r="A437" s="125">
        <v>44408</v>
      </c>
      <c r="B437" s="225" t="s">
        <v>2219</v>
      </c>
      <c r="C437" s="212"/>
      <c r="D437" s="213"/>
      <c r="E437" s="214"/>
      <c r="F437" s="127"/>
      <c r="G437" s="127"/>
      <c r="H437" s="127"/>
      <c r="I437" s="214"/>
      <c r="J437" s="180">
        <v>1</v>
      </c>
      <c r="K437" s="228"/>
      <c r="L437" s="230"/>
    </row>
    <row r="438" spans="1:12" ht="28.5" customHeight="1" x14ac:dyDescent="0.35">
      <c r="A438" s="125">
        <v>44408</v>
      </c>
      <c r="B438" s="212" t="s">
        <v>1399</v>
      </c>
      <c r="C438" s="212" t="s">
        <v>400</v>
      </c>
      <c r="D438" s="213">
        <v>9643.89</v>
      </c>
      <c r="E438" s="214">
        <v>1</v>
      </c>
      <c r="F438" s="127"/>
      <c r="G438" s="127"/>
      <c r="H438" s="127"/>
      <c r="I438" s="214">
        <v>0</v>
      </c>
      <c r="J438" s="180">
        <v>0</v>
      </c>
      <c r="K438" s="228"/>
      <c r="L438" s="230"/>
    </row>
    <row r="439" spans="1:12" ht="28.5" customHeight="1" x14ac:dyDescent="0.35">
      <c r="A439" s="125">
        <v>44408</v>
      </c>
      <c r="B439" s="212" t="s">
        <v>1598</v>
      </c>
      <c r="C439" s="212" t="s">
        <v>201</v>
      </c>
      <c r="D439" s="213">
        <v>0</v>
      </c>
      <c r="E439" s="214">
        <v>0</v>
      </c>
      <c r="F439" s="127"/>
      <c r="G439" s="127"/>
      <c r="H439" s="127"/>
      <c r="I439" s="214">
        <v>0</v>
      </c>
      <c r="J439" s="180">
        <v>0</v>
      </c>
      <c r="K439" s="228"/>
      <c r="L439" s="230"/>
    </row>
    <row r="440" spans="1:12" ht="28.5" customHeight="1" x14ac:dyDescent="0.35">
      <c r="A440" s="125">
        <v>44408</v>
      </c>
      <c r="B440" s="212" t="s">
        <v>1599</v>
      </c>
      <c r="C440" s="212" t="s">
        <v>201</v>
      </c>
      <c r="D440" s="213">
        <v>0</v>
      </c>
      <c r="E440" s="214">
        <v>0</v>
      </c>
      <c r="F440" s="127"/>
      <c r="G440" s="127"/>
      <c r="H440" s="127"/>
      <c r="I440" s="214">
        <v>0</v>
      </c>
      <c r="J440" s="180">
        <v>1</v>
      </c>
      <c r="K440" s="228"/>
      <c r="L440" s="230"/>
    </row>
    <row r="441" spans="1:12" ht="28.5" customHeight="1" x14ac:dyDescent="0.35">
      <c r="A441" s="125">
        <v>44408</v>
      </c>
      <c r="B441" s="212" t="s">
        <v>1781</v>
      </c>
      <c r="C441" s="212" t="s">
        <v>400</v>
      </c>
      <c r="D441" s="213">
        <v>6190</v>
      </c>
      <c r="E441" s="214">
        <v>0</v>
      </c>
      <c r="F441" s="127"/>
      <c r="G441" s="127"/>
      <c r="H441" s="127"/>
      <c r="I441" s="214">
        <v>0</v>
      </c>
      <c r="J441" s="180">
        <v>1</v>
      </c>
      <c r="K441" s="228"/>
      <c r="L441" s="230"/>
    </row>
    <row r="442" spans="1:12" ht="28.5" customHeight="1" x14ac:dyDescent="0.35">
      <c r="A442" s="125">
        <v>44408</v>
      </c>
      <c r="B442" s="212" t="s">
        <v>1401</v>
      </c>
      <c r="C442" s="212" t="s">
        <v>400</v>
      </c>
      <c r="D442" s="213">
        <v>9643.89</v>
      </c>
      <c r="E442" s="214">
        <v>0</v>
      </c>
      <c r="F442" s="127"/>
      <c r="G442" s="127"/>
      <c r="H442" s="127"/>
      <c r="I442" s="214">
        <v>0</v>
      </c>
      <c r="J442" s="180">
        <v>0</v>
      </c>
      <c r="K442" s="228"/>
      <c r="L442" s="230"/>
    </row>
    <row r="443" spans="1:12" ht="28.5" customHeight="1" x14ac:dyDescent="0.35">
      <c r="A443" s="125">
        <v>44408</v>
      </c>
      <c r="B443" s="212" t="s">
        <v>1999</v>
      </c>
      <c r="C443" s="212" t="s">
        <v>400</v>
      </c>
      <c r="D443" s="213">
        <v>3085.72</v>
      </c>
      <c r="E443" s="214">
        <v>0</v>
      </c>
      <c r="F443" s="127"/>
      <c r="G443" s="127"/>
      <c r="H443" s="127"/>
      <c r="I443" s="214">
        <v>0</v>
      </c>
      <c r="J443" s="180">
        <v>0</v>
      </c>
      <c r="K443" s="228"/>
      <c r="L443" s="230"/>
    </row>
    <row r="444" spans="1:12" ht="28.5" customHeight="1" x14ac:dyDescent="0.35">
      <c r="A444" s="125">
        <v>44408</v>
      </c>
      <c r="B444" s="212" t="s">
        <v>1110</v>
      </c>
      <c r="C444" s="212" t="s">
        <v>400</v>
      </c>
      <c r="D444" s="213">
        <v>10166</v>
      </c>
      <c r="E444" s="214">
        <v>0</v>
      </c>
      <c r="F444" s="127"/>
      <c r="G444" s="127"/>
      <c r="H444" s="127"/>
      <c r="I444" s="214">
        <v>0</v>
      </c>
      <c r="J444" s="180">
        <v>0</v>
      </c>
      <c r="K444" s="228"/>
      <c r="L444" s="230"/>
    </row>
    <row r="445" spans="1:12" ht="28.5" customHeight="1" x14ac:dyDescent="0.35">
      <c r="A445" s="125">
        <v>44408</v>
      </c>
      <c r="B445" s="212" t="s">
        <v>1710</v>
      </c>
      <c r="C445" s="212" t="s">
        <v>400</v>
      </c>
      <c r="D445" s="213">
        <v>0</v>
      </c>
      <c r="E445" s="214">
        <v>0</v>
      </c>
      <c r="F445" s="127"/>
      <c r="G445" s="127"/>
      <c r="H445" s="127"/>
      <c r="I445" s="214">
        <v>0</v>
      </c>
      <c r="J445" s="180">
        <v>0</v>
      </c>
      <c r="K445" s="228"/>
      <c r="L445" s="230"/>
    </row>
    <row r="446" spans="1:12" ht="28.5" customHeight="1" x14ac:dyDescent="0.35">
      <c r="A446" s="125">
        <v>44408</v>
      </c>
      <c r="B446" s="212" t="s">
        <v>1111</v>
      </c>
      <c r="C446" s="212" t="s">
        <v>400</v>
      </c>
      <c r="D446" s="213">
        <v>10745.46</v>
      </c>
      <c r="E446" s="214">
        <v>0</v>
      </c>
      <c r="F446" s="127"/>
      <c r="G446" s="127"/>
      <c r="H446" s="127"/>
      <c r="I446" s="214">
        <v>0</v>
      </c>
      <c r="J446" s="180">
        <v>1</v>
      </c>
      <c r="K446" s="228"/>
      <c r="L446" s="230"/>
    </row>
    <row r="447" spans="1:12" ht="28.5" customHeight="1" x14ac:dyDescent="0.35">
      <c r="A447" s="125">
        <v>44408</v>
      </c>
      <c r="B447" s="212" t="s">
        <v>1112</v>
      </c>
      <c r="C447" s="212" t="s">
        <v>400</v>
      </c>
      <c r="D447" s="213">
        <v>9568</v>
      </c>
      <c r="E447" s="214">
        <v>0</v>
      </c>
      <c r="F447" s="127"/>
      <c r="G447" s="127"/>
      <c r="H447" s="127"/>
      <c r="I447" s="214">
        <v>0</v>
      </c>
      <c r="J447" s="180">
        <v>0</v>
      </c>
      <c r="K447" s="228"/>
      <c r="L447" s="230"/>
    </row>
    <row r="448" spans="1:12" ht="28.5" customHeight="1" x14ac:dyDescent="0.35">
      <c r="A448" s="125">
        <v>44408</v>
      </c>
      <c r="B448" s="212" t="s">
        <v>2004</v>
      </c>
      <c r="C448" s="212" t="s">
        <v>400</v>
      </c>
      <c r="D448" s="213">
        <v>0</v>
      </c>
      <c r="E448" s="214">
        <v>0</v>
      </c>
      <c r="F448" s="127"/>
      <c r="G448" s="127"/>
      <c r="H448" s="127"/>
      <c r="I448" s="214">
        <v>0</v>
      </c>
      <c r="J448" s="180">
        <v>0</v>
      </c>
      <c r="K448" s="228"/>
      <c r="L448" s="230"/>
    </row>
    <row r="449" spans="1:12" ht="28.5" customHeight="1" x14ac:dyDescent="0.35">
      <c r="A449" s="125">
        <v>44408</v>
      </c>
      <c r="B449" s="212" t="s">
        <v>394</v>
      </c>
      <c r="C449" s="212" t="s">
        <v>1151</v>
      </c>
      <c r="D449" s="213">
        <v>1835</v>
      </c>
      <c r="E449" s="214">
        <v>12</v>
      </c>
      <c r="F449" s="127"/>
      <c r="G449" s="127"/>
      <c r="H449" s="127"/>
      <c r="I449" s="214">
        <v>0</v>
      </c>
      <c r="J449" s="180">
        <v>0</v>
      </c>
      <c r="K449" s="228"/>
      <c r="L449" s="230"/>
    </row>
    <row r="450" spans="1:12" ht="28.5" customHeight="1" x14ac:dyDescent="0.35">
      <c r="A450" s="125">
        <v>44408</v>
      </c>
      <c r="B450" s="212" t="s">
        <v>396</v>
      </c>
      <c r="C450" s="212" t="s">
        <v>1573</v>
      </c>
      <c r="D450" s="213">
        <v>454.3</v>
      </c>
      <c r="E450" s="214">
        <v>24</v>
      </c>
      <c r="F450" s="127"/>
      <c r="G450" s="127"/>
      <c r="H450" s="127"/>
      <c r="I450" s="214">
        <v>24</v>
      </c>
      <c r="J450" s="180">
        <v>0</v>
      </c>
      <c r="K450" s="228"/>
      <c r="L450" s="230"/>
    </row>
    <row r="451" spans="1:12" ht="28.5" customHeight="1" x14ac:dyDescent="0.35">
      <c r="A451" s="125">
        <v>44408</v>
      </c>
      <c r="B451" s="212" t="s">
        <v>395</v>
      </c>
      <c r="C451" s="212" t="s">
        <v>1574</v>
      </c>
      <c r="D451" s="213">
        <v>466.1</v>
      </c>
      <c r="E451" s="214">
        <v>31</v>
      </c>
      <c r="F451" s="127"/>
      <c r="G451" s="127"/>
      <c r="H451" s="127"/>
      <c r="I451" s="214">
        <v>24</v>
      </c>
      <c r="J451" s="180">
        <v>0</v>
      </c>
      <c r="K451" s="228"/>
      <c r="L451" s="230"/>
    </row>
    <row r="452" spans="1:12" ht="28.5" customHeight="1" x14ac:dyDescent="0.35">
      <c r="A452" s="125">
        <v>44408</v>
      </c>
      <c r="B452" s="212" t="s">
        <v>375</v>
      </c>
      <c r="C452" s="212" t="s">
        <v>1150</v>
      </c>
      <c r="D452" s="213">
        <v>60</v>
      </c>
      <c r="E452" s="214">
        <v>60</v>
      </c>
      <c r="F452" s="127"/>
      <c r="G452" s="127"/>
      <c r="H452" s="127"/>
      <c r="I452" s="214">
        <v>0</v>
      </c>
      <c r="J452" s="180">
        <v>0</v>
      </c>
      <c r="K452" s="228"/>
      <c r="L452" s="230"/>
    </row>
    <row r="453" spans="1:12" ht="28.5" customHeight="1" x14ac:dyDescent="0.35">
      <c r="A453" s="125">
        <v>44408</v>
      </c>
      <c r="B453" s="212" t="s">
        <v>390</v>
      </c>
      <c r="C453" s="212"/>
      <c r="D453" s="213">
        <v>0</v>
      </c>
      <c r="E453" s="214">
        <v>0</v>
      </c>
      <c r="F453" s="127"/>
      <c r="G453" s="127"/>
      <c r="H453" s="127"/>
      <c r="I453" s="214">
        <v>480</v>
      </c>
      <c r="J453" s="180">
        <v>19</v>
      </c>
      <c r="K453" s="228"/>
      <c r="L453" s="230"/>
    </row>
    <row r="454" spans="1:12" ht="28.5" customHeight="1" x14ac:dyDescent="0.35">
      <c r="A454" s="125">
        <v>44408</v>
      </c>
      <c r="B454" s="212" t="s">
        <v>2154</v>
      </c>
      <c r="C454" s="212"/>
      <c r="D454" s="213">
        <v>0</v>
      </c>
      <c r="E454" s="214">
        <v>0</v>
      </c>
      <c r="F454" s="127"/>
      <c r="G454" s="127"/>
      <c r="H454" s="127"/>
      <c r="I454" s="219">
        <v>0</v>
      </c>
      <c r="J454" s="180">
        <v>24</v>
      </c>
      <c r="K454" s="228"/>
      <c r="L454" s="230"/>
    </row>
    <row r="455" spans="1:12" ht="28.5" customHeight="1" x14ac:dyDescent="0.35">
      <c r="A455" s="125">
        <v>44408</v>
      </c>
      <c r="B455" s="212" t="s">
        <v>1284</v>
      </c>
      <c r="C455" s="212" t="s">
        <v>198</v>
      </c>
      <c r="D455" s="213">
        <v>0</v>
      </c>
      <c r="E455" s="214">
        <v>1</v>
      </c>
      <c r="F455" s="127"/>
      <c r="G455" s="127"/>
      <c r="H455" s="127"/>
      <c r="I455" s="214">
        <v>0</v>
      </c>
      <c r="J455" s="180">
        <v>21</v>
      </c>
      <c r="K455" s="228"/>
      <c r="L455" s="230"/>
    </row>
    <row r="456" spans="1:12" ht="28.5" customHeight="1" x14ac:dyDescent="0.35">
      <c r="A456" s="125">
        <v>44408</v>
      </c>
      <c r="B456" s="212" t="s">
        <v>1588</v>
      </c>
      <c r="C456" s="212" t="s">
        <v>1577</v>
      </c>
      <c r="D456" s="213">
        <v>185</v>
      </c>
      <c r="E456" s="214">
        <v>0</v>
      </c>
      <c r="F456" s="127"/>
      <c r="G456" s="127"/>
      <c r="H456" s="127"/>
      <c r="I456" s="214">
        <v>0</v>
      </c>
      <c r="J456" s="180">
        <v>1</v>
      </c>
      <c r="K456" s="228"/>
      <c r="L456" s="230"/>
    </row>
    <row r="457" spans="1:12" ht="28.5" hidden="1" customHeight="1" x14ac:dyDescent="0.35">
      <c r="A457" s="125">
        <v>44408</v>
      </c>
      <c r="B457" s="212" t="s">
        <v>2155</v>
      </c>
      <c r="C457" s="212"/>
      <c r="D457" s="213"/>
      <c r="E457" s="214">
        <v>1</v>
      </c>
      <c r="F457" s="127"/>
      <c r="G457" s="127"/>
      <c r="H457" s="127"/>
      <c r="I457" s="214"/>
      <c r="J457" s="180"/>
      <c r="K457" s="228" t="s">
        <v>2155</v>
      </c>
      <c r="L457" s="230">
        <v>40</v>
      </c>
    </row>
    <row r="458" spans="1:12" ht="28.5" customHeight="1" x14ac:dyDescent="0.35">
      <c r="A458" s="125">
        <v>44408</v>
      </c>
      <c r="B458" s="212" t="s">
        <v>1285</v>
      </c>
      <c r="C458" s="212" t="s">
        <v>198</v>
      </c>
      <c r="D458" s="213">
        <v>70.8</v>
      </c>
      <c r="E458" s="214">
        <v>10</v>
      </c>
      <c r="F458" s="127"/>
      <c r="G458" s="127"/>
      <c r="H458" s="127"/>
      <c r="I458" s="214">
        <v>0</v>
      </c>
      <c r="J458" s="180">
        <v>0</v>
      </c>
      <c r="K458" s="228"/>
      <c r="L458" s="230"/>
    </row>
    <row r="459" spans="1:12" ht="28.5" hidden="1" customHeight="1" x14ac:dyDescent="0.35">
      <c r="A459" s="125">
        <v>44408</v>
      </c>
      <c r="B459" s="212" t="s">
        <v>878</v>
      </c>
      <c r="C459" s="212" t="s">
        <v>400</v>
      </c>
      <c r="D459" s="213">
        <v>60</v>
      </c>
      <c r="E459" s="214"/>
      <c r="F459" s="127"/>
      <c r="G459" s="127"/>
      <c r="H459" s="127"/>
      <c r="I459" s="214"/>
      <c r="J459" s="180"/>
      <c r="K459" s="228" t="s">
        <v>878</v>
      </c>
      <c r="L459" s="230">
        <v>1</v>
      </c>
    </row>
    <row r="460" spans="1:12" ht="28.5" hidden="1" customHeight="1" x14ac:dyDescent="0.35">
      <c r="A460" s="125">
        <v>44408</v>
      </c>
      <c r="B460" s="212" t="s">
        <v>1563</v>
      </c>
      <c r="C460" s="212" t="s">
        <v>400</v>
      </c>
      <c r="D460" s="213">
        <v>18413.8</v>
      </c>
      <c r="E460" s="214"/>
      <c r="F460" s="127"/>
      <c r="G460" s="127"/>
      <c r="H460" s="127"/>
      <c r="I460" s="214"/>
      <c r="J460" s="180"/>
      <c r="K460" s="228" t="s">
        <v>1563</v>
      </c>
      <c r="L460" s="230"/>
    </row>
    <row r="461" spans="1:12" ht="28.5" customHeight="1" x14ac:dyDescent="0.35">
      <c r="A461" s="125">
        <v>44408</v>
      </c>
      <c r="B461" s="212" t="s">
        <v>1113</v>
      </c>
      <c r="C461" s="212" t="s">
        <v>400</v>
      </c>
      <c r="D461" s="213">
        <v>17252.3</v>
      </c>
      <c r="E461" s="214">
        <v>0</v>
      </c>
      <c r="F461" s="127"/>
      <c r="G461" s="127"/>
      <c r="H461" s="127"/>
      <c r="I461" s="214">
        <v>0</v>
      </c>
      <c r="J461" s="180">
        <v>0</v>
      </c>
      <c r="K461" s="228"/>
      <c r="L461" s="230"/>
    </row>
    <row r="462" spans="1:12" ht="27" hidden="1" customHeight="1" x14ac:dyDescent="0.35">
      <c r="A462" s="125">
        <v>44408</v>
      </c>
      <c r="B462" s="212" t="s">
        <v>1280</v>
      </c>
      <c r="C462" s="212" t="s">
        <v>400</v>
      </c>
      <c r="D462" s="213">
        <v>13813.8</v>
      </c>
      <c r="E462" s="214"/>
      <c r="F462" s="127"/>
      <c r="G462" s="127"/>
      <c r="H462" s="127"/>
      <c r="I462" s="214"/>
      <c r="J462" s="180"/>
      <c r="K462" s="228" t="s">
        <v>1280</v>
      </c>
      <c r="L462" s="230"/>
    </row>
    <row r="463" spans="1:12" ht="28.5" hidden="1" customHeight="1" x14ac:dyDescent="0.35">
      <c r="A463" s="125">
        <v>44408</v>
      </c>
      <c r="B463" s="212" t="s">
        <v>1124</v>
      </c>
      <c r="C463" s="212" t="s">
        <v>198</v>
      </c>
      <c r="D463" s="213"/>
      <c r="E463" s="214">
        <v>30</v>
      </c>
      <c r="F463" s="127"/>
      <c r="G463" s="127"/>
      <c r="H463" s="127"/>
      <c r="I463" s="214"/>
      <c r="J463" s="180"/>
      <c r="K463" s="228" t="s">
        <v>1124</v>
      </c>
      <c r="L463" s="230">
        <v>1</v>
      </c>
    </row>
    <row r="464" spans="1:12" ht="28.5" customHeight="1" x14ac:dyDescent="0.35">
      <c r="A464" s="125">
        <v>44408</v>
      </c>
      <c r="B464" s="212" t="s">
        <v>390</v>
      </c>
      <c r="C464" s="212" t="s">
        <v>1141</v>
      </c>
      <c r="D464" s="213">
        <v>36.58</v>
      </c>
      <c r="E464" s="214">
        <v>58</v>
      </c>
      <c r="F464" s="127"/>
      <c r="G464" s="127"/>
      <c r="H464" s="127"/>
      <c r="I464" s="214">
        <v>0</v>
      </c>
      <c r="J464" s="180">
        <v>1</v>
      </c>
      <c r="K464" s="228"/>
      <c r="L464" s="230"/>
    </row>
    <row r="465" spans="1:12" ht="28.5" customHeight="1" x14ac:dyDescent="0.35">
      <c r="A465" s="125">
        <v>44408</v>
      </c>
      <c r="B465" s="212" t="s">
        <v>379</v>
      </c>
      <c r="C465" s="212" t="s">
        <v>201</v>
      </c>
      <c r="D465" s="213">
        <v>909.9</v>
      </c>
      <c r="E465" s="214">
        <v>18</v>
      </c>
      <c r="F465" s="127"/>
      <c r="G465" s="127"/>
      <c r="H465" s="127"/>
      <c r="I465" s="214">
        <v>31</v>
      </c>
      <c r="J465" s="180">
        <v>0</v>
      </c>
      <c r="K465" s="228"/>
      <c r="L465" s="230"/>
    </row>
    <row r="466" spans="1:12" ht="28.5" hidden="1" customHeight="1" x14ac:dyDescent="0.35">
      <c r="A466" s="125">
        <v>44408</v>
      </c>
      <c r="B466" s="212" t="s">
        <v>1782</v>
      </c>
      <c r="C466" s="212" t="s">
        <v>201</v>
      </c>
      <c r="D466" s="213">
        <v>13860</v>
      </c>
      <c r="E466" s="214"/>
      <c r="F466" s="127"/>
      <c r="G466" s="127"/>
      <c r="H466" s="127"/>
      <c r="I466" s="214"/>
      <c r="J466" s="180"/>
      <c r="K466" s="228" t="s">
        <v>1782</v>
      </c>
      <c r="L466" s="230"/>
    </row>
    <row r="467" spans="1:12" ht="28.5" hidden="1" customHeight="1" x14ac:dyDescent="0.35">
      <c r="A467" s="125">
        <v>44408</v>
      </c>
      <c r="B467" s="212" t="s">
        <v>1783</v>
      </c>
      <c r="C467" s="212" t="s">
        <v>201</v>
      </c>
      <c r="D467" s="213"/>
      <c r="E467" s="214"/>
      <c r="F467" s="127"/>
      <c r="G467" s="127"/>
      <c r="H467" s="127"/>
      <c r="I467" s="214"/>
      <c r="J467" s="180"/>
      <c r="K467" s="228" t="s">
        <v>1783</v>
      </c>
      <c r="L467" s="230"/>
    </row>
    <row r="468" spans="1:12" ht="28.5" customHeight="1" x14ac:dyDescent="0.35">
      <c r="A468" s="125">
        <v>44408</v>
      </c>
      <c r="B468" s="212" t="s">
        <v>1913</v>
      </c>
      <c r="C468" s="212"/>
      <c r="D468" s="213">
        <v>0</v>
      </c>
      <c r="E468" s="214">
        <v>0</v>
      </c>
      <c r="F468" s="127"/>
      <c r="G468" s="127"/>
      <c r="H468" s="127"/>
      <c r="I468" s="214">
        <v>0</v>
      </c>
      <c r="J468" s="180">
        <v>3000</v>
      </c>
      <c r="K468" s="228"/>
      <c r="L468" s="230"/>
    </row>
    <row r="469" spans="1:12" ht="28.5" customHeight="1" x14ac:dyDescent="0.35">
      <c r="A469" s="125">
        <v>44408</v>
      </c>
      <c r="B469" s="212" t="s">
        <v>1124</v>
      </c>
      <c r="C469" s="212" t="s">
        <v>199</v>
      </c>
      <c r="D469" s="213">
        <v>747.5</v>
      </c>
      <c r="E469" s="214">
        <v>0</v>
      </c>
      <c r="F469" s="127"/>
      <c r="G469" s="127"/>
      <c r="H469" s="127"/>
      <c r="I469" s="214">
        <v>0</v>
      </c>
      <c r="J469" s="180">
        <v>24</v>
      </c>
      <c r="K469" s="228"/>
      <c r="L469" s="230"/>
    </row>
    <row r="470" spans="1:12" ht="63" hidden="1" x14ac:dyDescent="0.35">
      <c r="A470" s="125">
        <v>44408</v>
      </c>
      <c r="B470" s="212" t="s">
        <v>1120</v>
      </c>
      <c r="C470" s="212"/>
      <c r="D470" s="213">
        <v>3778.57</v>
      </c>
      <c r="E470" s="214">
        <v>1</v>
      </c>
      <c r="F470" s="127"/>
      <c r="G470" s="127"/>
      <c r="H470" s="127"/>
      <c r="I470" s="214"/>
      <c r="J470" s="180"/>
      <c r="K470" s="228" t="s">
        <v>1120</v>
      </c>
      <c r="L470" s="230"/>
    </row>
    <row r="471" spans="1:12" ht="28.5" hidden="1" customHeight="1" x14ac:dyDescent="0.35">
      <c r="A471" s="125">
        <v>44408</v>
      </c>
      <c r="B471" s="212" t="s">
        <v>1974</v>
      </c>
      <c r="C471" s="220"/>
      <c r="D471" s="221"/>
      <c r="E471" s="214">
        <v>1</v>
      </c>
      <c r="F471" s="127"/>
      <c r="G471" s="127"/>
      <c r="H471" s="127"/>
      <c r="I471" s="214"/>
      <c r="J471" s="180"/>
      <c r="K471" s="228" t="s">
        <v>1974</v>
      </c>
      <c r="L471" s="230"/>
    </row>
    <row r="472" spans="1:12" ht="28.5" hidden="1" customHeight="1" x14ac:dyDescent="0.35">
      <c r="A472" s="125">
        <v>44408</v>
      </c>
      <c r="B472" s="212" t="s">
        <v>521</v>
      </c>
      <c r="C472" s="212" t="s">
        <v>1144</v>
      </c>
      <c r="D472" s="213">
        <v>610</v>
      </c>
      <c r="E472" s="214">
        <v>6</v>
      </c>
      <c r="F472" s="127"/>
      <c r="G472" s="127"/>
      <c r="H472" s="127"/>
      <c r="I472" s="214"/>
      <c r="J472" s="180"/>
      <c r="K472" s="228" t="s">
        <v>521</v>
      </c>
      <c r="L472" s="230"/>
    </row>
    <row r="473" spans="1:12" ht="28.5" hidden="1" customHeight="1" x14ac:dyDescent="0.35">
      <c r="A473" s="125">
        <v>44408</v>
      </c>
      <c r="B473" s="212" t="s">
        <v>397</v>
      </c>
      <c r="C473" s="212" t="s">
        <v>1139</v>
      </c>
      <c r="D473" s="213">
        <v>5.25</v>
      </c>
      <c r="E473" s="214">
        <v>19</v>
      </c>
      <c r="F473" s="127"/>
      <c r="G473" s="127"/>
      <c r="H473" s="127"/>
      <c r="I473" s="214"/>
      <c r="J473" s="180"/>
      <c r="K473" s="228" t="s">
        <v>397</v>
      </c>
      <c r="L473" s="230">
        <v>25</v>
      </c>
    </row>
    <row r="474" spans="1:12" ht="28.5" hidden="1" customHeight="1" x14ac:dyDescent="0.35">
      <c r="A474" s="125">
        <v>44408</v>
      </c>
      <c r="B474" s="212" t="s">
        <v>1784</v>
      </c>
      <c r="C474" s="212" t="s">
        <v>1139</v>
      </c>
      <c r="D474" s="213">
        <v>826</v>
      </c>
      <c r="E474" s="214">
        <v>22</v>
      </c>
      <c r="F474" s="127"/>
      <c r="G474" s="127"/>
      <c r="H474" s="127"/>
      <c r="I474" s="214"/>
      <c r="J474" s="180"/>
      <c r="K474" s="228" t="s">
        <v>1784</v>
      </c>
      <c r="L474" s="230">
        <v>6</v>
      </c>
    </row>
    <row r="475" spans="1:12" ht="31.5" hidden="1" x14ac:dyDescent="0.35">
      <c r="A475" s="125">
        <v>44408</v>
      </c>
      <c r="B475" s="212" t="s">
        <v>1129</v>
      </c>
      <c r="C475" s="212" t="s">
        <v>1138</v>
      </c>
      <c r="D475" s="213">
        <v>6.23</v>
      </c>
      <c r="E475" s="214">
        <v>12</v>
      </c>
      <c r="F475" s="127"/>
      <c r="G475" s="127"/>
      <c r="H475" s="127"/>
      <c r="I475" s="214"/>
      <c r="J475" s="180"/>
      <c r="K475" s="228" t="s">
        <v>1129</v>
      </c>
      <c r="L475" s="230"/>
    </row>
    <row r="476" spans="1:12" ht="28.5" hidden="1" customHeight="1" x14ac:dyDescent="0.35">
      <c r="A476" s="125">
        <v>44408</v>
      </c>
      <c r="B476" s="212" t="s">
        <v>1214</v>
      </c>
      <c r="C476" s="212" t="s">
        <v>1138</v>
      </c>
      <c r="D476" s="213">
        <v>6.23</v>
      </c>
      <c r="E476" s="214">
        <v>258</v>
      </c>
      <c r="F476" s="127"/>
      <c r="G476" s="127"/>
      <c r="H476" s="127"/>
      <c r="I476" s="214"/>
      <c r="J476" s="180"/>
      <c r="K476" s="228" t="s">
        <v>1214</v>
      </c>
      <c r="L476" s="230">
        <v>6</v>
      </c>
    </row>
    <row r="477" spans="1:12" ht="28.5" customHeight="1" x14ac:dyDescent="0.35">
      <c r="A477" s="125">
        <v>44408</v>
      </c>
      <c r="B477" s="212" t="s">
        <v>521</v>
      </c>
      <c r="C477" s="212"/>
      <c r="D477" s="213">
        <v>0</v>
      </c>
      <c r="E477" s="214">
        <v>0</v>
      </c>
      <c r="F477" s="127"/>
      <c r="G477" s="127"/>
      <c r="H477" s="127"/>
      <c r="I477" s="214">
        <v>6</v>
      </c>
      <c r="J477" s="180">
        <v>0</v>
      </c>
      <c r="K477" s="228"/>
      <c r="L477" s="230"/>
    </row>
    <row r="478" spans="1:12" ht="28.5" customHeight="1" x14ac:dyDescent="0.35">
      <c r="A478" s="125">
        <v>44408</v>
      </c>
      <c r="B478" s="212" t="s">
        <v>397</v>
      </c>
      <c r="C478" s="212"/>
      <c r="D478" s="213">
        <v>0</v>
      </c>
      <c r="E478" s="214">
        <v>0</v>
      </c>
      <c r="F478" s="127"/>
      <c r="G478" s="127"/>
      <c r="H478" s="127"/>
      <c r="I478" s="214">
        <v>1</v>
      </c>
      <c r="J478" s="180">
        <v>0</v>
      </c>
      <c r="K478" s="228"/>
      <c r="L478" s="230"/>
    </row>
    <row r="479" spans="1:12" ht="28.5" customHeight="1" x14ac:dyDescent="0.35">
      <c r="A479" s="125">
        <v>44408</v>
      </c>
      <c r="B479" s="212" t="s">
        <v>1785</v>
      </c>
      <c r="C479" s="212" t="s">
        <v>1786</v>
      </c>
      <c r="D479" s="213">
        <v>650</v>
      </c>
      <c r="E479" s="214">
        <v>0</v>
      </c>
      <c r="F479" s="127"/>
      <c r="G479" s="127"/>
      <c r="H479" s="127"/>
      <c r="I479" s="214">
        <v>204</v>
      </c>
      <c r="J479" s="180">
        <v>26</v>
      </c>
      <c r="K479" s="228"/>
      <c r="L479" s="230"/>
    </row>
    <row r="480" spans="1:12" ht="28.5" customHeight="1" x14ac:dyDescent="0.35">
      <c r="A480" s="125">
        <v>44408</v>
      </c>
      <c r="B480" s="212" t="s">
        <v>1413</v>
      </c>
      <c r="C480" s="212" t="s">
        <v>1739</v>
      </c>
      <c r="D480" s="213">
        <v>650</v>
      </c>
      <c r="E480" s="214">
        <v>1</v>
      </c>
      <c r="F480" s="127"/>
      <c r="G480" s="127"/>
      <c r="H480" s="127"/>
      <c r="I480" s="214">
        <v>0</v>
      </c>
      <c r="J480" s="180">
        <v>28</v>
      </c>
      <c r="K480" s="228"/>
      <c r="L480" s="230"/>
    </row>
    <row r="481" spans="1:12" ht="28.5" customHeight="1" x14ac:dyDescent="0.5">
      <c r="A481" s="125">
        <v>44408</v>
      </c>
      <c r="B481" s="212" t="s">
        <v>1575</v>
      </c>
      <c r="C481" s="225" t="s">
        <v>1138</v>
      </c>
      <c r="D481" s="236">
        <v>6.23</v>
      </c>
      <c r="E481" s="214">
        <v>0</v>
      </c>
      <c r="F481" s="127"/>
      <c r="G481" s="127"/>
      <c r="H481" s="127"/>
      <c r="I481" s="214">
        <v>0</v>
      </c>
      <c r="J481" s="180">
        <v>12</v>
      </c>
      <c r="K481" s="228"/>
      <c r="L481" s="230"/>
    </row>
    <row r="482" spans="1:12" ht="28.5" hidden="1" customHeight="1" x14ac:dyDescent="0.35">
      <c r="A482" s="125">
        <v>44408</v>
      </c>
      <c r="B482" s="212" t="s">
        <v>1287</v>
      </c>
      <c r="C482" s="212" t="s">
        <v>1739</v>
      </c>
      <c r="D482" s="213">
        <v>970</v>
      </c>
      <c r="E482" s="214"/>
      <c r="F482" s="127"/>
      <c r="G482" s="127"/>
      <c r="H482" s="127"/>
      <c r="I482" s="214"/>
      <c r="J482" s="180"/>
      <c r="K482" s="228" t="s">
        <v>1286</v>
      </c>
      <c r="L482" s="230"/>
    </row>
    <row r="483" spans="1:12" ht="28.5" hidden="1" customHeight="1" x14ac:dyDescent="0.35">
      <c r="A483" s="125">
        <v>44408</v>
      </c>
      <c r="B483" s="212" t="s">
        <v>1572</v>
      </c>
      <c r="C483" s="212" t="s">
        <v>1138</v>
      </c>
      <c r="D483" s="213">
        <v>980</v>
      </c>
      <c r="E483" s="214"/>
      <c r="F483" s="127"/>
      <c r="G483" s="127"/>
      <c r="H483" s="127"/>
      <c r="I483" s="214"/>
      <c r="J483" s="180"/>
      <c r="K483" s="228" t="s">
        <v>1128</v>
      </c>
      <c r="L483" s="230"/>
    </row>
    <row r="484" spans="1:12" ht="28.5" hidden="1" customHeight="1" x14ac:dyDescent="0.35">
      <c r="A484" s="125">
        <v>44408</v>
      </c>
      <c r="B484" s="212" t="s">
        <v>1286</v>
      </c>
      <c r="C484" s="212" t="s">
        <v>1151</v>
      </c>
      <c r="D484" s="213">
        <v>990</v>
      </c>
      <c r="E484" s="214"/>
      <c r="F484" s="127"/>
      <c r="G484" s="127"/>
      <c r="H484" s="127"/>
      <c r="I484" s="214"/>
      <c r="J484" s="180"/>
      <c r="K484" s="228" t="s">
        <v>1587</v>
      </c>
      <c r="L484" s="230">
        <v>318</v>
      </c>
    </row>
    <row r="485" spans="1:12" ht="28.5" hidden="1" customHeight="1" x14ac:dyDescent="0.35">
      <c r="A485" s="125">
        <v>44408</v>
      </c>
      <c r="B485" s="212" t="s">
        <v>1128</v>
      </c>
      <c r="C485" s="212" t="s">
        <v>1138</v>
      </c>
      <c r="D485" s="213">
        <v>6.23</v>
      </c>
      <c r="E485" s="214">
        <v>48</v>
      </c>
      <c r="F485" s="127"/>
      <c r="G485" s="127"/>
      <c r="H485" s="127"/>
      <c r="I485" s="214"/>
      <c r="J485" s="180"/>
      <c r="K485" s="228" t="s">
        <v>1715</v>
      </c>
      <c r="L485" s="230">
        <v>4</v>
      </c>
    </row>
    <row r="486" spans="1:12" ht="28.5" customHeight="1" x14ac:dyDescent="0.5">
      <c r="A486" s="125">
        <v>44408</v>
      </c>
      <c r="B486" s="225" t="s">
        <v>1287</v>
      </c>
      <c r="C486" s="225" t="s">
        <v>1739</v>
      </c>
      <c r="D486" s="236">
        <v>970</v>
      </c>
      <c r="E486" s="214"/>
      <c r="F486" s="127"/>
      <c r="G486" s="127"/>
      <c r="H486" s="127"/>
      <c r="I486" s="214"/>
      <c r="J486" s="180">
        <v>0</v>
      </c>
      <c r="K486" s="228"/>
      <c r="L486" s="230"/>
    </row>
    <row r="487" spans="1:12" ht="28.5" customHeight="1" x14ac:dyDescent="0.5">
      <c r="A487" s="125">
        <v>44408</v>
      </c>
      <c r="B487" s="225" t="s">
        <v>1572</v>
      </c>
      <c r="C487" s="225" t="s">
        <v>1138</v>
      </c>
      <c r="D487" s="236">
        <v>980</v>
      </c>
      <c r="E487" s="214"/>
      <c r="F487" s="127"/>
      <c r="G487" s="127"/>
      <c r="H487" s="127"/>
      <c r="I487" s="214"/>
      <c r="J487" s="180">
        <v>0</v>
      </c>
      <c r="K487" s="228"/>
      <c r="L487" s="230"/>
    </row>
    <row r="488" spans="1:12" ht="28.5" customHeight="1" x14ac:dyDescent="0.35">
      <c r="A488" s="125">
        <v>44408</v>
      </c>
      <c r="B488" s="212" t="s">
        <v>1587</v>
      </c>
      <c r="C488" s="212" t="s">
        <v>2156</v>
      </c>
      <c r="D488" s="213">
        <v>5126</v>
      </c>
      <c r="E488" s="214">
        <v>0</v>
      </c>
      <c r="F488" s="127"/>
      <c r="G488" s="127"/>
      <c r="H488" s="127"/>
      <c r="I488" s="214">
        <v>1</v>
      </c>
      <c r="J488" s="180">
        <v>0</v>
      </c>
      <c r="K488" s="228"/>
      <c r="L488" s="230"/>
    </row>
    <row r="489" spans="1:12" ht="28.5" customHeight="1" x14ac:dyDescent="0.35">
      <c r="A489" s="125">
        <v>44408</v>
      </c>
      <c r="B489" s="212" t="s">
        <v>1715</v>
      </c>
      <c r="C489" s="212" t="s">
        <v>1577</v>
      </c>
      <c r="D489" s="213">
        <v>0</v>
      </c>
      <c r="E489" s="214">
        <v>0</v>
      </c>
      <c r="F489" s="127"/>
      <c r="G489" s="127"/>
      <c r="H489" s="127"/>
      <c r="I489" s="214">
        <v>0</v>
      </c>
      <c r="J489" s="180">
        <v>0</v>
      </c>
      <c r="K489" s="228"/>
      <c r="L489" s="230"/>
    </row>
    <row r="490" spans="1:12" ht="28.5" customHeight="1" x14ac:dyDescent="0.35">
      <c r="A490" s="125">
        <v>44408</v>
      </c>
      <c r="B490" s="212" t="s">
        <v>1787</v>
      </c>
      <c r="C490" s="212" t="s">
        <v>1739</v>
      </c>
      <c r="D490" s="213">
        <v>940</v>
      </c>
      <c r="E490" s="214">
        <v>0</v>
      </c>
      <c r="F490" s="127"/>
      <c r="G490" s="127"/>
      <c r="H490" s="127"/>
      <c r="I490" s="214">
        <v>0</v>
      </c>
      <c r="J490" s="180">
        <v>0</v>
      </c>
      <c r="K490" s="233"/>
      <c r="L490" s="230"/>
    </row>
    <row r="491" spans="1:12" ht="28.5" hidden="1" customHeight="1" x14ac:dyDescent="0.35">
      <c r="A491" s="125">
        <v>44408</v>
      </c>
      <c r="B491" s="212" t="s">
        <v>522</v>
      </c>
      <c r="C491" s="212" t="s">
        <v>1149</v>
      </c>
      <c r="D491" s="213">
        <v>6885.2</v>
      </c>
      <c r="E491" s="214">
        <v>35</v>
      </c>
      <c r="F491" s="127"/>
      <c r="G491" s="127"/>
      <c r="H491" s="127"/>
      <c r="I491" s="214"/>
      <c r="J491" s="180"/>
      <c r="K491" s="228" t="s">
        <v>1596</v>
      </c>
      <c r="L491" s="230"/>
    </row>
    <row r="492" spans="1:12" ht="28.5" hidden="1" customHeight="1" x14ac:dyDescent="0.35">
      <c r="A492" s="125">
        <v>44408</v>
      </c>
      <c r="B492" s="212" t="s">
        <v>798</v>
      </c>
      <c r="C492" s="212" t="s">
        <v>400</v>
      </c>
      <c r="D492" s="213">
        <v>935</v>
      </c>
      <c r="E492" s="214">
        <v>2</v>
      </c>
      <c r="F492" s="127"/>
      <c r="G492" s="127"/>
      <c r="H492" s="127"/>
      <c r="I492" s="214"/>
      <c r="J492" s="180"/>
      <c r="K492" s="228" t="s">
        <v>1703</v>
      </c>
      <c r="L492" s="230"/>
    </row>
    <row r="493" spans="1:12" ht="28.5" hidden="1" customHeight="1" x14ac:dyDescent="0.35">
      <c r="A493" s="125">
        <v>44408</v>
      </c>
      <c r="B493" s="212" t="s">
        <v>1596</v>
      </c>
      <c r="C493" s="212" t="s">
        <v>201</v>
      </c>
      <c r="D493" s="213"/>
      <c r="E493" s="214"/>
      <c r="F493" s="127"/>
      <c r="G493" s="127"/>
      <c r="H493" s="127"/>
      <c r="I493" s="214"/>
      <c r="J493" s="180"/>
      <c r="K493" s="228" t="s">
        <v>1788</v>
      </c>
      <c r="L493" s="230"/>
    </row>
    <row r="494" spans="1:12" ht="28.5" customHeight="1" x14ac:dyDescent="0.35">
      <c r="A494" s="125">
        <v>44408</v>
      </c>
      <c r="B494" s="212" t="s">
        <v>1703</v>
      </c>
      <c r="C494" s="212" t="s">
        <v>201</v>
      </c>
      <c r="D494" s="213">
        <v>0</v>
      </c>
      <c r="E494" s="214">
        <v>0</v>
      </c>
      <c r="F494" s="127"/>
      <c r="G494" s="127"/>
      <c r="H494" s="127"/>
      <c r="I494" s="214">
        <v>0</v>
      </c>
      <c r="J494" s="180">
        <v>0</v>
      </c>
      <c r="K494" s="228"/>
      <c r="L494" s="230"/>
    </row>
    <row r="495" spans="1:12" ht="27" customHeight="1" x14ac:dyDescent="0.35">
      <c r="A495" s="125">
        <v>44408</v>
      </c>
      <c r="B495" s="212" t="s">
        <v>1788</v>
      </c>
      <c r="C495" s="212" t="s">
        <v>400</v>
      </c>
      <c r="D495" s="213">
        <v>5860</v>
      </c>
      <c r="E495" s="214">
        <v>0</v>
      </c>
      <c r="F495" s="127"/>
      <c r="G495" s="127"/>
      <c r="H495" s="127"/>
      <c r="I495" s="214">
        <v>0</v>
      </c>
      <c r="J495" s="180">
        <v>0</v>
      </c>
      <c r="K495" s="228"/>
      <c r="L495" s="230"/>
    </row>
    <row r="496" spans="1:12" ht="28.5" hidden="1" customHeight="1" x14ac:dyDescent="0.35">
      <c r="A496" s="125">
        <v>44408</v>
      </c>
      <c r="B496" s="212" t="s">
        <v>1706</v>
      </c>
      <c r="C496" s="212" t="s">
        <v>400</v>
      </c>
      <c r="D496" s="213">
        <v>3291.43</v>
      </c>
      <c r="E496" s="214">
        <v>3</v>
      </c>
      <c r="F496" s="127"/>
      <c r="G496" s="127"/>
      <c r="H496" s="127"/>
      <c r="I496" s="214"/>
      <c r="J496" s="180"/>
      <c r="K496" s="228" t="s">
        <v>2220</v>
      </c>
      <c r="L496" s="230"/>
    </row>
    <row r="497" spans="1:12" ht="28.5" hidden="1" customHeight="1" x14ac:dyDescent="0.35">
      <c r="A497" s="125">
        <v>44408</v>
      </c>
      <c r="B497" s="212" t="s">
        <v>1281</v>
      </c>
      <c r="C497" s="212"/>
      <c r="D497" s="213"/>
      <c r="E497" s="214">
        <v>1</v>
      </c>
      <c r="F497" s="127"/>
      <c r="G497" s="127"/>
      <c r="H497" s="127"/>
      <c r="I497" s="214"/>
      <c r="J497" s="180"/>
      <c r="K497" s="228" t="s">
        <v>1121</v>
      </c>
      <c r="L497" s="230"/>
    </row>
    <row r="498" spans="1:12" ht="28.5" hidden="1" customHeight="1" x14ac:dyDescent="0.35">
      <c r="A498" s="125">
        <v>44408</v>
      </c>
      <c r="B498" s="212"/>
      <c r="C498" s="212"/>
      <c r="D498" s="218"/>
      <c r="E498" s="214"/>
      <c r="F498" s="127"/>
      <c r="G498" s="127"/>
      <c r="H498" s="127"/>
      <c r="I498" s="214"/>
      <c r="J498" s="180"/>
      <c r="K498" s="228" t="s">
        <v>1281</v>
      </c>
      <c r="L498" s="230"/>
    </row>
    <row r="499" spans="1:12" ht="28.5" hidden="1" customHeight="1" x14ac:dyDescent="0.35">
      <c r="A499" s="125">
        <v>44408</v>
      </c>
      <c r="B499" s="212"/>
      <c r="C499" s="212"/>
      <c r="D499" s="218"/>
      <c r="E499" s="214"/>
      <c r="F499" s="127"/>
      <c r="G499" s="127"/>
      <c r="H499" s="127"/>
      <c r="I499" s="214"/>
      <c r="J499" s="180"/>
      <c r="K499" s="231" t="s">
        <v>383</v>
      </c>
      <c r="L499" s="230"/>
    </row>
    <row r="500" spans="1:12" ht="28.5" customHeight="1" x14ac:dyDescent="0.35">
      <c r="A500" s="125">
        <v>44408</v>
      </c>
      <c r="B500" s="212" t="s">
        <v>522</v>
      </c>
      <c r="C500" s="212"/>
      <c r="D500" s="218">
        <v>0</v>
      </c>
      <c r="E500" s="214">
        <v>0</v>
      </c>
      <c r="F500" s="127"/>
      <c r="G500" s="127"/>
      <c r="H500" s="127"/>
      <c r="I500" s="214">
        <v>29</v>
      </c>
      <c r="J500" s="180">
        <v>12</v>
      </c>
      <c r="K500" s="227"/>
      <c r="L500" s="230"/>
    </row>
    <row r="501" spans="1:12" ht="28.5" customHeight="1" x14ac:dyDescent="0.35">
      <c r="A501" s="125">
        <v>44408</v>
      </c>
      <c r="B501" s="212" t="s">
        <v>798</v>
      </c>
      <c r="C501" s="212"/>
      <c r="D501" s="218">
        <v>0</v>
      </c>
      <c r="E501" s="214">
        <v>0</v>
      </c>
      <c r="F501" s="127"/>
      <c r="G501" s="127"/>
      <c r="H501" s="127"/>
      <c r="I501" s="214">
        <v>1</v>
      </c>
      <c r="J501" s="180">
        <v>0</v>
      </c>
      <c r="K501" s="227"/>
      <c r="L501" s="230"/>
    </row>
    <row r="502" spans="1:12" ht="28.5" customHeight="1" x14ac:dyDescent="0.35">
      <c r="A502" s="125">
        <v>44408</v>
      </c>
      <c r="B502" s="212" t="s">
        <v>1706</v>
      </c>
      <c r="C502" s="212"/>
      <c r="D502" s="218">
        <v>0</v>
      </c>
      <c r="E502" s="214">
        <v>0</v>
      </c>
      <c r="F502" s="127"/>
      <c r="G502" s="127"/>
      <c r="H502" s="127"/>
      <c r="I502" s="214">
        <v>2</v>
      </c>
      <c r="J502" s="180">
        <v>1</v>
      </c>
      <c r="K502" s="227"/>
      <c r="L502" s="230"/>
    </row>
    <row r="503" spans="1:12" ht="31.5" x14ac:dyDescent="0.5">
      <c r="A503" s="125">
        <v>44408</v>
      </c>
      <c r="B503" s="212" t="s">
        <v>1281</v>
      </c>
      <c r="C503" s="127"/>
      <c r="D503" s="127">
        <v>0</v>
      </c>
      <c r="E503" s="222">
        <v>0</v>
      </c>
      <c r="F503" s="127"/>
      <c r="G503" s="127"/>
      <c r="H503" s="127"/>
      <c r="I503" s="214">
        <v>6</v>
      </c>
      <c r="J503" s="234">
        <v>0</v>
      </c>
      <c r="K503" s="227"/>
      <c r="L503" s="230"/>
    </row>
    <row r="504" spans="1:12" ht="31.5" x14ac:dyDescent="0.5">
      <c r="A504" s="104"/>
      <c r="B504" s="37"/>
      <c r="C504" s="104"/>
      <c r="D504" s="104"/>
      <c r="E504" s="44"/>
      <c r="F504" s="104"/>
      <c r="G504" s="104"/>
      <c r="H504" s="104"/>
      <c r="I504" s="104"/>
      <c r="J504" s="104"/>
    </row>
    <row r="505" spans="1:12" ht="31.5" x14ac:dyDescent="0.5">
      <c r="A505" s="3"/>
      <c r="B505" s="3"/>
      <c r="C505" s="3"/>
      <c r="D505" s="3"/>
      <c r="E505" s="3"/>
      <c r="F505" s="3"/>
      <c r="G505" s="3"/>
      <c r="H505" s="104"/>
      <c r="I505" s="104"/>
      <c r="J505" s="104"/>
    </row>
    <row r="506" spans="1:12" ht="31.5" x14ac:dyDescent="0.5">
      <c r="A506" s="307" t="s">
        <v>2053</v>
      </c>
      <c r="B506" s="307"/>
      <c r="C506" s="307"/>
      <c r="D506" s="307"/>
      <c r="E506" s="307"/>
      <c r="F506" s="307"/>
      <c r="G506" s="307"/>
      <c r="H506" s="307"/>
      <c r="I506" s="307"/>
      <c r="J506" s="307"/>
    </row>
    <row r="507" spans="1:12" ht="31.5" x14ac:dyDescent="0.5">
      <c r="A507" s="307" t="s">
        <v>2050</v>
      </c>
      <c r="B507" s="307"/>
      <c r="C507" s="307"/>
      <c r="D507" s="307"/>
      <c r="E507" s="307"/>
      <c r="F507" s="307"/>
      <c r="G507" s="307"/>
      <c r="H507" s="307"/>
      <c r="I507" s="307"/>
      <c r="J507" s="307"/>
    </row>
    <row r="508" spans="1:12" ht="31.5" x14ac:dyDescent="0.5">
      <c r="A508" s="131"/>
      <c r="B508" s="131"/>
      <c r="C508" s="131"/>
      <c r="D508" s="131"/>
      <c r="E508" s="131"/>
      <c r="F508" s="131"/>
      <c r="G508" s="131"/>
      <c r="H508" s="104"/>
      <c r="I508" s="104"/>
      <c r="J508" s="104"/>
    </row>
    <row r="509" spans="1:12" ht="31.5" x14ac:dyDescent="0.5">
      <c r="A509" s="131"/>
      <c r="B509" s="131"/>
      <c r="C509" s="131"/>
      <c r="D509" s="131"/>
      <c r="E509" s="131"/>
      <c r="F509" s="131"/>
      <c r="G509" s="131"/>
      <c r="H509" s="104"/>
      <c r="I509" s="104"/>
      <c r="J509" s="104"/>
    </row>
    <row r="510" spans="1:12" ht="31.5" x14ac:dyDescent="0.5">
      <c r="A510" s="131"/>
      <c r="B510" s="131"/>
      <c r="C510" s="131"/>
      <c r="D510" s="131"/>
      <c r="E510" s="131"/>
      <c r="F510" s="131"/>
      <c r="G510" s="131"/>
      <c r="H510" s="104"/>
      <c r="I510" s="104"/>
      <c r="J510" s="104"/>
    </row>
    <row r="511" spans="1:12" ht="31.5" x14ac:dyDescent="0.5">
      <c r="A511" s="131"/>
      <c r="B511" s="131"/>
      <c r="C511" s="131"/>
      <c r="D511" s="131"/>
      <c r="E511" s="131"/>
      <c r="F511" s="131"/>
      <c r="G511" s="131"/>
      <c r="H511" s="104"/>
      <c r="I511" s="104"/>
      <c r="J511" s="104"/>
    </row>
    <row r="512" spans="1:12" ht="31.5" x14ac:dyDescent="0.5">
      <c r="A512" s="131"/>
      <c r="B512" s="131"/>
      <c r="C512" s="131"/>
      <c r="D512" s="131"/>
      <c r="E512" s="131"/>
      <c r="F512" s="131"/>
      <c r="G512" s="131"/>
      <c r="H512" s="104"/>
      <c r="I512" s="104"/>
      <c r="J512" s="104"/>
    </row>
    <row r="513" spans="1:10" ht="31.5" x14ac:dyDescent="0.5">
      <c r="A513" s="131"/>
      <c r="B513" s="132" t="s">
        <v>2063</v>
      </c>
      <c r="C513" s="131"/>
      <c r="D513" s="131"/>
      <c r="E513" s="307" t="s">
        <v>2055</v>
      </c>
      <c r="F513" s="307"/>
      <c r="G513" s="307"/>
      <c r="H513" s="307"/>
      <c r="I513" s="307"/>
      <c r="J513" s="104"/>
    </row>
    <row r="514" spans="1:10" ht="31.5" x14ac:dyDescent="0.5">
      <c r="A514" s="131"/>
      <c r="B514" s="133" t="s">
        <v>2051</v>
      </c>
      <c r="C514" s="131"/>
      <c r="D514" s="131"/>
      <c r="E514" s="307" t="s">
        <v>2056</v>
      </c>
      <c r="F514" s="307"/>
      <c r="G514" s="307"/>
      <c r="H514" s="307"/>
      <c r="I514" s="307"/>
      <c r="J514" s="104"/>
    </row>
    <row r="515" spans="1:10" ht="31.5" x14ac:dyDescent="0.5">
      <c r="A515" s="131"/>
      <c r="B515" s="131"/>
      <c r="C515" s="131"/>
      <c r="D515" s="131"/>
      <c r="E515" s="131"/>
      <c r="F515" s="131"/>
      <c r="G515" s="131"/>
      <c r="H515" s="104"/>
      <c r="I515" s="104"/>
      <c r="J515" s="104"/>
    </row>
    <row r="516" spans="1:10" ht="31.5" x14ac:dyDescent="0.5">
      <c r="A516" s="104"/>
      <c r="B516" s="37"/>
      <c r="C516" s="104"/>
      <c r="D516" s="104"/>
      <c r="E516" s="44"/>
      <c r="F516" s="104"/>
      <c r="G516" s="104"/>
      <c r="H516" s="104"/>
      <c r="I516" s="104"/>
      <c r="J516" s="104"/>
    </row>
    <row r="517" spans="1:10" ht="31.5" x14ac:dyDescent="0.5">
      <c r="A517" s="104"/>
      <c r="B517" s="37"/>
      <c r="C517" s="104"/>
      <c r="D517" s="104"/>
      <c r="E517" s="44"/>
      <c r="F517" s="104"/>
      <c r="G517" s="104"/>
      <c r="H517" s="104"/>
      <c r="I517" s="104"/>
      <c r="J517" s="104"/>
    </row>
    <row r="518" spans="1:10" ht="31.5" x14ac:dyDescent="0.5">
      <c r="A518" s="104"/>
      <c r="B518" s="37"/>
      <c r="C518" s="104"/>
      <c r="D518" s="104"/>
      <c r="E518" s="44"/>
      <c r="F518" s="104"/>
      <c r="G518" s="104"/>
      <c r="H518" s="104"/>
      <c r="I518" s="104"/>
      <c r="J518" s="104"/>
    </row>
  </sheetData>
  <mergeCells count="18">
    <mergeCell ref="A506:J506"/>
    <mergeCell ref="A507:J507"/>
    <mergeCell ref="E513:I513"/>
    <mergeCell ref="E514:I514"/>
    <mergeCell ref="A3:J3"/>
    <mergeCell ref="A2:J2"/>
    <mergeCell ref="A1:J1"/>
    <mergeCell ref="J8:J10"/>
    <mergeCell ref="A7:J7"/>
    <mergeCell ref="A6:J6"/>
    <mergeCell ref="A5:J5"/>
    <mergeCell ref="A4:J4"/>
    <mergeCell ref="I8:I10"/>
    <mergeCell ref="D8:D10"/>
    <mergeCell ref="C8:C10"/>
    <mergeCell ref="B8:B10"/>
    <mergeCell ref="A8:A10"/>
    <mergeCell ref="E8:E10"/>
  </mergeCells>
  <printOptions horizontalCentered="1"/>
  <pageMargins left="0.23622047244094491" right="0.70866141732283472" top="0.74803149606299213" bottom="0.55118110236220474" header="0.31496062992125984" footer="0.31496062992125984"/>
  <pageSetup scale="35" fitToWidth="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H157"/>
  <sheetViews>
    <sheetView tabSelected="1" view="pageBreakPreview" zoomScale="60" zoomScaleNormal="44" workbookViewId="0">
      <selection activeCell="A150" sqref="A150:G150"/>
    </sheetView>
  </sheetViews>
  <sheetFormatPr baseColWidth="10" defaultRowHeight="31.5" x14ac:dyDescent="0.5"/>
  <cols>
    <col min="1" max="1" width="31.42578125" style="36" customWidth="1"/>
    <col min="2" max="2" width="74.85546875" style="36" customWidth="1"/>
    <col min="3" max="3" width="31.28515625" style="36" customWidth="1"/>
    <col min="4" max="4" width="40.28515625" style="36" customWidth="1"/>
    <col min="5" max="5" width="25.28515625" style="44" customWidth="1"/>
    <col min="6" max="6" width="24.42578125" style="36" customWidth="1"/>
    <col min="7" max="7" width="24.140625" style="36" customWidth="1"/>
    <col min="8" max="16384" width="11.42578125" style="36"/>
  </cols>
  <sheetData>
    <row r="1" spans="1:7" ht="31.5" customHeight="1" x14ac:dyDescent="0.5">
      <c r="A1" s="298" t="s">
        <v>204</v>
      </c>
      <c r="B1" s="299"/>
      <c r="C1" s="299"/>
      <c r="D1" s="299"/>
      <c r="E1" s="299"/>
      <c r="F1" s="299"/>
      <c r="G1" s="299"/>
    </row>
    <row r="2" spans="1:7" ht="31.5" customHeight="1" x14ac:dyDescent="0.5">
      <c r="A2" s="298" t="s">
        <v>205</v>
      </c>
      <c r="B2" s="299"/>
      <c r="C2" s="299"/>
      <c r="D2" s="299"/>
      <c r="E2" s="299"/>
      <c r="F2" s="299"/>
      <c r="G2" s="299"/>
    </row>
    <row r="3" spans="1:7" ht="31.5" customHeight="1" x14ac:dyDescent="0.5">
      <c r="A3" s="308" t="s">
        <v>207</v>
      </c>
      <c r="B3" s="309"/>
      <c r="C3" s="309"/>
      <c r="D3" s="309"/>
      <c r="E3" s="309"/>
      <c r="F3" s="309"/>
      <c r="G3" s="309"/>
    </row>
    <row r="4" spans="1:7" ht="31.5" customHeight="1" x14ac:dyDescent="0.5">
      <c r="A4" s="298" t="s">
        <v>206</v>
      </c>
      <c r="B4" s="299"/>
      <c r="C4" s="299"/>
      <c r="D4" s="299"/>
      <c r="E4" s="299"/>
      <c r="F4" s="299"/>
      <c r="G4" s="299"/>
    </row>
    <row r="5" spans="1:7" ht="31.5" customHeight="1" x14ac:dyDescent="0.5">
      <c r="A5" s="298" t="s">
        <v>1728</v>
      </c>
      <c r="B5" s="299"/>
      <c r="C5" s="299"/>
      <c r="D5" s="299"/>
      <c r="E5" s="299"/>
      <c r="F5" s="299"/>
      <c r="G5" s="299"/>
    </row>
    <row r="6" spans="1:7" ht="31.5" customHeight="1" x14ac:dyDescent="0.5">
      <c r="A6" s="298" t="s">
        <v>210</v>
      </c>
      <c r="B6" s="299"/>
      <c r="C6" s="299"/>
      <c r="D6" s="299"/>
      <c r="E6" s="299"/>
      <c r="F6" s="299"/>
      <c r="G6" s="299"/>
    </row>
    <row r="7" spans="1:7" ht="31.5" customHeight="1" x14ac:dyDescent="0.5">
      <c r="A7" s="310" t="s">
        <v>2094</v>
      </c>
      <c r="B7" s="310"/>
      <c r="C7" s="310"/>
      <c r="D7" s="310"/>
      <c r="E7" s="310"/>
      <c r="F7" s="310"/>
      <c r="G7" s="310"/>
    </row>
    <row r="8" spans="1:7" ht="46.5" customHeight="1" x14ac:dyDescent="0.5">
      <c r="A8" s="311" t="s">
        <v>0</v>
      </c>
      <c r="B8" s="304" t="s">
        <v>1</v>
      </c>
      <c r="C8" s="304" t="s">
        <v>2</v>
      </c>
      <c r="D8" s="304" t="s">
        <v>3</v>
      </c>
      <c r="E8" s="304" t="s">
        <v>2091</v>
      </c>
      <c r="F8" s="304" t="s">
        <v>2092</v>
      </c>
      <c r="G8" s="304" t="s">
        <v>2093</v>
      </c>
    </row>
    <row r="9" spans="1:7" ht="46.5" customHeight="1" x14ac:dyDescent="0.5">
      <c r="A9" s="311"/>
      <c r="B9" s="305"/>
      <c r="C9" s="305"/>
      <c r="D9" s="305"/>
      <c r="E9" s="305"/>
      <c r="F9" s="305"/>
      <c r="G9" s="305"/>
    </row>
    <row r="10" spans="1:7" ht="46.5" customHeight="1" x14ac:dyDescent="0.5">
      <c r="A10" s="311"/>
      <c r="B10" s="306"/>
      <c r="C10" s="306"/>
      <c r="D10" s="306"/>
      <c r="E10" s="306"/>
      <c r="F10" s="306"/>
      <c r="G10" s="306"/>
    </row>
    <row r="11" spans="1:7" x14ac:dyDescent="0.5">
      <c r="A11" s="58">
        <v>44408</v>
      </c>
      <c r="B11" s="49" t="s">
        <v>879</v>
      </c>
      <c r="C11" s="51" t="s">
        <v>880</v>
      </c>
      <c r="D11" s="139">
        <v>1171.5</v>
      </c>
      <c r="E11" s="140">
        <v>3</v>
      </c>
      <c r="F11" s="140">
        <v>2</v>
      </c>
      <c r="G11" s="140">
        <v>3</v>
      </c>
    </row>
    <row r="12" spans="1:7" x14ac:dyDescent="0.5">
      <c r="A12" s="58">
        <v>44408</v>
      </c>
      <c r="B12" s="49" t="s">
        <v>881</v>
      </c>
      <c r="C12" s="51" t="s">
        <v>880</v>
      </c>
      <c r="D12" s="139">
        <v>649</v>
      </c>
      <c r="E12" s="140">
        <v>7</v>
      </c>
      <c r="F12" s="140">
        <v>8</v>
      </c>
      <c r="G12" s="140">
        <v>7</v>
      </c>
    </row>
    <row r="13" spans="1:7" hidden="1" x14ac:dyDescent="0.5">
      <c r="A13" s="58">
        <v>44408</v>
      </c>
      <c r="B13" s="49" t="s">
        <v>1291</v>
      </c>
      <c r="C13" s="51" t="s">
        <v>1292</v>
      </c>
      <c r="D13" s="139">
        <v>240</v>
      </c>
      <c r="E13" s="140">
        <v>4.4000000000000004</v>
      </c>
      <c r="F13" s="140">
        <v>4.5</v>
      </c>
      <c r="G13" s="140">
        <v>3</v>
      </c>
    </row>
    <row r="14" spans="1:7" x14ac:dyDescent="0.5">
      <c r="A14" s="58">
        <v>44408</v>
      </c>
      <c r="B14" s="49" t="s">
        <v>1626</v>
      </c>
      <c r="C14" s="51" t="s">
        <v>1292</v>
      </c>
      <c r="D14" s="139">
        <v>240</v>
      </c>
      <c r="E14" s="140">
        <v>12</v>
      </c>
      <c r="F14" s="140">
        <v>6.6</v>
      </c>
      <c r="G14" s="140">
        <v>0</v>
      </c>
    </row>
    <row r="15" spans="1:7" x14ac:dyDescent="0.5">
      <c r="A15" s="58">
        <v>44408</v>
      </c>
      <c r="B15" s="49" t="s">
        <v>1417</v>
      </c>
      <c r="C15" s="51" t="s">
        <v>1292</v>
      </c>
      <c r="D15" s="139">
        <v>81</v>
      </c>
      <c r="E15" s="140">
        <v>20</v>
      </c>
      <c r="F15" s="140">
        <v>40</v>
      </c>
      <c r="G15" s="140">
        <v>36</v>
      </c>
    </row>
    <row r="16" spans="1:7" x14ac:dyDescent="0.5">
      <c r="A16" s="58">
        <v>44408</v>
      </c>
      <c r="B16" s="49" t="s">
        <v>1418</v>
      </c>
      <c r="C16" s="51" t="s">
        <v>1292</v>
      </c>
      <c r="D16" s="139">
        <v>81</v>
      </c>
      <c r="E16" s="140">
        <v>23</v>
      </c>
      <c r="F16" s="140">
        <v>10</v>
      </c>
      <c r="G16" s="140">
        <v>22</v>
      </c>
    </row>
    <row r="17" spans="1:7" x14ac:dyDescent="0.5">
      <c r="A17" s="58">
        <v>44408</v>
      </c>
      <c r="B17" s="49" t="s">
        <v>1293</v>
      </c>
      <c r="C17" s="51" t="s">
        <v>1292</v>
      </c>
      <c r="D17" s="139">
        <v>240</v>
      </c>
      <c r="E17" s="140">
        <v>0</v>
      </c>
      <c r="F17" s="140">
        <v>3.1</v>
      </c>
      <c r="G17" s="140">
        <v>4</v>
      </c>
    </row>
    <row r="18" spans="1:7" x14ac:dyDescent="0.5">
      <c r="A18" s="58">
        <v>44408</v>
      </c>
      <c r="B18" s="49" t="s">
        <v>1419</v>
      </c>
      <c r="C18" s="51" t="s">
        <v>1292</v>
      </c>
      <c r="D18" s="139">
        <v>34.15</v>
      </c>
      <c r="E18" s="140">
        <v>1</v>
      </c>
      <c r="F18" s="140">
        <v>2</v>
      </c>
      <c r="G18" s="140">
        <v>2</v>
      </c>
    </row>
    <row r="19" spans="1:7" x14ac:dyDescent="0.5">
      <c r="A19" s="58">
        <v>44408</v>
      </c>
      <c r="B19" s="49" t="s">
        <v>883</v>
      </c>
      <c r="C19" s="51" t="s">
        <v>882</v>
      </c>
      <c r="D19" s="139">
        <v>34.15</v>
      </c>
      <c r="E19" s="140">
        <v>200</v>
      </c>
      <c r="F19" s="140">
        <v>400</v>
      </c>
      <c r="G19" s="140">
        <v>560</v>
      </c>
    </row>
    <row r="20" spans="1:7" x14ac:dyDescent="0.5">
      <c r="A20" s="58">
        <v>44408</v>
      </c>
      <c r="B20" s="49" t="s">
        <v>884</v>
      </c>
      <c r="C20" s="51" t="s">
        <v>882</v>
      </c>
      <c r="D20" s="139">
        <v>85</v>
      </c>
      <c r="E20" s="140">
        <v>41.2</v>
      </c>
      <c r="F20" s="140">
        <v>23.4</v>
      </c>
      <c r="G20" s="140">
        <v>14</v>
      </c>
    </row>
    <row r="21" spans="1:7" x14ac:dyDescent="0.5">
      <c r="A21" s="58">
        <v>44408</v>
      </c>
      <c r="B21" s="49" t="s">
        <v>885</v>
      </c>
      <c r="C21" s="51" t="s">
        <v>886</v>
      </c>
      <c r="D21" s="139">
        <v>85</v>
      </c>
      <c r="E21" s="140">
        <v>56</v>
      </c>
      <c r="F21" s="140">
        <v>140</v>
      </c>
      <c r="G21" s="140">
        <v>99</v>
      </c>
    </row>
    <row r="22" spans="1:7" x14ac:dyDescent="0.5">
      <c r="A22" s="58">
        <v>44408</v>
      </c>
      <c r="B22" s="49" t="s">
        <v>887</v>
      </c>
      <c r="C22" s="51" t="s">
        <v>886</v>
      </c>
      <c r="D22" s="139">
        <v>132</v>
      </c>
      <c r="E22" s="140">
        <v>104</v>
      </c>
      <c r="F22" s="140">
        <v>121</v>
      </c>
      <c r="G22" s="140">
        <v>109</v>
      </c>
    </row>
    <row r="23" spans="1:7" x14ac:dyDescent="0.5">
      <c r="A23" s="58">
        <v>44408</v>
      </c>
      <c r="B23" s="49" t="s">
        <v>1210</v>
      </c>
      <c r="C23" s="51" t="s">
        <v>1161</v>
      </c>
      <c r="D23" s="139">
        <v>25.6</v>
      </c>
      <c r="E23" s="140">
        <v>25</v>
      </c>
      <c r="F23" s="140">
        <v>55.55</v>
      </c>
      <c r="G23" s="140">
        <v>8</v>
      </c>
    </row>
    <row r="24" spans="1:7" x14ac:dyDescent="0.5">
      <c r="A24" s="58">
        <v>44408</v>
      </c>
      <c r="B24" s="49" t="s">
        <v>1717</v>
      </c>
      <c r="C24" s="51" t="s">
        <v>1294</v>
      </c>
      <c r="D24" s="139">
        <v>328.61</v>
      </c>
      <c r="E24" s="140">
        <v>0</v>
      </c>
      <c r="F24" s="140">
        <v>0</v>
      </c>
      <c r="G24" s="140">
        <v>0</v>
      </c>
    </row>
    <row r="25" spans="1:7" x14ac:dyDescent="0.5">
      <c r="A25" s="58">
        <v>44408</v>
      </c>
      <c r="B25" s="49" t="s">
        <v>889</v>
      </c>
      <c r="C25" s="51" t="s">
        <v>890</v>
      </c>
      <c r="D25" s="139">
        <v>37.72</v>
      </c>
      <c r="E25" s="140">
        <v>500</v>
      </c>
      <c r="F25" s="140">
        <v>575</v>
      </c>
      <c r="G25" s="140">
        <v>4</v>
      </c>
    </row>
    <row r="26" spans="1:7" x14ac:dyDescent="0.5">
      <c r="A26" s="58">
        <v>44408</v>
      </c>
      <c r="B26" s="49" t="s">
        <v>891</v>
      </c>
      <c r="C26" s="51" t="s">
        <v>882</v>
      </c>
      <c r="D26" s="139">
        <v>37.72</v>
      </c>
      <c r="E26" s="140">
        <v>350</v>
      </c>
      <c r="F26" s="140">
        <v>140</v>
      </c>
      <c r="G26" s="140">
        <v>100</v>
      </c>
    </row>
    <row r="27" spans="1:7" x14ac:dyDescent="0.5">
      <c r="A27" s="58">
        <v>44408</v>
      </c>
      <c r="B27" s="49" t="s">
        <v>892</v>
      </c>
      <c r="C27" s="51" t="s">
        <v>888</v>
      </c>
      <c r="D27" s="139">
        <v>215</v>
      </c>
      <c r="E27" s="140">
        <v>0</v>
      </c>
      <c r="F27" s="140">
        <v>120</v>
      </c>
      <c r="G27" s="140">
        <v>0</v>
      </c>
    </row>
    <row r="28" spans="1:7" x14ac:dyDescent="0.5">
      <c r="A28" s="58">
        <v>44408</v>
      </c>
      <c r="B28" s="57" t="s">
        <v>2044</v>
      </c>
      <c r="C28" s="107" t="s">
        <v>882</v>
      </c>
      <c r="D28" s="139">
        <v>480</v>
      </c>
      <c r="E28" s="141">
        <v>0</v>
      </c>
      <c r="F28" s="141">
        <v>1.9</v>
      </c>
      <c r="G28" s="141">
        <v>1</v>
      </c>
    </row>
    <row r="29" spans="1:7" x14ac:dyDescent="0.5">
      <c r="A29" s="58">
        <v>44408</v>
      </c>
      <c r="B29" s="49" t="s">
        <v>893</v>
      </c>
      <c r="C29" s="51" t="s">
        <v>882</v>
      </c>
      <c r="D29" s="139">
        <v>185.5</v>
      </c>
      <c r="E29" s="140">
        <v>2</v>
      </c>
      <c r="F29" s="140">
        <v>64</v>
      </c>
      <c r="G29" s="140">
        <v>87</v>
      </c>
    </row>
    <row r="30" spans="1:7" x14ac:dyDescent="0.5">
      <c r="A30" s="58">
        <v>44408</v>
      </c>
      <c r="B30" s="49" t="s">
        <v>1295</v>
      </c>
      <c r="C30" s="51" t="s">
        <v>1296</v>
      </c>
      <c r="D30" s="139">
        <v>20</v>
      </c>
      <c r="E30" s="140">
        <v>0</v>
      </c>
      <c r="F30" s="140">
        <v>0</v>
      </c>
      <c r="G30" s="140">
        <v>1</v>
      </c>
    </row>
    <row r="31" spans="1:7" x14ac:dyDescent="0.5">
      <c r="A31" s="58">
        <v>44408</v>
      </c>
      <c r="B31" s="49" t="s">
        <v>895</v>
      </c>
      <c r="C31" s="51" t="s">
        <v>1716</v>
      </c>
      <c r="D31" s="139">
        <v>18</v>
      </c>
      <c r="E31" s="140">
        <v>296</v>
      </c>
      <c r="F31" s="140">
        <v>28</v>
      </c>
      <c r="G31" s="140">
        <v>228</v>
      </c>
    </row>
    <row r="32" spans="1:7" x14ac:dyDescent="0.5">
      <c r="A32" s="58">
        <v>44408</v>
      </c>
      <c r="B32" s="57" t="s">
        <v>896</v>
      </c>
      <c r="C32" s="51" t="s">
        <v>894</v>
      </c>
      <c r="D32" s="139">
        <v>28.35</v>
      </c>
      <c r="E32" s="140">
        <v>0</v>
      </c>
      <c r="F32" s="140">
        <v>0</v>
      </c>
      <c r="G32" s="140">
        <v>0</v>
      </c>
    </row>
    <row r="33" spans="1:7" x14ac:dyDescent="0.5">
      <c r="A33" s="58">
        <v>44408</v>
      </c>
      <c r="B33" s="57" t="s">
        <v>897</v>
      </c>
      <c r="C33" s="51" t="s">
        <v>894</v>
      </c>
      <c r="D33" s="139">
        <v>35</v>
      </c>
      <c r="E33" s="140">
        <v>0</v>
      </c>
      <c r="F33" s="140">
        <v>0</v>
      </c>
      <c r="G33" s="140">
        <v>0</v>
      </c>
    </row>
    <row r="34" spans="1:7" x14ac:dyDescent="0.5">
      <c r="A34" s="58">
        <v>44408</v>
      </c>
      <c r="B34" s="49" t="s">
        <v>1335</v>
      </c>
      <c r="C34" s="51" t="s">
        <v>882</v>
      </c>
      <c r="D34" s="139">
        <v>72</v>
      </c>
      <c r="E34" s="140">
        <v>20</v>
      </c>
      <c r="F34" s="140">
        <v>20.100000000000001</v>
      </c>
      <c r="G34" s="140">
        <v>20</v>
      </c>
    </row>
    <row r="35" spans="1:7" x14ac:dyDescent="0.5">
      <c r="A35" s="58">
        <v>44408</v>
      </c>
      <c r="B35" s="49" t="s">
        <v>898</v>
      </c>
      <c r="C35" s="51" t="s">
        <v>882</v>
      </c>
      <c r="D35" s="139">
        <v>295</v>
      </c>
      <c r="E35" s="140">
        <v>39</v>
      </c>
      <c r="F35" s="140">
        <v>61</v>
      </c>
      <c r="G35" s="140">
        <v>87</v>
      </c>
    </row>
    <row r="36" spans="1:7" x14ac:dyDescent="0.5">
      <c r="A36" s="58">
        <v>44408</v>
      </c>
      <c r="B36" s="49" t="s">
        <v>899</v>
      </c>
      <c r="C36" s="51" t="s">
        <v>882</v>
      </c>
      <c r="D36" s="139">
        <v>116</v>
      </c>
      <c r="E36" s="140">
        <v>500</v>
      </c>
      <c r="F36" s="140">
        <v>5.45</v>
      </c>
      <c r="G36" s="140">
        <v>3.06</v>
      </c>
    </row>
    <row r="37" spans="1:7" x14ac:dyDescent="0.5">
      <c r="A37" s="58">
        <v>44408</v>
      </c>
      <c r="B37" s="49" t="s">
        <v>1622</v>
      </c>
      <c r="C37" s="51" t="s">
        <v>882</v>
      </c>
      <c r="D37" s="139">
        <v>216</v>
      </c>
      <c r="E37" s="140">
        <v>0</v>
      </c>
      <c r="F37" s="140">
        <v>0</v>
      </c>
      <c r="G37" s="140">
        <v>0</v>
      </c>
    </row>
    <row r="38" spans="1:7" x14ac:dyDescent="0.5">
      <c r="A38" s="58">
        <v>44408</v>
      </c>
      <c r="B38" s="49" t="s">
        <v>1423</v>
      </c>
      <c r="C38" s="51" t="s">
        <v>882</v>
      </c>
      <c r="D38" s="139">
        <v>250</v>
      </c>
      <c r="E38" s="140">
        <v>300</v>
      </c>
      <c r="F38" s="140">
        <v>8</v>
      </c>
      <c r="G38" s="140">
        <v>8</v>
      </c>
    </row>
    <row r="39" spans="1:7" x14ac:dyDescent="0.5">
      <c r="A39" s="58">
        <v>44408</v>
      </c>
      <c r="B39" s="49" t="s">
        <v>1420</v>
      </c>
      <c r="C39" s="51" t="s">
        <v>882</v>
      </c>
      <c r="D39" s="139">
        <v>195</v>
      </c>
      <c r="E39" s="140">
        <v>71.599999999999994</v>
      </c>
      <c r="F39" s="140">
        <v>66</v>
      </c>
      <c r="G39" s="140">
        <v>80</v>
      </c>
    </row>
    <row r="40" spans="1:7" x14ac:dyDescent="0.5">
      <c r="A40" s="58">
        <v>44408</v>
      </c>
      <c r="B40" s="49" t="s">
        <v>900</v>
      </c>
      <c r="C40" s="51" t="s">
        <v>882</v>
      </c>
      <c r="D40" s="139">
        <v>94</v>
      </c>
      <c r="E40" s="140">
        <v>74.8</v>
      </c>
      <c r="F40" s="140">
        <v>1</v>
      </c>
      <c r="G40" s="140">
        <v>100</v>
      </c>
    </row>
    <row r="41" spans="1:7" x14ac:dyDescent="0.5">
      <c r="A41" s="58">
        <v>44408</v>
      </c>
      <c r="B41" s="49" t="s">
        <v>1421</v>
      </c>
      <c r="C41" s="51" t="s">
        <v>882</v>
      </c>
      <c r="D41" s="139">
        <v>90</v>
      </c>
      <c r="E41" s="140">
        <v>21</v>
      </c>
      <c r="F41" s="140">
        <v>18</v>
      </c>
      <c r="G41" s="140">
        <v>30</v>
      </c>
    </row>
    <row r="42" spans="1:7" x14ac:dyDescent="0.5">
      <c r="A42" s="58">
        <v>44408</v>
      </c>
      <c r="B42" s="49" t="s">
        <v>1297</v>
      </c>
      <c r="C42" s="51" t="s">
        <v>1292</v>
      </c>
      <c r="D42" s="139">
        <v>90</v>
      </c>
      <c r="E42" s="140">
        <v>40</v>
      </c>
      <c r="F42" s="140">
        <v>9</v>
      </c>
      <c r="G42" s="140">
        <v>10</v>
      </c>
    </row>
    <row r="43" spans="1:7" x14ac:dyDescent="0.5">
      <c r="A43" s="58">
        <v>44408</v>
      </c>
      <c r="B43" s="49" t="s">
        <v>901</v>
      </c>
      <c r="C43" s="51" t="s">
        <v>882</v>
      </c>
      <c r="D43" s="139">
        <v>90</v>
      </c>
      <c r="E43" s="140">
        <v>30</v>
      </c>
      <c r="F43" s="140">
        <v>0</v>
      </c>
      <c r="G43" s="140">
        <v>4</v>
      </c>
    </row>
    <row r="44" spans="1:7" x14ac:dyDescent="0.5">
      <c r="A44" s="58">
        <v>44408</v>
      </c>
      <c r="B44" s="49" t="s">
        <v>1624</v>
      </c>
      <c r="C44" s="51" t="s">
        <v>1344</v>
      </c>
      <c r="D44" s="139">
        <v>110</v>
      </c>
      <c r="E44" s="140">
        <v>1</v>
      </c>
      <c r="F44" s="140">
        <v>2</v>
      </c>
      <c r="G44" s="140">
        <v>1</v>
      </c>
    </row>
    <row r="45" spans="1:7" x14ac:dyDescent="0.5">
      <c r="A45" s="58">
        <v>44408</v>
      </c>
      <c r="B45" s="57" t="s">
        <v>1944</v>
      </c>
      <c r="C45" s="107" t="s">
        <v>1945</v>
      </c>
      <c r="D45" s="139">
        <v>9</v>
      </c>
      <c r="E45" s="141">
        <v>143</v>
      </c>
      <c r="F45" s="141">
        <v>40</v>
      </c>
      <c r="G45" s="141">
        <v>160</v>
      </c>
    </row>
    <row r="46" spans="1:7" x14ac:dyDescent="0.5">
      <c r="A46" s="58">
        <v>44408</v>
      </c>
      <c r="B46" s="49" t="s">
        <v>902</v>
      </c>
      <c r="C46" s="51" t="s">
        <v>894</v>
      </c>
      <c r="D46" s="139">
        <v>7.91</v>
      </c>
      <c r="E46" s="140">
        <v>602</v>
      </c>
      <c r="F46" s="140">
        <v>480</v>
      </c>
      <c r="G46" s="140">
        <v>570</v>
      </c>
    </row>
    <row r="47" spans="1:7" x14ac:dyDescent="0.5">
      <c r="A47" s="58">
        <v>44408</v>
      </c>
      <c r="B47" s="49" t="s">
        <v>1623</v>
      </c>
      <c r="C47" s="51" t="s">
        <v>1160</v>
      </c>
      <c r="D47" s="139">
        <v>185</v>
      </c>
      <c r="E47" s="140">
        <v>71</v>
      </c>
      <c r="F47" s="140">
        <v>76</v>
      </c>
      <c r="G47" s="140">
        <v>240</v>
      </c>
    </row>
    <row r="48" spans="1:7" x14ac:dyDescent="0.5">
      <c r="A48" s="58">
        <v>44408</v>
      </c>
      <c r="B48" s="49" t="s">
        <v>903</v>
      </c>
      <c r="C48" s="51" t="s">
        <v>890</v>
      </c>
      <c r="D48" s="139">
        <v>260</v>
      </c>
      <c r="E48" s="140">
        <v>9</v>
      </c>
      <c r="F48" s="140">
        <v>12.05</v>
      </c>
      <c r="G48" s="140">
        <v>9.4</v>
      </c>
    </row>
    <row r="49" spans="1:7" x14ac:dyDescent="0.5">
      <c r="A49" s="58">
        <v>44408</v>
      </c>
      <c r="B49" s="49" t="s">
        <v>1336</v>
      </c>
      <c r="C49" s="51" t="s">
        <v>1292</v>
      </c>
      <c r="D49" s="139">
        <v>120</v>
      </c>
      <c r="E49" s="140">
        <v>0</v>
      </c>
      <c r="F49" s="140">
        <v>4</v>
      </c>
      <c r="G49" s="140">
        <v>2</v>
      </c>
    </row>
    <row r="50" spans="1:7" x14ac:dyDescent="0.5">
      <c r="A50" s="58">
        <v>44408</v>
      </c>
      <c r="B50" s="49" t="s">
        <v>1625</v>
      </c>
      <c r="C50" s="51" t="s">
        <v>1292</v>
      </c>
      <c r="D50" s="139">
        <v>310</v>
      </c>
      <c r="E50" s="140">
        <v>36</v>
      </c>
      <c r="F50" s="140">
        <v>180</v>
      </c>
      <c r="G50" s="140">
        <v>15</v>
      </c>
    </row>
    <row r="51" spans="1:7" x14ac:dyDescent="0.5">
      <c r="A51" s="58">
        <v>44408</v>
      </c>
      <c r="B51" s="49" t="s">
        <v>1298</v>
      </c>
      <c r="C51" s="51" t="s">
        <v>1344</v>
      </c>
      <c r="D51" s="139">
        <v>25</v>
      </c>
      <c r="E51" s="140">
        <v>400</v>
      </c>
      <c r="F51" s="140">
        <v>180</v>
      </c>
      <c r="G51" s="140">
        <v>100</v>
      </c>
    </row>
    <row r="52" spans="1:7" x14ac:dyDescent="0.5">
      <c r="A52" s="58">
        <v>44408</v>
      </c>
      <c r="B52" s="49" t="s">
        <v>904</v>
      </c>
      <c r="C52" s="51" t="s">
        <v>882</v>
      </c>
      <c r="D52" s="139">
        <v>29.5</v>
      </c>
      <c r="E52" s="140">
        <v>90</v>
      </c>
      <c r="F52" s="140">
        <v>70</v>
      </c>
      <c r="G52" s="140">
        <v>60</v>
      </c>
    </row>
    <row r="53" spans="1:7" hidden="1" x14ac:dyDescent="0.5">
      <c r="A53" s="58">
        <v>44408</v>
      </c>
      <c r="B53" s="49" t="s">
        <v>1424</v>
      </c>
      <c r="C53" s="51" t="s">
        <v>882</v>
      </c>
      <c r="D53" s="139">
        <v>31</v>
      </c>
      <c r="E53" s="140">
        <v>0</v>
      </c>
      <c r="F53" s="140"/>
      <c r="G53" s="140"/>
    </row>
    <row r="54" spans="1:7" x14ac:dyDescent="0.5">
      <c r="A54" s="58">
        <v>44408</v>
      </c>
      <c r="B54" s="49" t="s">
        <v>905</v>
      </c>
      <c r="C54" s="51" t="s">
        <v>894</v>
      </c>
      <c r="D54" s="139">
        <v>25</v>
      </c>
      <c r="E54" s="140">
        <v>0</v>
      </c>
      <c r="F54" s="140">
        <v>0</v>
      </c>
      <c r="G54" s="140">
        <v>0</v>
      </c>
    </row>
    <row r="55" spans="1:7" x14ac:dyDescent="0.5">
      <c r="A55" s="58">
        <v>44408</v>
      </c>
      <c r="B55" s="49" t="s">
        <v>906</v>
      </c>
      <c r="C55" s="51" t="s">
        <v>882</v>
      </c>
      <c r="D55" s="139">
        <v>31</v>
      </c>
      <c r="E55" s="140">
        <v>140</v>
      </c>
      <c r="F55" s="140">
        <v>190</v>
      </c>
      <c r="G55" s="140">
        <v>180</v>
      </c>
    </row>
    <row r="56" spans="1:7" x14ac:dyDescent="0.5">
      <c r="A56" s="58">
        <v>44408</v>
      </c>
      <c r="B56" s="49" t="s">
        <v>907</v>
      </c>
      <c r="C56" s="51" t="s">
        <v>894</v>
      </c>
      <c r="D56" s="139">
        <v>2.25</v>
      </c>
      <c r="E56" s="140">
        <v>120</v>
      </c>
      <c r="F56" s="140">
        <v>118</v>
      </c>
      <c r="G56" s="140">
        <v>120</v>
      </c>
    </row>
    <row r="57" spans="1:7" x14ac:dyDescent="0.5">
      <c r="A57" s="58">
        <v>44408</v>
      </c>
      <c r="B57" s="49" t="s">
        <v>1425</v>
      </c>
      <c r="C57" s="51" t="s">
        <v>894</v>
      </c>
      <c r="D57" s="139">
        <v>2</v>
      </c>
      <c r="E57" s="140">
        <v>520</v>
      </c>
      <c r="F57" s="140">
        <v>380</v>
      </c>
      <c r="G57" s="140">
        <v>870</v>
      </c>
    </row>
    <row r="58" spans="1:7" x14ac:dyDescent="0.5">
      <c r="A58" s="58">
        <v>44408</v>
      </c>
      <c r="B58" s="49" t="s">
        <v>908</v>
      </c>
      <c r="C58" s="51" t="s">
        <v>894</v>
      </c>
      <c r="D58" s="139">
        <v>25</v>
      </c>
      <c r="E58" s="140">
        <v>9</v>
      </c>
      <c r="F58" s="140">
        <v>0</v>
      </c>
      <c r="G58" s="140">
        <v>12</v>
      </c>
    </row>
    <row r="59" spans="1:7" x14ac:dyDescent="0.5">
      <c r="A59" s="58">
        <v>44408</v>
      </c>
      <c r="B59" s="49" t="s">
        <v>2073</v>
      </c>
      <c r="C59" s="51" t="s">
        <v>894</v>
      </c>
      <c r="D59" s="139">
        <v>0</v>
      </c>
      <c r="E59" s="140">
        <v>4</v>
      </c>
      <c r="F59" s="140">
        <v>10</v>
      </c>
      <c r="G59" s="140">
        <v>10</v>
      </c>
    </row>
    <row r="60" spans="1:7" x14ac:dyDescent="0.5">
      <c r="A60" s="58">
        <v>44408</v>
      </c>
      <c r="B60" s="49" t="s">
        <v>2074</v>
      </c>
      <c r="C60" s="51" t="s">
        <v>894</v>
      </c>
      <c r="D60" s="139">
        <v>0</v>
      </c>
      <c r="E60" s="140">
        <v>5</v>
      </c>
      <c r="F60" s="140">
        <v>8</v>
      </c>
      <c r="G60" s="140">
        <v>2</v>
      </c>
    </row>
    <row r="61" spans="1:7" x14ac:dyDescent="0.5">
      <c r="A61" s="58">
        <v>44408</v>
      </c>
      <c r="B61" s="49" t="s">
        <v>909</v>
      </c>
      <c r="C61" s="51" t="s">
        <v>910</v>
      </c>
      <c r="D61" s="139">
        <v>73</v>
      </c>
      <c r="E61" s="140">
        <v>34</v>
      </c>
      <c r="F61" s="140">
        <v>57</v>
      </c>
      <c r="G61" s="140">
        <v>60</v>
      </c>
    </row>
    <row r="62" spans="1:7" x14ac:dyDescent="0.5">
      <c r="A62" s="58">
        <v>44408</v>
      </c>
      <c r="B62" s="49" t="s">
        <v>1426</v>
      </c>
      <c r="C62" s="51" t="s">
        <v>894</v>
      </c>
      <c r="D62" s="139">
        <v>10</v>
      </c>
      <c r="E62" s="140">
        <v>353</v>
      </c>
      <c r="F62" s="140">
        <v>160</v>
      </c>
      <c r="G62" s="140">
        <v>400</v>
      </c>
    </row>
    <row r="63" spans="1:7" x14ac:dyDescent="0.5">
      <c r="A63" s="58">
        <v>44408</v>
      </c>
      <c r="B63" s="50" t="s">
        <v>911</v>
      </c>
      <c r="C63" s="51" t="s">
        <v>882</v>
      </c>
      <c r="D63" s="139">
        <v>63</v>
      </c>
      <c r="E63" s="140">
        <v>17</v>
      </c>
      <c r="F63" s="140">
        <v>4.55</v>
      </c>
      <c r="G63" s="140">
        <v>11</v>
      </c>
    </row>
    <row r="64" spans="1:7" x14ac:dyDescent="0.5">
      <c r="A64" s="58">
        <v>44408</v>
      </c>
      <c r="B64" s="50" t="s">
        <v>1337</v>
      </c>
      <c r="C64" s="51" t="s">
        <v>1292</v>
      </c>
      <c r="D64" s="139">
        <v>63</v>
      </c>
      <c r="E64" s="140">
        <v>44</v>
      </c>
      <c r="F64" s="140">
        <v>33.25</v>
      </c>
      <c r="G64" s="140">
        <v>14</v>
      </c>
    </row>
    <row r="65" spans="1:7" x14ac:dyDescent="0.5">
      <c r="A65" s="58">
        <v>44408</v>
      </c>
      <c r="B65" s="49" t="s">
        <v>1918</v>
      </c>
      <c r="C65" s="51" t="s">
        <v>882</v>
      </c>
      <c r="D65" s="139">
        <v>63</v>
      </c>
      <c r="E65" s="140">
        <v>2.6</v>
      </c>
      <c r="F65" s="140">
        <v>3</v>
      </c>
      <c r="G65" s="140">
        <v>12</v>
      </c>
    </row>
    <row r="66" spans="1:7" x14ac:dyDescent="0.5">
      <c r="A66" s="58">
        <v>44408</v>
      </c>
      <c r="B66" s="52" t="s">
        <v>1427</v>
      </c>
      <c r="C66" s="51" t="s">
        <v>1292</v>
      </c>
      <c r="D66" s="139">
        <v>26</v>
      </c>
      <c r="E66" s="140">
        <v>66</v>
      </c>
      <c r="F66" s="140">
        <v>36</v>
      </c>
      <c r="G66" s="140">
        <v>120</v>
      </c>
    </row>
    <row r="67" spans="1:7" x14ac:dyDescent="0.5">
      <c r="A67" s="58">
        <v>44408</v>
      </c>
      <c r="B67" s="52" t="s">
        <v>1208</v>
      </c>
      <c r="C67" s="51" t="s">
        <v>1296</v>
      </c>
      <c r="D67" s="139">
        <v>114</v>
      </c>
      <c r="E67" s="140">
        <v>0</v>
      </c>
      <c r="F67" s="140">
        <v>3</v>
      </c>
      <c r="G67" s="140">
        <v>4</v>
      </c>
    </row>
    <row r="68" spans="1:7" x14ac:dyDescent="0.5">
      <c r="A68" s="58">
        <v>44408</v>
      </c>
      <c r="B68" s="52" t="s">
        <v>1428</v>
      </c>
      <c r="C68" s="51" t="s">
        <v>1296</v>
      </c>
      <c r="D68" s="139">
        <v>50</v>
      </c>
      <c r="E68" s="140">
        <v>90</v>
      </c>
      <c r="F68" s="140">
        <v>63</v>
      </c>
      <c r="G68" s="140">
        <v>20</v>
      </c>
    </row>
    <row r="69" spans="1:7" x14ac:dyDescent="0.5">
      <c r="A69" s="58">
        <v>44408</v>
      </c>
      <c r="B69" s="52" t="s">
        <v>1429</v>
      </c>
      <c r="C69" s="51" t="s">
        <v>1296</v>
      </c>
      <c r="D69" s="139">
        <v>5</v>
      </c>
      <c r="E69" s="140">
        <v>1590</v>
      </c>
      <c r="F69" s="140">
        <v>900</v>
      </c>
      <c r="G69" s="140">
        <v>960</v>
      </c>
    </row>
    <row r="70" spans="1:7" x14ac:dyDescent="0.5">
      <c r="A70" s="58">
        <v>44408</v>
      </c>
      <c r="B70" s="49" t="s">
        <v>1338</v>
      </c>
      <c r="C70" s="51" t="s">
        <v>1296</v>
      </c>
      <c r="D70" s="139">
        <v>12</v>
      </c>
      <c r="E70" s="140">
        <v>0</v>
      </c>
      <c r="F70" s="140">
        <v>1</v>
      </c>
      <c r="G70" s="140">
        <v>6</v>
      </c>
    </row>
    <row r="71" spans="1:7" x14ac:dyDescent="0.5">
      <c r="A71" s="58">
        <v>44408</v>
      </c>
      <c r="B71" s="49" t="s">
        <v>1339</v>
      </c>
      <c r="C71" s="51" t="s">
        <v>1292</v>
      </c>
      <c r="D71" s="139">
        <v>247.01</v>
      </c>
      <c r="E71" s="140">
        <v>115</v>
      </c>
      <c r="F71" s="140">
        <v>56</v>
      </c>
      <c r="G71" s="140">
        <v>84</v>
      </c>
    </row>
    <row r="72" spans="1:7" x14ac:dyDescent="0.5">
      <c r="A72" s="58">
        <v>44408</v>
      </c>
      <c r="B72" s="49" t="s">
        <v>1430</v>
      </c>
      <c r="C72" s="51" t="s">
        <v>1292</v>
      </c>
      <c r="D72" s="139">
        <v>1552</v>
      </c>
      <c r="E72" s="140">
        <v>40</v>
      </c>
      <c r="F72" s="140">
        <v>40</v>
      </c>
      <c r="G72" s="140">
        <v>45</v>
      </c>
    </row>
    <row r="73" spans="1:7" x14ac:dyDescent="0.5">
      <c r="A73" s="58">
        <v>44408</v>
      </c>
      <c r="B73" s="49" t="s">
        <v>912</v>
      </c>
      <c r="C73" s="51" t="s">
        <v>882</v>
      </c>
      <c r="D73" s="139">
        <v>77</v>
      </c>
      <c r="E73" s="140">
        <v>4.2</v>
      </c>
      <c r="F73" s="140">
        <v>9</v>
      </c>
      <c r="G73" s="140">
        <v>4</v>
      </c>
    </row>
    <row r="74" spans="1:7" x14ac:dyDescent="0.5">
      <c r="A74" s="58">
        <v>44408</v>
      </c>
      <c r="B74" s="49" t="s">
        <v>1431</v>
      </c>
      <c r="C74" s="51" t="s">
        <v>1296</v>
      </c>
      <c r="D74" s="139">
        <v>5</v>
      </c>
      <c r="E74" s="140">
        <v>36</v>
      </c>
      <c r="F74" s="140">
        <v>64</v>
      </c>
      <c r="G74" s="140">
        <v>72</v>
      </c>
    </row>
    <row r="75" spans="1:7" x14ac:dyDescent="0.5">
      <c r="A75" s="58">
        <v>44408</v>
      </c>
      <c r="B75" s="49" t="s">
        <v>913</v>
      </c>
      <c r="C75" s="51" t="s">
        <v>914</v>
      </c>
      <c r="D75" s="139">
        <v>42</v>
      </c>
      <c r="E75" s="140">
        <v>181</v>
      </c>
      <c r="F75" s="140">
        <v>199</v>
      </c>
      <c r="G75" s="140">
        <v>461</v>
      </c>
    </row>
    <row r="76" spans="1:7" x14ac:dyDescent="0.5">
      <c r="A76" s="58">
        <v>44408</v>
      </c>
      <c r="B76" s="57" t="s">
        <v>1300</v>
      </c>
      <c r="C76" s="51" t="s">
        <v>914</v>
      </c>
      <c r="D76" s="139">
        <v>52</v>
      </c>
      <c r="E76" s="140">
        <v>38</v>
      </c>
      <c r="F76" s="140">
        <v>26</v>
      </c>
      <c r="G76" s="140">
        <v>24</v>
      </c>
    </row>
    <row r="77" spans="1:7" x14ac:dyDescent="0.5">
      <c r="A77" s="58">
        <v>44408</v>
      </c>
      <c r="B77" s="57" t="s">
        <v>1432</v>
      </c>
      <c r="C77" s="51" t="s">
        <v>1296</v>
      </c>
      <c r="D77" s="139">
        <v>90</v>
      </c>
      <c r="E77" s="140">
        <v>7</v>
      </c>
      <c r="F77" s="140">
        <v>6</v>
      </c>
      <c r="G77" s="140">
        <v>2</v>
      </c>
    </row>
    <row r="78" spans="1:7" x14ac:dyDescent="0.5">
      <c r="A78" s="58">
        <v>44408</v>
      </c>
      <c r="B78" s="49" t="s">
        <v>1433</v>
      </c>
      <c r="C78" s="51" t="s">
        <v>882</v>
      </c>
      <c r="D78" s="139">
        <v>66</v>
      </c>
      <c r="E78" s="140">
        <v>0</v>
      </c>
      <c r="F78" s="140">
        <v>6.2</v>
      </c>
      <c r="G78" s="140">
        <v>6</v>
      </c>
    </row>
    <row r="79" spans="1:7" x14ac:dyDescent="0.5">
      <c r="A79" s="58">
        <v>44408</v>
      </c>
      <c r="B79" s="49" t="s">
        <v>1158</v>
      </c>
      <c r="C79" s="51" t="s">
        <v>1917</v>
      </c>
      <c r="D79" s="139">
        <v>48</v>
      </c>
      <c r="E79" s="140">
        <v>3</v>
      </c>
      <c r="F79" s="140">
        <v>0</v>
      </c>
      <c r="G79" s="140">
        <v>0</v>
      </c>
    </row>
    <row r="80" spans="1:7" x14ac:dyDescent="0.5">
      <c r="A80" s="58">
        <v>44408</v>
      </c>
      <c r="B80" s="111" t="s">
        <v>1209</v>
      </c>
      <c r="C80" s="51" t="s">
        <v>1154</v>
      </c>
      <c r="D80" s="139">
        <v>10</v>
      </c>
      <c r="E80" s="140">
        <v>152</v>
      </c>
      <c r="F80" s="140">
        <v>49</v>
      </c>
      <c r="G80" s="140">
        <v>100</v>
      </c>
    </row>
    <row r="81" spans="1:7" x14ac:dyDescent="0.5">
      <c r="A81" s="58">
        <v>44408</v>
      </c>
      <c r="B81" s="52" t="s">
        <v>1299</v>
      </c>
      <c r="C81" s="51" t="s">
        <v>1292</v>
      </c>
      <c r="D81" s="139">
        <v>34.799999999999997</v>
      </c>
      <c r="E81" s="140">
        <v>8.0500000000000007</v>
      </c>
      <c r="F81" s="140">
        <v>6</v>
      </c>
      <c r="G81" s="140">
        <v>2</v>
      </c>
    </row>
    <row r="82" spans="1:7" x14ac:dyDescent="0.5">
      <c r="A82" s="58">
        <v>44408</v>
      </c>
      <c r="B82" s="111" t="s">
        <v>2045</v>
      </c>
      <c r="C82" s="107" t="s">
        <v>882</v>
      </c>
      <c r="D82" s="139">
        <v>1640</v>
      </c>
      <c r="E82" s="141">
        <v>0</v>
      </c>
      <c r="F82" s="141">
        <v>20</v>
      </c>
      <c r="G82" s="141">
        <v>0</v>
      </c>
    </row>
    <row r="83" spans="1:7" x14ac:dyDescent="0.5">
      <c r="A83" s="58">
        <v>44408</v>
      </c>
      <c r="B83" s="49" t="s">
        <v>915</v>
      </c>
      <c r="C83" s="51" t="s">
        <v>916</v>
      </c>
      <c r="D83" s="139">
        <v>125</v>
      </c>
      <c r="E83" s="140">
        <v>11</v>
      </c>
      <c r="F83" s="140">
        <v>28</v>
      </c>
      <c r="G83" s="140">
        <v>39</v>
      </c>
    </row>
    <row r="84" spans="1:7" x14ac:dyDescent="0.5">
      <c r="A84" s="58">
        <v>44408</v>
      </c>
      <c r="B84" s="49" t="s">
        <v>917</v>
      </c>
      <c r="C84" s="51" t="s">
        <v>918</v>
      </c>
      <c r="D84" s="139">
        <v>10</v>
      </c>
      <c r="E84" s="140">
        <v>3</v>
      </c>
      <c r="F84" s="140">
        <v>0</v>
      </c>
      <c r="G84" s="140">
        <v>25</v>
      </c>
    </row>
    <row r="85" spans="1:7" x14ac:dyDescent="0.5">
      <c r="A85" s="58">
        <v>44408</v>
      </c>
      <c r="B85" s="49" t="s">
        <v>1434</v>
      </c>
      <c r="C85" s="51" t="s">
        <v>1292</v>
      </c>
      <c r="D85" s="139">
        <v>210</v>
      </c>
      <c r="E85" s="140">
        <v>7</v>
      </c>
      <c r="F85" s="140">
        <v>3.85</v>
      </c>
      <c r="G85" s="140">
        <v>11</v>
      </c>
    </row>
    <row r="86" spans="1:7" x14ac:dyDescent="0.5">
      <c r="A86" s="58">
        <v>44408</v>
      </c>
      <c r="B86" s="49" t="s">
        <v>920</v>
      </c>
      <c r="C86" s="51" t="s">
        <v>919</v>
      </c>
      <c r="D86" s="139">
        <v>590</v>
      </c>
      <c r="E86" s="140">
        <v>3</v>
      </c>
      <c r="F86" s="140">
        <v>4</v>
      </c>
      <c r="G86" s="140">
        <v>4</v>
      </c>
    </row>
    <row r="87" spans="1:7" x14ac:dyDescent="0.5">
      <c r="A87" s="58">
        <v>44408</v>
      </c>
      <c r="B87" s="49" t="s">
        <v>1457</v>
      </c>
      <c r="C87" s="51" t="s">
        <v>919</v>
      </c>
      <c r="D87" s="139">
        <v>305</v>
      </c>
      <c r="E87" s="140">
        <v>3</v>
      </c>
      <c r="F87" s="140">
        <v>0</v>
      </c>
      <c r="G87" s="140">
        <v>4</v>
      </c>
    </row>
    <row r="88" spans="1:7" x14ac:dyDescent="0.5">
      <c r="A88" s="58">
        <v>44408</v>
      </c>
      <c r="B88" s="49" t="s">
        <v>1437</v>
      </c>
      <c r="C88" s="51" t="s">
        <v>894</v>
      </c>
      <c r="D88" s="139">
        <v>140</v>
      </c>
      <c r="E88" s="140">
        <v>5</v>
      </c>
      <c r="F88" s="140">
        <v>13</v>
      </c>
      <c r="G88" s="140">
        <v>20</v>
      </c>
    </row>
    <row r="89" spans="1:7" x14ac:dyDescent="0.5">
      <c r="A89" s="58">
        <v>44408</v>
      </c>
      <c r="B89" s="49" t="s">
        <v>921</v>
      </c>
      <c r="C89" s="51" t="s">
        <v>882</v>
      </c>
      <c r="D89" s="139">
        <v>137</v>
      </c>
      <c r="E89" s="140">
        <v>360</v>
      </c>
      <c r="F89" s="140">
        <v>168</v>
      </c>
      <c r="G89" s="140">
        <v>13</v>
      </c>
    </row>
    <row r="90" spans="1:7" hidden="1" x14ac:dyDescent="0.5">
      <c r="A90" s="58">
        <v>44408</v>
      </c>
      <c r="B90" s="49" t="s">
        <v>1435</v>
      </c>
      <c r="C90" s="51" t="s">
        <v>1436</v>
      </c>
      <c r="D90" s="139">
        <v>600</v>
      </c>
      <c r="E90" s="140">
        <v>1</v>
      </c>
      <c r="F90" s="140">
        <v>1</v>
      </c>
      <c r="G90" s="140">
        <v>1</v>
      </c>
    </row>
    <row r="91" spans="1:7" x14ac:dyDescent="0.5">
      <c r="A91" s="58">
        <v>44408</v>
      </c>
      <c r="B91" s="57" t="s">
        <v>1718</v>
      </c>
      <c r="C91" s="51" t="s">
        <v>1344</v>
      </c>
      <c r="D91" s="139">
        <v>647.47</v>
      </c>
      <c r="E91" s="140">
        <v>0</v>
      </c>
      <c r="F91" s="140">
        <v>0</v>
      </c>
      <c r="G91" s="140">
        <v>52</v>
      </c>
    </row>
    <row r="92" spans="1:7" x14ac:dyDescent="0.5">
      <c r="A92" s="58">
        <v>44408</v>
      </c>
      <c r="B92" s="49" t="s">
        <v>922</v>
      </c>
      <c r="C92" s="51" t="s">
        <v>894</v>
      </c>
      <c r="D92" s="139">
        <v>18</v>
      </c>
      <c r="E92" s="140">
        <v>60</v>
      </c>
      <c r="F92" s="140">
        <v>102</v>
      </c>
      <c r="G92" s="140">
        <v>0.9</v>
      </c>
    </row>
    <row r="93" spans="1:7" hidden="1" x14ac:dyDescent="0.5">
      <c r="A93" s="58">
        <v>44408</v>
      </c>
      <c r="B93" s="57" t="s">
        <v>923</v>
      </c>
      <c r="C93" s="51" t="s">
        <v>882</v>
      </c>
      <c r="D93" s="139">
        <v>760</v>
      </c>
      <c r="E93" s="140">
        <v>2</v>
      </c>
      <c r="F93" s="140">
        <v>2</v>
      </c>
      <c r="G93" s="140">
        <v>1</v>
      </c>
    </row>
    <row r="94" spans="1:7" x14ac:dyDescent="0.5">
      <c r="A94" s="58">
        <v>44408</v>
      </c>
      <c r="B94" s="49" t="s">
        <v>1438</v>
      </c>
      <c r="C94" s="51" t="s">
        <v>882</v>
      </c>
      <c r="D94" s="139">
        <v>48</v>
      </c>
      <c r="E94" s="140">
        <v>38</v>
      </c>
      <c r="F94" s="140">
        <v>10</v>
      </c>
      <c r="G94" s="140">
        <v>30</v>
      </c>
    </row>
    <row r="95" spans="1:7" x14ac:dyDescent="0.5">
      <c r="A95" s="58">
        <v>44408</v>
      </c>
      <c r="B95" s="105" t="s">
        <v>924</v>
      </c>
      <c r="C95" s="107" t="s">
        <v>882</v>
      </c>
      <c r="D95" s="139">
        <v>0</v>
      </c>
      <c r="E95" s="141">
        <v>4</v>
      </c>
      <c r="F95" s="141">
        <v>2.75</v>
      </c>
      <c r="G95" s="141">
        <v>3</v>
      </c>
    </row>
    <row r="96" spans="1:7" hidden="1" x14ac:dyDescent="0.5">
      <c r="A96" s="58">
        <v>44408</v>
      </c>
      <c r="B96" s="105" t="s">
        <v>2046</v>
      </c>
      <c r="C96" s="107" t="s">
        <v>2047</v>
      </c>
      <c r="D96" s="139">
        <v>3170</v>
      </c>
      <c r="E96" s="141">
        <v>0</v>
      </c>
      <c r="F96" s="141">
        <v>1</v>
      </c>
      <c r="G96" s="141">
        <v>6</v>
      </c>
    </row>
    <row r="97" spans="1:8" x14ac:dyDescent="0.5">
      <c r="A97" s="58">
        <v>44408</v>
      </c>
      <c r="B97" s="53" t="s">
        <v>1627</v>
      </c>
      <c r="C97" s="51" t="s">
        <v>1296</v>
      </c>
      <c r="D97" s="139">
        <v>0</v>
      </c>
      <c r="E97" s="140">
        <v>0</v>
      </c>
      <c r="F97" s="140">
        <v>0</v>
      </c>
      <c r="G97" s="140">
        <v>0</v>
      </c>
    </row>
    <row r="98" spans="1:8" x14ac:dyDescent="0.5">
      <c r="A98" s="58">
        <v>44408</v>
      </c>
      <c r="B98" s="54" t="s">
        <v>1340</v>
      </c>
      <c r="C98" s="51" t="s">
        <v>1296</v>
      </c>
      <c r="D98" s="139">
        <v>8</v>
      </c>
      <c r="E98" s="140">
        <v>8</v>
      </c>
      <c r="F98" s="140">
        <v>14</v>
      </c>
      <c r="G98" s="140">
        <v>27</v>
      </c>
    </row>
    <row r="99" spans="1:8" x14ac:dyDescent="0.5">
      <c r="A99" s="58">
        <v>44408</v>
      </c>
      <c r="B99" s="54" t="s">
        <v>1439</v>
      </c>
      <c r="C99" s="51" t="s">
        <v>1440</v>
      </c>
      <c r="D99" s="139">
        <v>9</v>
      </c>
      <c r="E99" s="140">
        <v>12</v>
      </c>
      <c r="F99" s="140">
        <v>2</v>
      </c>
      <c r="G99" s="140">
        <v>28</v>
      </c>
    </row>
    <row r="100" spans="1:8" x14ac:dyDescent="0.5">
      <c r="A100" s="58">
        <v>44408</v>
      </c>
      <c r="B100" s="54" t="s">
        <v>1441</v>
      </c>
      <c r="C100" s="51" t="s">
        <v>882</v>
      </c>
      <c r="D100" s="139">
        <v>50</v>
      </c>
      <c r="E100" s="140">
        <v>344</v>
      </c>
      <c r="F100" s="140">
        <v>50</v>
      </c>
      <c r="G100" s="140">
        <v>84</v>
      </c>
    </row>
    <row r="101" spans="1:8" x14ac:dyDescent="0.5">
      <c r="A101" s="58">
        <v>44408</v>
      </c>
      <c r="B101" s="49" t="s">
        <v>925</v>
      </c>
      <c r="C101" s="51" t="s">
        <v>926</v>
      </c>
      <c r="D101" s="139">
        <v>1400</v>
      </c>
      <c r="E101" s="140">
        <v>14</v>
      </c>
      <c r="F101" s="140">
        <v>11</v>
      </c>
      <c r="G101" s="140">
        <v>10</v>
      </c>
    </row>
    <row r="102" spans="1:8" x14ac:dyDescent="0.5">
      <c r="A102" s="58">
        <v>44408</v>
      </c>
      <c r="B102" s="49" t="s">
        <v>1632</v>
      </c>
      <c r="C102" s="51" t="s">
        <v>1296</v>
      </c>
      <c r="D102" s="139">
        <v>110</v>
      </c>
      <c r="E102" s="140">
        <v>9</v>
      </c>
      <c r="F102" s="140">
        <v>6</v>
      </c>
      <c r="G102" s="140">
        <v>4</v>
      </c>
    </row>
    <row r="103" spans="1:8" x14ac:dyDescent="0.5">
      <c r="A103" s="58">
        <v>44408</v>
      </c>
      <c r="B103" s="49" t="s">
        <v>2075</v>
      </c>
      <c r="C103" s="51" t="s">
        <v>894</v>
      </c>
      <c r="D103" s="139">
        <v>0</v>
      </c>
      <c r="E103" s="140">
        <v>2</v>
      </c>
      <c r="F103" s="140">
        <v>0</v>
      </c>
      <c r="G103" s="140">
        <v>0</v>
      </c>
      <c r="H103" s="112"/>
    </row>
    <row r="104" spans="1:8" x14ac:dyDescent="0.5">
      <c r="A104" s="58">
        <v>44408</v>
      </c>
      <c r="B104" s="57" t="s">
        <v>1442</v>
      </c>
      <c r="C104" s="51" t="s">
        <v>930</v>
      </c>
      <c r="D104" s="139">
        <v>25</v>
      </c>
      <c r="E104" s="140">
        <v>7</v>
      </c>
      <c r="F104" s="140">
        <v>3</v>
      </c>
      <c r="G104" s="140">
        <v>0</v>
      </c>
    </row>
    <row r="105" spans="1:8" x14ac:dyDescent="0.5">
      <c r="A105" s="58">
        <v>44408</v>
      </c>
      <c r="B105" s="57" t="s">
        <v>2076</v>
      </c>
      <c r="C105" s="51" t="s">
        <v>894</v>
      </c>
      <c r="D105" s="139">
        <v>0</v>
      </c>
      <c r="E105" s="140">
        <v>0</v>
      </c>
      <c r="F105" s="140">
        <v>0.6</v>
      </c>
      <c r="G105" s="140">
        <v>0</v>
      </c>
    </row>
    <row r="106" spans="1:8" x14ac:dyDescent="0.5">
      <c r="A106" s="58">
        <v>44408</v>
      </c>
      <c r="B106" s="49" t="s">
        <v>928</v>
      </c>
      <c r="C106" s="51" t="s">
        <v>882</v>
      </c>
      <c r="D106" s="139">
        <v>80</v>
      </c>
      <c r="E106" s="140">
        <v>12.2</v>
      </c>
      <c r="F106" s="140">
        <v>8.5</v>
      </c>
      <c r="G106" s="140">
        <v>4</v>
      </c>
    </row>
    <row r="107" spans="1:8" x14ac:dyDescent="0.5">
      <c r="A107" s="58">
        <v>44408</v>
      </c>
      <c r="B107" s="49" t="s">
        <v>1628</v>
      </c>
      <c r="C107" s="51" t="s">
        <v>882</v>
      </c>
      <c r="D107" s="139">
        <v>94</v>
      </c>
      <c r="E107" s="140">
        <v>24</v>
      </c>
      <c r="F107" s="140">
        <v>8</v>
      </c>
      <c r="G107" s="140">
        <v>23</v>
      </c>
    </row>
    <row r="108" spans="1:8" x14ac:dyDescent="0.5">
      <c r="A108" s="58">
        <v>44408</v>
      </c>
      <c r="B108" s="57" t="s">
        <v>1422</v>
      </c>
      <c r="C108" s="107" t="s">
        <v>1915</v>
      </c>
      <c r="D108" s="139">
        <v>137</v>
      </c>
      <c r="E108" s="141">
        <v>0</v>
      </c>
      <c r="F108" s="141">
        <v>3</v>
      </c>
      <c r="G108" s="141">
        <v>0</v>
      </c>
    </row>
    <row r="109" spans="1:8" x14ac:dyDescent="0.5">
      <c r="A109" s="58">
        <v>44408</v>
      </c>
      <c r="B109" s="49" t="s">
        <v>1155</v>
      </c>
      <c r="C109" s="51" t="s">
        <v>1292</v>
      </c>
      <c r="D109" s="139">
        <v>350</v>
      </c>
      <c r="E109" s="140">
        <v>2</v>
      </c>
      <c r="F109" s="140">
        <v>5.15</v>
      </c>
      <c r="G109" s="140">
        <v>1.2</v>
      </c>
    </row>
    <row r="110" spans="1:8" x14ac:dyDescent="0.5">
      <c r="A110" s="58">
        <v>44408</v>
      </c>
      <c r="B110" s="49" t="s">
        <v>1443</v>
      </c>
      <c r="C110" s="51" t="s">
        <v>1296</v>
      </c>
      <c r="D110" s="139">
        <v>25</v>
      </c>
      <c r="E110" s="140">
        <v>345</v>
      </c>
      <c r="F110" s="140">
        <v>140</v>
      </c>
      <c r="G110" s="140">
        <v>280</v>
      </c>
    </row>
    <row r="111" spans="1:8" x14ac:dyDescent="0.5">
      <c r="A111" s="58">
        <v>44408</v>
      </c>
      <c r="B111" s="49" t="s">
        <v>1719</v>
      </c>
      <c r="C111" s="51" t="s">
        <v>1296</v>
      </c>
      <c r="D111" s="139">
        <v>25</v>
      </c>
      <c r="E111" s="140">
        <v>243</v>
      </c>
      <c r="F111" s="140">
        <v>30</v>
      </c>
      <c r="G111" s="140">
        <v>200</v>
      </c>
    </row>
    <row r="112" spans="1:8" x14ac:dyDescent="0.5">
      <c r="A112" s="58">
        <v>44408</v>
      </c>
      <c r="B112" s="49" t="s">
        <v>1916</v>
      </c>
      <c r="C112" s="51" t="s">
        <v>894</v>
      </c>
      <c r="D112" s="139">
        <v>4</v>
      </c>
      <c r="E112" s="140">
        <v>5800</v>
      </c>
      <c r="F112" s="140">
        <v>1600</v>
      </c>
      <c r="G112" s="140">
        <v>14</v>
      </c>
    </row>
    <row r="113" spans="1:7" x14ac:dyDescent="0.5">
      <c r="A113" s="58">
        <v>44408</v>
      </c>
      <c r="B113" s="49" t="s">
        <v>2077</v>
      </c>
      <c r="C113" s="51" t="s">
        <v>894</v>
      </c>
      <c r="D113" s="139">
        <v>0</v>
      </c>
      <c r="E113" s="140">
        <v>260</v>
      </c>
      <c r="F113" s="140">
        <v>280</v>
      </c>
      <c r="G113" s="140">
        <v>320</v>
      </c>
    </row>
    <row r="114" spans="1:7" x14ac:dyDescent="0.5">
      <c r="A114" s="58">
        <v>44408</v>
      </c>
      <c r="B114" s="49" t="s">
        <v>1301</v>
      </c>
      <c r="C114" s="51" t="s">
        <v>1292</v>
      </c>
      <c r="D114" s="139">
        <v>350</v>
      </c>
      <c r="E114" s="140">
        <v>60</v>
      </c>
      <c r="F114" s="140">
        <v>40</v>
      </c>
      <c r="G114" s="140">
        <v>90</v>
      </c>
    </row>
    <row r="115" spans="1:7" hidden="1" x14ac:dyDescent="0.5">
      <c r="A115" s="58">
        <v>44408</v>
      </c>
      <c r="B115" s="49" t="s">
        <v>1302</v>
      </c>
      <c r="C115" s="51" t="s">
        <v>1292</v>
      </c>
      <c r="D115" s="139">
        <v>295.70999999999998</v>
      </c>
      <c r="E115" s="140">
        <v>46</v>
      </c>
      <c r="F115" s="140">
        <v>24</v>
      </c>
      <c r="G115" s="140">
        <v>40</v>
      </c>
    </row>
    <row r="116" spans="1:7" x14ac:dyDescent="0.5">
      <c r="A116" s="58">
        <v>44408</v>
      </c>
      <c r="B116" s="49" t="s">
        <v>1341</v>
      </c>
      <c r="C116" s="51" t="s">
        <v>1292</v>
      </c>
      <c r="D116" s="139">
        <v>295.70999999999998</v>
      </c>
      <c r="E116" s="140">
        <v>46.2</v>
      </c>
      <c r="F116" s="140">
        <v>50</v>
      </c>
      <c r="G116" s="140">
        <v>60</v>
      </c>
    </row>
    <row r="117" spans="1:7" x14ac:dyDescent="0.5">
      <c r="A117" s="58">
        <v>44408</v>
      </c>
      <c r="B117" s="49" t="s">
        <v>1446</v>
      </c>
      <c r="C117" s="51" t="s">
        <v>930</v>
      </c>
      <c r="D117" s="139">
        <v>110</v>
      </c>
      <c r="E117" s="140">
        <v>9</v>
      </c>
      <c r="F117" s="140">
        <v>7</v>
      </c>
      <c r="G117" s="140">
        <v>7</v>
      </c>
    </row>
    <row r="118" spans="1:7" x14ac:dyDescent="0.5">
      <c r="A118" s="58">
        <v>44408</v>
      </c>
      <c r="B118" s="49" t="s">
        <v>1447</v>
      </c>
      <c r="C118" s="51" t="s">
        <v>882</v>
      </c>
      <c r="D118" s="139">
        <v>85</v>
      </c>
      <c r="E118" s="140">
        <v>0</v>
      </c>
      <c r="F118" s="140">
        <v>0</v>
      </c>
      <c r="G118" s="140">
        <v>0</v>
      </c>
    </row>
    <row r="119" spans="1:7" x14ac:dyDescent="0.5">
      <c r="A119" s="58">
        <v>44408</v>
      </c>
      <c r="B119" s="57" t="s">
        <v>1996</v>
      </c>
      <c r="C119" s="107" t="s">
        <v>888</v>
      </c>
      <c r="D119" s="139">
        <v>0</v>
      </c>
      <c r="E119" s="141">
        <v>0</v>
      </c>
      <c r="F119" s="141">
        <v>0</v>
      </c>
      <c r="G119" s="141">
        <v>0</v>
      </c>
    </row>
    <row r="120" spans="1:7" x14ac:dyDescent="0.5">
      <c r="A120" s="58">
        <v>44408</v>
      </c>
      <c r="B120" s="49" t="s">
        <v>1448</v>
      </c>
      <c r="C120" s="51" t="s">
        <v>882</v>
      </c>
      <c r="D120" s="139">
        <v>11</v>
      </c>
      <c r="E120" s="140">
        <v>719</v>
      </c>
      <c r="F120" s="140">
        <v>228</v>
      </c>
      <c r="G120" s="140">
        <v>182</v>
      </c>
    </row>
    <row r="121" spans="1:7" x14ac:dyDescent="0.5">
      <c r="A121" s="58">
        <v>44408</v>
      </c>
      <c r="B121" s="49" t="s">
        <v>1449</v>
      </c>
      <c r="C121" s="51" t="s">
        <v>882</v>
      </c>
      <c r="D121" s="139">
        <v>452.25</v>
      </c>
      <c r="E121" s="140">
        <v>40.9</v>
      </c>
      <c r="F121" s="140">
        <v>37.9</v>
      </c>
      <c r="G121" s="140">
        <v>48</v>
      </c>
    </row>
    <row r="122" spans="1:7" x14ac:dyDescent="0.5">
      <c r="A122" s="58">
        <v>44408</v>
      </c>
      <c r="B122" s="49" t="s">
        <v>1342</v>
      </c>
      <c r="C122" s="51" t="s">
        <v>1343</v>
      </c>
      <c r="D122" s="139">
        <v>10.55</v>
      </c>
      <c r="E122" s="140">
        <v>60</v>
      </c>
      <c r="F122" s="140">
        <v>72</v>
      </c>
      <c r="G122" s="140">
        <v>56</v>
      </c>
    </row>
    <row r="123" spans="1:7" x14ac:dyDescent="0.5">
      <c r="A123" s="58">
        <v>44408</v>
      </c>
      <c r="B123" s="49" t="s">
        <v>2078</v>
      </c>
      <c r="C123" s="51" t="s">
        <v>888</v>
      </c>
      <c r="D123" s="139">
        <v>0</v>
      </c>
      <c r="E123" s="140">
        <v>0</v>
      </c>
      <c r="F123" s="140">
        <v>2</v>
      </c>
      <c r="G123" s="140">
        <v>0</v>
      </c>
    </row>
    <row r="124" spans="1:7" x14ac:dyDescent="0.5">
      <c r="A124" s="58">
        <v>44408</v>
      </c>
      <c r="B124" s="57" t="s">
        <v>1450</v>
      </c>
      <c r="C124" s="51" t="s">
        <v>880</v>
      </c>
      <c r="D124" s="139">
        <v>375</v>
      </c>
      <c r="E124" s="140">
        <v>0</v>
      </c>
      <c r="F124" s="140">
        <v>0</v>
      </c>
      <c r="G124" s="140">
        <v>0</v>
      </c>
    </row>
    <row r="125" spans="1:7" x14ac:dyDescent="0.5">
      <c r="A125" s="58">
        <v>44408</v>
      </c>
      <c r="B125" s="49" t="s">
        <v>1720</v>
      </c>
      <c r="C125" s="51" t="s">
        <v>880</v>
      </c>
      <c r="D125" s="139">
        <v>354</v>
      </c>
      <c r="E125" s="140">
        <v>0</v>
      </c>
      <c r="F125" s="140">
        <v>0</v>
      </c>
      <c r="G125" s="140">
        <v>1</v>
      </c>
    </row>
    <row r="126" spans="1:7" x14ac:dyDescent="0.5">
      <c r="A126" s="58">
        <v>44408</v>
      </c>
      <c r="B126" s="57" t="s">
        <v>1914</v>
      </c>
      <c r="C126" s="107" t="s">
        <v>1343</v>
      </c>
      <c r="D126" s="139">
        <v>450</v>
      </c>
      <c r="E126" s="141">
        <v>4</v>
      </c>
      <c r="F126" s="141">
        <v>3</v>
      </c>
      <c r="G126" s="141">
        <v>3</v>
      </c>
    </row>
    <row r="127" spans="1:7" x14ac:dyDescent="0.5">
      <c r="A127" s="58">
        <v>44408</v>
      </c>
      <c r="B127" s="49" t="s">
        <v>1451</v>
      </c>
      <c r="C127" s="51" t="s">
        <v>930</v>
      </c>
      <c r="D127" s="139">
        <v>330</v>
      </c>
      <c r="E127" s="140">
        <v>0</v>
      </c>
      <c r="F127" s="140">
        <v>5</v>
      </c>
      <c r="G127" s="140">
        <v>5</v>
      </c>
    </row>
    <row r="128" spans="1:7" x14ac:dyDescent="0.5">
      <c r="A128" s="58">
        <v>44408</v>
      </c>
      <c r="B128" s="57" t="s">
        <v>931</v>
      </c>
      <c r="C128" s="51" t="s">
        <v>1344</v>
      </c>
      <c r="D128" s="139">
        <v>143</v>
      </c>
      <c r="E128" s="140">
        <v>29</v>
      </c>
      <c r="F128" s="140">
        <v>31</v>
      </c>
      <c r="G128" s="140">
        <v>31</v>
      </c>
    </row>
    <row r="129" spans="1:7" x14ac:dyDescent="0.5">
      <c r="A129" s="58">
        <v>44408</v>
      </c>
      <c r="B129" s="49" t="s">
        <v>929</v>
      </c>
      <c r="C129" s="51" t="s">
        <v>930</v>
      </c>
      <c r="D129" s="139">
        <v>16</v>
      </c>
      <c r="E129" s="140">
        <v>38</v>
      </c>
      <c r="F129" s="140">
        <v>28</v>
      </c>
      <c r="G129" s="140">
        <v>29</v>
      </c>
    </row>
    <row r="130" spans="1:7" x14ac:dyDescent="0.5">
      <c r="A130" s="58">
        <v>44408</v>
      </c>
      <c r="B130" s="49" t="s">
        <v>1452</v>
      </c>
      <c r="C130" s="51" t="s">
        <v>882</v>
      </c>
      <c r="D130" s="139">
        <v>55</v>
      </c>
      <c r="E130" s="140">
        <v>55</v>
      </c>
      <c r="F130" s="140">
        <v>35</v>
      </c>
      <c r="G130" s="140">
        <v>18.75</v>
      </c>
    </row>
    <row r="131" spans="1:7" x14ac:dyDescent="0.5">
      <c r="A131" s="58">
        <v>44408</v>
      </c>
      <c r="B131" s="49" t="s">
        <v>2079</v>
      </c>
      <c r="C131" s="51" t="s">
        <v>882</v>
      </c>
      <c r="D131" s="139">
        <v>0</v>
      </c>
      <c r="E131" s="140">
        <v>0</v>
      </c>
      <c r="F131" s="140">
        <v>0</v>
      </c>
      <c r="G131" s="140">
        <v>0</v>
      </c>
    </row>
    <row r="132" spans="1:7" x14ac:dyDescent="0.5">
      <c r="A132" s="58">
        <v>44408</v>
      </c>
      <c r="B132" s="49" t="s">
        <v>1453</v>
      </c>
      <c r="C132" s="51" t="s">
        <v>1344</v>
      </c>
      <c r="D132" s="139">
        <v>548.70000000000005</v>
      </c>
      <c r="E132" s="140">
        <v>0</v>
      </c>
      <c r="F132" s="140">
        <v>0</v>
      </c>
      <c r="G132" s="140">
        <v>0</v>
      </c>
    </row>
    <row r="133" spans="1:7" x14ac:dyDescent="0.5">
      <c r="A133" s="58">
        <v>44408</v>
      </c>
      <c r="B133" s="57" t="s">
        <v>2048</v>
      </c>
      <c r="C133" s="107" t="s">
        <v>882</v>
      </c>
      <c r="D133" s="139">
        <v>1886</v>
      </c>
      <c r="E133" s="141">
        <v>0</v>
      </c>
      <c r="F133" s="141">
        <v>4</v>
      </c>
      <c r="G133" s="141">
        <v>0</v>
      </c>
    </row>
    <row r="134" spans="1:7" x14ac:dyDescent="0.5">
      <c r="A134" s="58">
        <v>44408</v>
      </c>
      <c r="B134" s="49" t="s">
        <v>1630</v>
      </c>
      <c r="C134" s="51" t="s">
        <v>880</v>
      </c>
      <c r="D134" s="139">
        <v>245</v>
      </c>
      <c r="E134" s="140">
        <v>0</v>
      </c>
      <c r="F134" s="140">
        <v>0</v>
      </c>
      <c r="G134" s="140">
        <v>2</v>
      </c>
    </row>
    <row r="135" spans="1:7" x14ac:dyDescent="0.5">
      <c r="A135" s="58">
        <v>44408</v>
      </c>
      <c r="B135" s="49" t="s">
        <v>1629</v>
      </c>
      <c r="C135" s="51" t="s">
        <v>1344</v>
      </c>
      <c r="D135" s="139">
        <v>160</v>
      </c>
      <c r="E135" s="140">
        <v>1</v>
      </c>
      <c r="F135" s="140">
        <v>2</v>
      </c>
      <c r="G135" s="140">
        <v>1</v>
      </c>
    </row>
    <row r="136" spans="1:7" hidden="1" x14ac:dyDescent="0.5">
      <c r="A136" s="58">
        <v>44408</v>
      </c>
      <c r="B136" s="49" t="s">
        <v>1454</v>
      </c>
      <c r="C136" s="51" t="s">
        <v>880</v>
      </c>
      <c r="D136" s="139">
        <v>454.3</v>
      </c>
      <c r="E136" s="140">
        <v>0</v>
      </c>
      <c r="F136" s="140"/>
      <c r="G136" s="140">
        <v>4</v>
      </c>
    </row>
    <row r="137" spans="1:7" x14ac:dyDescent="0.5">
      <c r="A137" s="58">
        <v>44408</v>
      </c>
      <c r="B137" s="49" t="s">
        <v>1303</v>
      </c>
      <c r="C137" s="51" t="s">
        <v>1346</v>
      </c>
      <c r="D137" s="139">
        <v>75</v>
      </c>
      <c r="E137" s="140">
        <v>3</v>
      </c>
      <c r="F137" s="140">
        <v>2</v>
      </c>
      <c r="G137" s="140">
        <v>3</v>
      </c>
    </row>
    <row r="138" spans="1:7" x14ac:dyDescent="0.5">
      <c r="A138" s="58">
        <v>44408</v>
      </c>
      <c r="B138" s="49" t="s">
        <v>1345</v>
      </c>
      <c r="C138" s="51" t="s">
        <v>1346</v>
      </c>
      <c r="D138" s="139">
        <v>454.3</v>
      </c>
      <c r="E138" s="140">
        <v>0</v>
      </c>
      <c r="F138" s="140">
        <v>0</v>
      </c>
      <c r="G138" s="140">
        <v>0</v>
      </c>
    </row>
    <row r="139" spans="1:7" x14ac:dyDescent="0.5">
      <c r="A139" s="58">
        <v>44408</v>
      </c>
      <c r="B139" s="49" t="s">
        <v>1347</v>
      </c>
      <c r="C139" s="51" t="s">
        <v>1344</v>
      </c>
      <c r="D139" s="139">
        <v>88</v>
      </c>
      <c r="E139" s="140">
        <v>17</v>
      </c>
      <c r="F139" s="140">
        <v>42</v>
      </c>
      <c r="G139" s="140">
        <v>19</v>
      </c>
    </row>
    <row r="140" spans="1:7" hidden="1" x14ac:dyDescent="0.5">
      <c r="A140" s="58">
        <v>44408</v>
      </c>
      <c r="B140" s="49" t="s">
        <v>1348</v>
      </c>
      <c r="C140" s="51" t="s">
        <v>1344</v>
      </c>
      <c r="D140" s="139">
        <v>88</v>
      </c>
      <c r="E140" s="140">
        <v>160</v>
      </c>
      <c r="F140" s="140">
        <v>102</v>
      </c>
      <c r="G140" s="140">
        <v>80</v>
      </c>
    </row>
    <row r="141" spans="1:7" x14ac:dyDescent="0.5">
      <c r="A141" s="58">
        <v>44408</v>
      </c>
      <c r="B141" s="49" t="s">
        <v>1153</v>
      </c>
      <c r="C141" s="51" t="s">
        <v>1344</v>
      </c>
      <c r="D141" s="139">
        <v>128</v>
      </c>
      <c r="E141" s="140">
        <v>0</v>
      </c>
      <c r="F141" s="140">
        <v>0</v>
      </c>
      <c r="G141" s="140">
        <v>0</v>
      </c>
    </row>
    <row r="142" spans="1:7" x14ac:dyDescent="0.5">
      <c r="A142" s="58">
        <v>44408</v>
      </c>
      <c r="B142" s="49" t="s">
        <v>1631</v>
      </c>
      <c r="C142" s="51" t="s">
        <v>882</v>
      </c>
      <c r="D142" s="139">
        <v>80</v>
      </c>
      <c r="E142" s="140">
        <v>245</v>
      </c>
      <c r="F142" s="140">
        <v>60</v>
      </c>
      <c r="G142" s="140">
        <v>140</v>
      </c>
    </row>
    <row r="143" spans="1:7" s="104" customFormat="1" x14ac:dyDescent="0.5">
      <c r="A143" s="58">
        <v>44408</v>
      </c>
      <c r="B143" s="49" t="s">
        <v>1456</v>
      </c>
      <c r="C143" s="51" t="s">
        <v>880</v>
      </c>
      <c r="D143" s="139">
        <v>967.75</v>
      </c>
      <c r="E143" s="140">
        <v>1</v>
      </c>
      <c r="F143" s="140">
        <v>0</v>
      </c>
      <c r="G143" s="140">
        <v>0</v>
      </c>
    </row>
    <row r="144" spans="1:7" s="104" customFormat="1" x14ac:dyDescent="0.5">
      <c r="A144" s="58">
        <v>44408</v>
      </c>
      <c r="B144" s="49" t="s">
        <v>1919</v>
      </c>
      <c r="C144" s="51" t="s">
        <v>880</v>
      </c>
      <c r="D144" s="139">
        <v>967.75</v>
      </c>
      <c r="E144" s="140">
        <v>1</v>
      </c>
      <c r="F144" s="140">
        <v>1</v>
      </c>
      <c r="G144" s="140">
        <v>2</v>
      </c>
    </row>
    <row r="145" spans="1:7" x14ac:dyDescent="0.5">
      <c r="A145" s="58">
        <v>44408</v>
      </c>
      <c r="B145" s="49" t="s">
        <v>1304</v>
      </c>
      <c r="C145" s="51" t="s">
        <v>882</v>
      </c>
      <c r="D145" s="139">
        <v>719.2</v>
      </c>
      <c r="E145" s="140">
        <v>37.15</v>
      </c>
      <c r="F145" s="140">
        <v>45</v>
      </c>
      <c r="G145" s="140">
        <v>60</v>
      </c>
    </row>
    <row r="146" spans="1:7" x14ac:dyDescent="0.5">
      <c r="A146" s="58">
        <v>44408</v>
      </c>
      <c r="B146" s="49" t="s">
        <v>932</v>
      </c>
      <c r="C146" s="51" t="s">
        <v>882</v>
      </c>
      <c r="D146" s="139">
        <v>40</v>
      </c>
      <c r="E146" s="140">
        <v>20</v>
      </c>
      <c r="F146" s="140">
        <v>5</v>
      </c>
      <c r="G146" s="140">
        <v>19.95</v>
      </c>
    </row>
    <row r="147" spans="1:7" s="104" customFormat="1" x14ac:dyDescent="0.5">
      <c r="B147" s="138"/>
      <c r="E147" s="44"/>
    </row>
    <row r="148" spans="1:7" s="104" customFormat="1" x14ac:dyDescent="0.5">
      <c r="B148" s="138"/>
      <c r="E148" s="44"/>
    </row>
    <row r="149" spans="1:7" x14ac:dyDescent="0.5">
      <c r="A149" s="3"/>
      <c r="B149" s="3"/>
      <c r="C149" s="3"/>
      <c r="D149" s="3"/>
      <c r="E149" s="3"/>
      <c r="F149" s="3"/>
      <c r="G149" s="3"/>
    </row>
    <row r="150" spans="1:7" x14ac:dyDescent="0.5">
      <c r="A150" s="307" t="s">
        <v>2052</v>
      </c>
      <c r="B150" s="307"/>
      <c r="C150" s="307"/>
      <c r="D150" s="307"/>
      <c r="E150" s="307"/>
      <c r="F150" s="307"/>
      <c r="G150" s="307"/>
    </row>
    <row r="151" spans="1:7" x14ac:dyDescent="0.5">
      <c r="A151" s="307" t="s">
        <v>2050</v>
      </c>
      <c r="B151" s="307"/>
      <c r="C151" s="307"/>
      <c r="D151" s="307"/>
      <c r="E151" s="307"/>
      <c r="F151" s="307"/>
      <c r="G151" s="307"/>
    </row>
    <row r="152" spans="1:7" x14ac:dyDescent="0.5">
      <c r="A152" s="131"/>
      <c r="B152" s="131"/>
      <c r="C152" s="131"/>
      <c r="D152" s="131"/>
      <c r="E152" s="131"/>
      <c r="F152" s="131"/>
      <c r="G152" s="131"/>
    </row>
    <row r="153" spans="1:7" x14ac:dyDescent="0.5">
      <c r="A153" s="131"/>
      <c r="B153" s="131"/>
      <c r="C153" s="131"/>
      <c r="D153" s="131"/>
      <c r="E153" s="131"/>
      <c r="F153" s="131"/>
      <c r="G153" s="131"/>
    </row>
    <row r="154" spans="1:7" x14ac:dyDescent="0.5">
      <c r="A154" s="131"/>
      <c r="B154" s="131"/>
      <c r="C154" s="131"/>
      <c r="D154" s="131"/>
      <c r="E154" s="131"/>
      <c r="F154" s="131"/>
      <c r="G154" s="131"/>
    </row>
    <row r="155" spans="1:7" x14ac:dyDescent="0.5">
      <c r="A155" s="131"/>
      <c r="B155" s="134" t="s">
        <v>2063</v>
      </c>
      <c r="C155" s="131"/>
      <c r="D155" s="131"/>
      <c r="E155" s="307" t="s">
        <v>2055</v>
      </c>
      <c r="F155" s="307"/>
      <c r="G155" s="307"/>
    </row>
    <row r="156" spans="1:7" x14ac:dyDescent="0.5">
      <c r="A156" s="131"/>
      <c r="B156" s="135" t="s">
        <v>2054</v>
      </c>
      <c r="C156" s="131"/>
      <c r="D156" s="131"/>
      <c r="E156" s="307" t="s">
        <v>2056</v>
      </c>
      <c r="F156" s="307"/>
      <c r="G156" s="307"/>
    </row>
    <row r="157" spans="1:7" x14ac:dyDescent="0.5">
      <c r="A157" s="131"/>
      <c r="B157" s="131"/>
      <c r="C157" s="131"/>
      <c r="D157" s="131"/>
      <c r="E157" s="131"/>
      <c r="F157" s="131"/>
      <c r="G157" s="131"/>
    </row>
  </sheetData>
  <mergeCells count="18">
    <mergeCell ref="A150:G150"/>
    <mergeCell ref="A151:G151"/>
    <mergeCell ref="E155:G155"/>
    <mergeCell ref="E156:G156"/>
    <mergeCell ref="F8:F10"/>
    <mergeCell ref="G8:G10"/>
    <mergeCell ref="A1:G1"/>
    <mergeCell ref="A2:G2"/>
    <mergeCell ref="A3:G3"/>
    <mergeCell ref="A4:G4"/>
    <mergeCell ref="A5:G5"/>
    <mergeCell ref="A6:G6"/>
    <mergeCell ref="A7:G7"/>
    <mergeCell ref="A8:A10"/>
    <mergeCell ref="B8:B10"/>
    <mergeCell ref="C8:C10"/>
    <mergeCell ref="D8:D10"/>
    <mergeCell ref="E8:E10"/>
  </mergeCells>
  <printOptions horizontalCentered="1"/>
  <pageMargins left="0.70866141732283472" right="0.70866141732283472" top="0.74803149606299213" bottom="0.74803149606299213" header="0.31496062992125984" footer="0.31496062992125984"/>
  <pageSetup scale="35" orientation="portrait" r:id="rId1"/>
  <rowBreaks count="2" manualBreakCount="2">
    <brk id="74" max="6" man="1"/>
    <brk id="156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316" t="s">
        <v>204</v>
      </c>
      <c r="B1" s="317"/>
      <c r="C1" s="317"/>
      <c r="D1" s="318"/>
    </row>
    <row r="2" spans="1:4" x14ac:dyDescent="0.25">
      <c r="A2" s="319" t="s">
        <v>205</v>
      </c>
      <c r="B2" s="320"/>
      <c r="C2" s="320"/>
      <c r="D2" s="321"/>
    </row>
    <row r="3" spans="1:4" x14ac:dyDescent="0.25">
      <c r="A3" s="322" t="s">
        <v>207</v>
      </c>
      <c r="B3" s="323"/>
      <c r="C3" s="323"/>
      <c r="D3" s="324"/>
    </row>
    <row r="4" spans="1:4" x14ac:dyDescent="0.25">
      <c r="A4" s="319" t="s">
        <v>206</v>
      </c>
      <c r="B4" s="320"/>
      <c r="C4" s="320"/>
      <c r="D4" s="321"/>
    </row>
    <row r="5" spans="1:4" x14ac:dyDescent="0.25">
      <c r="A5" s="319" t="s">
        <v>1727</v>
      </c>
      <c r="B5" s="320"/>
      <c r="C5" s="320"/>
      <c r="D5" s="321"/>
    </row>
    <row r="6" spans="1:4" x14ac:dyDescent="0.25">
      <c r="A6" s="319" t="s">
        <v>209</v>
      </c>
      <c r="B6" s="320"/>
      <c r="C6" s="320"/>
      <c r="D6" s="321"/>
    </row>
    <row r="7" spans="1:4" x14ac:dyDescent="0.25">
      <c r="A7" s="312" t="s">
        <v>1845</v>
      </c>
      <c r="B7" s="313"/>
      <c r="C7" s="313"/>
      <c r="D7" s="314"/>
    </row>
    <row r="8" spans="1:4" x14ac:dyDescent="0.25">
      <c r="A8" s="315" t="s">
        <v>0</v>
      </c>
      <c r="B8" s="6"/>
      <c r="C8" s="6"/>
      <c r="D8" s="6"/>
    </row>
    <row r="9" spans="1:4" x14ac:dyDescent="0.25">
      <c r="A9" s="315"/>
      <c r="B9" s="6" t="s">
        <v>1</v>
      </c>
      <c r="C9" s="6" t="s">
        <v>2</v>
      </c>
      <c r="D9" s="6" t="s">
        <v>5</v>
      </c>
    </row>
    <row r="10" spans="1:4" x14ac:dyDescent="0.25">
      <c r="A10" s="315"/>
      <c r="B10" s="6"/>
      <c r="C10" s="6"/>
      <c r="D10" s="6"/>
    </row>
    <row r="11" spans="1:4" x14ac:dyDescent="0.25">
      <c r="A11" s="7"/>
      <c r="B11" s="8" t="s">
        <v>865</v>
      </c>
      <c r="C11" s="9" t="s">
        <v>201</v>
      </c>
      <c r="D11" s="10"/>
    </row>
    <row r="12" spans="1:4" x14ac:dyDescent="0.25">
      <c r="A12" s="7"/>
      <c r="B12" s="8" t="s">
        <v>866</v>
      </c>
      <c r="C12" s="9" t="s">
        <v>201</v>
      </c>
      <c r="D12" s="10"/>
    </row>
    <row r="13" spans="1:4" x14ac:dyDescent="0.25">
      <c r="A13" s="7"/>
      <c r="B13" s="11" t="s">
        <v>960</v>
      </c>
      <c r="C13" s="11" t="s">
        <v>200</v>
      </c>
      <c r="D13" s="10"/>
    </row>
    <row r="14" spans="1:4" x14ac:dyDescent="0.25">
      <c r="A14" s="7"/>
      <c r="B14" s="11" t="s">
        <v>722</v>
      </c>
      <c r="C14" s="11" t="s">
        <v>200</v>
      </c>
      <c r="D14" s="10"/>
    </row>
    <row r="15" spans="1:4" x14ac:dyDescent="0.25">
      <c r="A15" s="7"/>
      <c r="B15" s="11" t="s">
        <v>1488</v>
      </c>
      <c r="C15" s="11" t="s">
        <v>200</v>
      </c>
      <c r="D15" s="10"/>
    </row>
    <row r="16" spans="1:4" x14ac:dyDescent="0.25">
      <c r="A16" s="7"/>
      <c r="B16" s="11" t="s">
        <v>1647</v>
      </c>
      <c r="C16" s="11" t="s">
        <v>200</v>
      </c>
      <c r="D16" s="10"/>
    </row>
    <row r="17" spans="1:4" x14ac:dyDescent="0.25">
      <c r="A17" s="7"/>
      <c r="B17" s="11" t="s">
        <v>1184</v>
      </c>
      <c r="C17" s="11" t="s">
        <v>200</v>
      </c>
      <c r="D17" s="10"/>
    </row>
    <row r="18" spans="1:4" x14ac:dyDescent="0.25">
      <c r="A18" s="7"/>
      <c r="B18" s="11" t="s">
        <v>1183</v>
      </c>
      <c r="C18" s="11" t="s">
        <v>198</v>
      </c>
      <c r="D18" s="10"/>
    </row>
    <row r="19" spans="1:4" x14ac:dyDescent="0.25">
      <c r="A19" s="7"/>
      <c r="B19" s="12" t="s">
        <v>211</v>
      </c>
      <c r="C19" s="12" t="s">
        <v>200</v>
      </c>
      <c r="D19" s="10"/>
    </row>
    <row r="20" spans="1:4" x14ac:dyDescent="0.25">
      <c r="A20" s="7"/>
      <c r="B20" s="12" t="s">
        <v>212</v>
      </c>
      <c r="C20" s="12" t="s">
        <v>200</v>
      </c>
      <c r="D20" s="10"/>
    </row>
    <row r="21" spans="1:4" x14ac:dyDescent="0.25">
      <c r="A21" s="7"/>
      <c r="B21" s="11" t="s">
        <v>1185</v>
      </c>
      <c r="C21" s="12" t="s">
        <v>200</v>
      </c>
      <c r="D21" s="10"/>
    </row>
    <row r="22" spans="1:4" x14ac:dyDescent="0.25">
      <c r="A22" s="7"/>
      <c r="B22" s="11" t="s">
        <v>213</v>
      </c>
      <c r="C22" s="11" t="s">
        <v>198</v>
      </c>
      <c r="D22" s="10"/>
    </row>
    <row r="23" spans="1:4" x14ac:dyDescent="0.25">
      <c r="A23" s="7"/>
      <c r="B23" s="11" t="s">
        <v>1186</v>
      </c>
      <c r="C23" s="11" t="s">
        <v>198</v>
      </c>
      <c r="D23" s="10"/>
    </row>
    <row r="24" spans="1:4" x14ac:dyDescent="0.25">
      <c r="A24" s="7"/>
      <c r="B24" s="11" t="s">
        <v>1240</v>
      </c>
      <c r="C24" s="11" t="s">
        <v>198</v>
      </c>
      <c r="D24" s="10"/>
    </row>
    <row r="25" spans="1:4" x14ac:dyDescent="0.25">
      <c r="A25" s="7"/>
      <c r="B25" s="11" t="s">
        <v>723</v>
      </c>
      <c r="C25" s="11" t="s">
        <v>198</v>
      </c>
      <c r="D25" s="10"/>
    </row>
    <row r="26" spans="1:4" x14ac:dyDescent="0.25">
      <c r="A26" s="7"/>
      <c r="B26" s="11" t="s">
        <v>1485</v>
      </c>
      <c r="C26" s="11" t="s">
        <v>198</v>
      </c>
      <c r="D26" s="10"/>
    </row>
    <row r="27" spans="1:4" x14ac:dyDescent="0.25">
      <c r="A27" s="7"/>
      <c r="B27" s="11" t="s">
        <v>953</v>
      </c>
      <c r="C27" s="11" t="s">
        <v>198</v>
      </c>
      <c r="D27" s="10"/>
    </row>
    <row r="28" spans="1:4" x14ac:dyDescent="0.25">
      <c r="A28" s="7"/>
      <c r="B28" s="11" t="s">
        <v>1667</v>
      </c>
      <c r="C28" s="11" t="s">
        <v>198</v>
      </c>
      <c r="D28" s="10"/>
    </row>
    <row r="29" spans="1:4" x14ac:dyDescent="0.25">
      <c r="A29" s="7"/>
      <c r="B29" s="11" t="s">
        <v>938</v>
      </c>
      <c r="C29" s="11" t="s">
        <v>198</v>
      </c>
      <c r="D29" s="10"/>
    </row>
    <row r="30" spans="1:4" x14ac:dyDescent="0.25">
      <c r="A30" s="7"/>
      <c r="B30" s="11" t="s">
        <v>1311</v>
      </c>
      <c r="C30" s="11" t="s">
        <v>198</v>
      </c>
      <c r="D30" s="10"/>
    </row>
    <row r="31" spans="1:4" x14ac:dyDescent="0.25">
      <c r="A31" s="7"/>
      <c r="B31" s="11" t="s">
        <v>937</v>
      </c>
      <c r="C31" s="11" t="s">
        <v>198</v>
      </c>
      <c r="D31" s="10"/>
    </row>
    <row r="32" spans="1:4" x14ac:dyDescent="0.25">
      <c r="A32" s="7"/>
      <c r="B32" s="11" t="s">
        <v>759</v>
      </c>
      <c r="C32" s="11" t="s">
        <v>198</v>
      </c>
      <c r="D32" s="10"/>
    </row>
    <row r="33" spans="1:4" x14ac:dyDescent="0.25">
      <c r="A33" s="7"/>
      <c r="B33" s="11" t="s">
        <v>939</v>
      </c>
      <c r="C33" s="11" t="s">
        <v>198</v>
      </c>
      <c r="D33" s="10"/>
    </row>
    <row r="34" spans="1:4" x14ac:dyDescent="0.25">
      <c r="A34" s="7"/>
      <c r="B34" s="11" t="s">
        <v>995</v>
      </c>
      <c r="C34" s="11" t="s">
        <v>198</v>
      </c>
      <c r="D34" s="10"/>
    </row>
    <row r="35" spans="1:4" x14ac:dyDescent="0.25">
      <c r="A35" s="7"/>
      <c r="B35" s="11" t="s">
        <v>1664</v>
      </c>
      <c r="C35" s="11" t="s">
        <v>1665</v>
      </c>
      <c r="D35" s="10"/>
    </row>
    <row r="36" spans="1:4" x14ac:dyDescent="0.25">
      <c r="A36" s="7"/>
      <c r="B36" s="11" t="s">
        <v>1258</v>
      </c>
      <c r="C36" s="11" t="s">
        <v>198</v>
      </c>
      <c r="D36" s="10"/>
    </row>
    <row r="37" spans="1:4" x14ac:dyDescent="0.25">
      <c r="A37" s="7"/>
      <c r="B37" s="11" t="s">
        <v>978</v>
      </c>
      <c r="C37" s="11" t="s">
        <v>198</v>
      </c>
      <c r="D37" s="10"/>
    </row>
    <row r="38" spans="1:4" x14ac:dyDescent="0.25">
      <c r="A38" s="7"/>
      <c r="B38" s="11" t="s">
        <v>801</v>
      </c>
      <c r="C38" s="11" t="s">
        <v>200</v>
      </c>
      <c r="D38" s="10"/>
    </row>
    <row r="39" spans="1:4" x14ac:dyDescent="0.25">
      <c r="A39" s="7"/>
      <c r="B39" s="11" t="s">
        <v>214</v>
      </c>
      <c r="C39" s="11" t="s">
        <v>200</v>
      </c>
      <c r="D39" s="10"/>
    </row>
    <row r="40" spans="1:4" x14ac:dyDescent="0.25">
      <c r="A40" s="7"/>
      <c r="B40" s="11" t="s">
        <v>1649</v>
      </c>
      <c r="C40" s="11" t="s">
        <v>200</v>
      </c>
      <c r="D40" s="10"/>
    </row>
    <row r="41" spans="1:4" x14ac:dyDescent="0.25">
      <c r="A41" s="7"/>
      <c r="B41" s="11" t="s">
        <v>971</v>
      </c>
      <c r="C41" s="11" t="s">
        <v>982</v>
      </c>
      <c r="D41" s="10"/>
    </row>
    <row r="42" spans="1:4" x14ac:dyDescent="0.25">
      <c r="A42" s="7"/>
      <c r="B42" s="11" t="s">
        <v>215</v>
      </c>
      <c r="C42" s="11" t="s">
        <v>216</v>
      </c>
      <c r="D42" s="10"/>
    </row>
    <row r="43" spans="1:4" x14ac:dyDescent="0.25">
      <c r="A43" s="7"/>
      <c r="B43" s="8" t="s">
        <v>1168</v>
      </c>
      <c r="C43" s="11" t="s">
        <v>198</v>
      </c>
      <c r="D43" s="10"/>
    </row>
    <row r="44" spans="1:4" x14ac:dyDescent="0.25">
      <c r="A44" s="7"/>
      <c r="B44" s="11" t="s">
        <v>1044</v>
      </c>
      <c r="C44" s="11" t="s">
        <v>198</v>
      </c>
      <c r="D44" s="10"/>
    </row>
    <row r="45" spans="1:4" x14ac:dyDescent="0.25">
      <c r="A45" s="7"/>
      <c r="B45" s="8" t="s">
        <v>970</v>
      </c>
      <c r="C45" s="8" t="s">
        <v>200</v>
      </c>
      <c r="D45" s="10"/>
    </row>
    <row r="46" spans="1:4" x14ac:dyDescent="0.25">
      <c r="A46" s="7"/>
      <c r="B46" s="11" t="s">
        <v>217</v>
      </c>
      <c r="C46" s="11" t="s">
        <v>201</v>
      </c>
      <c r="D46" s="10"/>
    </row>
    <row r="47" spans="1:4" x14ac:dyDescent="0.25">
      <c r="A47" s="7"/>
      <c r="B47" s="11" t="s">
        <v>218</v>
      </c>
      <c r="C47" s="11" t="s">
        <v>201</v>
      </c>
      <c r="D47" s="10"/>
    </row>
    <row r="48" spans="1:4" x14ac:dyDescent="0.25">
      <c r="A48" s="7"/>
      <c r="B48" s="11" t="s">
        <v>802</v>
      </c>
      <c r="C48" s="11" t="s">
        <v>198</v>
      </c>
      <c r="D48" s="10"/>
    </row>
    <row r="49" spans="1:4" x14ac:dyDescent="0.25">
      <c r="A49" s="7"/>
      <c r="B49" s="11" t="s">
        <v>219</v>
      </c>
      <c r="C49" s="11" t="s">
        <v>201</v>
      </c>
      <c r="D49" s="10"/>
    </row>
    <row r="50" spans="1:4" x14ac:dyDescent="0.25">
      <c r="A50" s="7"/>
      <c r="B50" s="11" t="s">
        <v>1384</v>
      </c>
      <c r="C50" s="11" t="s">
        <v>198</v>
      </c>
      <c r="D50" s="10"/>
    </row>
    <row r="51" spans="1:4" x14ac:dyDescent="0.25">
      <c r="A51" s="7"/>
      <c r="B51" s="11" t="s">
        <v>1030</v>
      </c>
      <c r="C51" s="11" t="s">
        <v>200</v>
      </c>
      <c r="D51" s="10"/>
    </row>
    <row r="52" spans="1:4" x14ac:dyDescent="0.25">
      <c r="A52" s="7"/>
      <c r="B52" s="11" t="s">
        <v>963</v>
      </c>
      <c r="C52" s="11" t="s">
        <v>220</v>
      </c>
      <c r="D52" s="10"/>
    </row>
    <row r="53" spans="1:4" x14ac:dyDescent="0.25">
      <c r="A53" s="7"/>
      <c r="B53" s="11" t="s">
        <v>221</v>
      </c>
      <c r="C53" s="11" t="s">
        <v>198</v>
      </c>
      <c r="D53" s="10"/>
    </row>
    <row r="54" spans="1:4" x14ac:dyDescent="0.25">
      <c r="A54" s="7"/>
      <c r="B54" s="11" t="s">
        <v>1696</v>
      </c>
      <c r="C54" s="11" t="s">
        <v>198</v>
      </c>
      <c r="D54" s="10"/>
    </row>
    <row r="55" spans="1:4" x14ac:dyDescent="0.25">
      <c r="A55" s="7"/>
      <c r="B55" s="11" t="s">
        <v>1023</v>
      </c>
      <c r="C55" s="11" t="s">
        <v>198</v>
      </c>
      <c r="D55" s="10"/>
    </row>
    <row r="56" spans="1:4" x14ac:dyDescent="0.25">
      <c r="A56" s="7"/>
      <c r="B56" s="11" t="s">
        <v>222</v>
      </c>
      <c r="C56" s="11" t="s">
        <v>198</v>
      </c>
      <c r="D56" s="10"/>
    </row>
    <row r="57" spans="1:4" x14ac:dyDescent="0.25">
      <c r="A57" s="7"/>
      <c r="B57" s="11" t="s">
        <v>1045</v>
      </c>
      <c r="C57" s="11" t="s">
        <v>198</v>
      </c>
      <c r="D57" s="10"/>
    </row>
    <row r="58" spans="1:4" x14ac:dyDescent="0.25">
      <c r="A58" s="7"/>
      <c r="B58" s="11" t="s">
        <v>724</v>
      </c>
      <c r="C58" s="11" t="s">
        <v>198</v>
      </c>
      <c r="D58" s="10"/>
    </row>
    <row r="59" spans="1:4" x14ac:dyDescent="0.25">
      <c r="A59" s="7"/>
      <c r="B59" s="11" t="s">
        <v>803</v>
      </c>
      <c r="C59" s="11" t="s">
        <v>198</v>
      </c>
      <c r="D59" s="10"/>
    </row>
    <row r="60" spans="1:4" x14ac:dyDescent="0.25">
      <c r="A60" s="7"/>
      <c r="B60" s="11" t="s">
        <v>223</v>
      </c>
      <c r="C60" s="11" t="s">
        <v>198</v>
      </c>
      <c r="D60" s="13"/>
    </row>
    <row r="61" spans="1:4" x14ac:dyDescent="0.25">
      <c r="A61" s="7"/>
      <c r="B61" s="11" t="s">
        <v>224</v>
      </c>
      <c r="C61" s="11" t="s">
        <v>198</v>
      </c>
      <c r="D61" s="10"/>
    </row>
    <row r="62" spans="1:4" x14ac:dyDescent="0.25">
      <c r="A62" s="7"/>
      <c r="B62" s="11" t="s">
        <v>961</v>
      </c>
      <c r="C62" s="11" t="s">
        <v>198</v>
      </c>
      <c r="D62" s="10"/>
    </row>
    <row r="63" spans="1:4" x14ac:dyDescent="0.25">
      <c r="A63" s="7"/>
      <c r="B63" s="11" t="s">
        <v>804</v>
      </c>
      <c r="C63" s="11" t="s">
        <v>198</v>
      </c>
      <c r="D63" s="10"/>
    </row>
    <row r="64" spans="1:4" x14ac:dyDescent="0.25">
      <c r="A64" s="7"/>
      <c r="B64" s="11" t="s">
        <v>1169</v>
      </c>
      <c r="C64" s="11" t="s">
        <v>198</v>
      </c>
      <c r="D64" s="10"/>
    </row>
    <row r="65" spans="1:4" x14ac:dyDescent="0.25">
      <c r="A65" s="7"/>
      <c r="B65" s="11" t="s">
        <v>725</v>
      </c>
      <c r="C65" s="11" t="s">
        <v>983</v>
      </c>
      <c r="D65" s="10"/>
    </row>
    <row r="66" spans="1:4" x14ac:dyDescent="0.25">
      <c r="A66" s="7"/>
      <c r="B66" s="11" t="s">
        <v>1187</v>
      </c>
      <c r="C66" s="11" t="s">
        <v>198</v>
      </c>
      <c r="D66" s="10"/>
    </row>
    <row r="67" spans="1:4" x14ac:dyDescent="0.25">
      <c r="A67" s="7"/>
      <c r="B67" s="11" t="s">
        <v>1170</v>
      </c>
      <c r="C67" s="11" t="s">
        <v>198</v>
      </c>
      <c r="D67" s="10"/>
    </row>
    <row r="68" spans="1:4" x14ac:dyDescent="0.25">
      <c r="A68" s="7"/>
      <c r="B68" s="11" t="s">
        <v>225</v>
      </c>
      <c r="C68" s="11" t="s">
        <v>198</v>
      </c>
      <c r="D68" s="10"/>
    </row>
    <row r="69" spans="1:4" x14ac:dyDescent="0.25">
      <c r="A69" s="7"/>
      <c r="B69" s="11" t="s">
        <v>951</v>
      </c>
      <c r="C69" s="11" t="s">
        <v>198</v>
      </c>
      <c r="D69" s="10"/>
    </row>
    <row r="70" spans="1:4" x14ac:dyDescent="0.25">
      <c r="A70" s="7"/>
      <c r="B70" s="11" t="s">
        <v>226</v>
      </c>
      <c r="C70" s="11" t="s">
        <v>198</v>
      </c>
      <c r="D70" s="10"/>
    </row>
    <row r="71" spans="1:4" x14ac:dyDescent="0.25">
      <c r="A71" s="7"/>
      <c r="B71" s="11" t="s">
        <v>227</v>
      </c>
      <c r="C71" s="11" t="s">
        <v>198</v>
      </c>
      <c r="D71" s="10"/>
    </row>
    <row r="72" spans="1:4" x14ac:dyDescent="0.25">
      <c r="A72" s="7"/>
      <c r="B72" s="11" t="s">
        <v>1057</v>
      </c>
      <c r="C72" s="11" t="s">
        <v>198</v>
      </c>
      <c r="D72" s="10"/>
    </row>
    <row r="73" spans="1:4" x14ac:dyDescent="0.25">
      <c r="A73" s="7"/>
      <c r="B73" s="11" t="s">
        <v>1058</v>
      </c>
      <c r="C73" s="11" t="s">
        <v>198</v>
      </c>
      <c r="D73" s="10"/>
    </row>
    <row r="74" spans="1:4" x14ac:dyDescent="0.25">
      <c r="A74" s="7"/>
      <c r="B74" s="11" t="s">
        <v>1385</v>
      </c>
      <c r="C74" s="11" t="s">
        <v>1386</v>
      </c>
      <c r="D74" s="10"/>
    </row>
    <row r="75" spans="1:4" x14ac:dyDescent="0.25">
      <c r="A75" s="7"/>
      <c r="B75" s="11" t="s">
        <v>1461</v>
      </c>
      <c r="C75" s="11" t="s">
        <v>1386</v>
      </c>
      <c r="D75" s="10"/>
    </row>
    <row r="76" spans="1:4" x14ac:dyDescent="0.25">
      <c r="A76" s="7"/>
      <c r="B76" s="11" t="s">
        <v>994</v>
      </c>
      <c r="C76" s="11" t="s">
        <v>198</v>
      </c>
      <c r="D76" s="10"/>
    </row>
    <row r="77" spans="1:4" x14ac:dyDescent="0.25">
      <c r="A77" s="7"/>
      <c r="B77" s="11" t="s">
        <v>1077</v>
      </c>
      <c r="C77" s="11" t="s">
        <v>198</v>
      </c>
      <c r="D77" s="10"/>
    </row>
    <row r="78" spans="1:4" x14ac:dyDescent="0.25">
      <c r="A78" s="7"/>
      <c r="B78" s="11" t="s">
        <v>855</v>
      </c>
      <c r="C78" s="11" t="s">
        <v>198</v>
      </c>
      <c r="D78" s="10"/>
    </row>
    <row r="79" spans="1:4" x14ac:dyDescent="0.25">
      <c r="A79" s="7"/>
      <c r="B79" s="11" t="s">
        <v>726</v>
      </c>
      <c r="C79" s="11" t="s">
        <v>198</v>
      </c>
      <c r="D79" s="10"/>
    </row>
    <row r="80" spans="1:4" x14ac:dyDescent="0.25">
      <c r="A80" s="7"/>
      <c r="B80" s="11" t="s">
        <v>228</v>
      </c>
      <c r="C80" s="11" t="s">
        <v>198</v>
      </c>
      <c r="D80" s="10"/>
    </row>
    <row r="81" spans="1:4" x14ac:dyDescent="0.25">
      <c r="A81" s="7"/>
      <c r="B81" s="11" t="s">
        <v>1245</v>
      </c>
      <c r="C81" s="11" t="s">
        <v>198</v>
      </c>
      <c r="D81" s="10"/>
    </row>
    <row r="82" spans="1:4" x14ac:dyDescent="0.25">
      <c r="A82" s="7"/>
      <c r="B82" s="11" t="s">
        <v>229</v>
      </c>
      <c r="C82" s="11" t="s">
        <v>198</v>
      </c>
      <c r="D82" s="10"/>
    </row>
    <row r="83" spans="1:4" x14ac:dyDescent="0.25">
      <c r="A83" s="7"/>
      <c r="B83" s="11" t="s">
        <v>230</v>
      </c>
      <c r="C83" s="11" t="s">
        <v>198</v>
      </c>
      <c r="D83" s="10"/>
    </row>
    <row r="84" spans="1:4" x14ac:dyDescent="0.25">
      <c r="A84" s="7"/>
      <c r="B84" s="11" t="s">
        <v>231</v>
      </c>
      <c r="C84" s="11" t="s">
        <v>198</v>
      </c>
      <c r="D84" s="10"/>
    </row>
    <row r="85" spans="1:4" x14ac:dyDescent="0.25">
      <c r="A85" s="7"/>
      <c r="B85" s="11" t="s">
        <v>1171</v>
      </c>
      <c r="C85" s="11" t="s">
        <v>203</v>
      </c>
      <c r="D85" s="10"/>
    </row>
    <row r="86" spans="1:4" x14ac:dyDescent="0.25">
      <c r="A86" s="7"/>
      <c r="B86" s="11" t="s">
        <v>1313</v>
      </c>
      <c r="C86" s="11" t="s">
        <v>198</v>
      </c>
      <c r="D86" s="10"/>
    </row>
    <row r="87" spans="1:4" x14ac:dyDescent="0.25">
      <c r="A87" s="7"/>
      <c r="B87" s="11" t="s">
        <v>805</v>
      </c>
      <c r="C87" s="11" t="s">
        <v>198</v>
      </c>
      <c r="D87" s="10"/>
    </row>
    <row r="88" spans="1:4" x14ac:dyDescent="0.25">
      <c r="A88" s="7"/>
      <c r="B88" s="11" t="s">
        <v>232</v>
      </c>
      <c r="C88" s="11" t="s">
        <v>198</v>
      </c>
      <c r="D88" s="10"/>
    </row>
    <row r="89" spans="1:4" x14ac:dyDescent="0.25">
      <c r="A89" s="7"/>
      <c r="B89" s="11" t="s">
        <v>806</v>
      </c>
      <c r="C89" s="11" t="s">
        <v>198</v>
      </c>
      <c r="D89" s="10"/>
    </row>
    <row r="90" spans="1:4" x14ac:dyDescent="0.25">
      <c r="A90" s="7"/>
      <c r="B90" s="11" t="s">
        <v>233</v>
      </c>
      <c r="C90" s="11" t="s">
        <v>198</v>
      </c>
      <c r="D90" s="10"/>
    </row>
    <row r="91" spans="1:4" x14ac:dyDescent="0.25">
      <c r="A91" s="7"/>
      <c r="B91" s="11" t="s">
        <v>234</v>
      </c>
      <c r="C91" s="11" t="s">
        <v>198</v>
      </c>
      <c r="D91" s="10"/>
    </row>
    <row r="92" spans="1:4" x14ac:dyDescent="0.25">
      <c r="A92" s="7"/>
      <c r="B92" s="11" t="s">
        <v>235</v>
      </c>
      <c r="C92" s="11" t="s">
        <v>198</v>
      </c>
      <c r="D92" s="10"/>
    </row>
    <row r="93" spans="1:4" x14ac:dyDescent="0.25">
      <c r="A93" s="7"/>
      <c r="B93" s="11" t="s">
        <v>1027</v>
      </c>
      <c r="C93" s="11" t="s">
        <v>198</v>
      </c>
      <c r="D93" s="10"/>
    </row>
    <row r="94" spans="1:4" x14ac:dyDescent="0.25">
      <c r="A94" s="7"/>
      <c r="B94" s="11" t="s">
        <v>1028</v>
      </c>
      <c r="C94" s="11" t="s">
        <v>198</v>
      </c>
      <c r="D94" s="10"/>
    </row>
    <row r="95" spans="1:4" x14ac:dyDescent="0.25">
      <c r="A95" s="7"/>
      <c r="B95" s="11" t="s">
        <v>1032</v>
      </c>
      <c r="C95" s="11" t="s">
        <v>198</v>
      </c>
      <c r="D95" s="10"/>
    </row>
    <row r="96" spans="1:4" x14ac:dyDescent="0.25">
      <c r="A96" s="7"/>
      <c r="B96" s="11" t="s">
        <v>1031</v>
      </c>
      <c r="C96" s="11" t="s">
        <v>198</v>
      </c>
      <c r="D96" s="10"/>
    </row>
    <row r="97" spans="1:4" x14ac:dyDescent="0.25">
      <c r="A97" s="7"/>
      <c r="B97" s="11" t="s">
        <v>1033</v>
      </c>
      <c r="C97" s="11" t="s">
        <v>198</v>
      </c>
      <c r="D97" s="10"/>
    </row>
    <row r="98" spans="1:4" x14ac:dyDescent="0.25">
      <c r="A98" s="7"/>
      <c r="B98" s="11" t="s">
        <v>236</v>
      </c>
      <c r="C98" s="11" t="s">
        <v>198</v>
      </c>
      <c r="D98" s="10"/>
    </row>
    <row r="99" spans="1:4" x14ac:dyDescent="0.25">
      <c r="A99" s="7"/>
      <c r="B99" s="11" t="s">
        <v>237</v>
      </c>
      <c r="C99" s="11" t="s">
        <v>198</v>
      </c>
      <c r="D99" s="10"/>
    </row>
    <row r="100" spans="1:4" x14ac:dyDescent="0.25">
      <c r="A100" s="7"/>
      <c r="B100" s="11" t="s">
        <v>238</v>
      </c>
      <c r="C100" s="11" t="s">
        <v>198</v>
      </c>
      <c r="D100" s="10"/>
    </row>
    <row r="101" spans="1:4" x14ac:dyDescent="0.25">
      <c r="A101" s="7"/>
      <c r="B101" s="11" t="s">
        <v>1378</v>
      </c>
      <c r="C101" s="11" t="s">
        <v>198</v>
      </c>
      <c r="D101" s="10"/>
    </row>
    <row r="102" spans="1:4" x14ac:dyDescent="0.25">
      <c r="A102" s="7"/>
      <c r="B102" s="11" t="s">
        <v>239</v>
      </c>
      <c r="C102" s="11" t="s">
        <v>198</v>
      </c>
      <c r="D102" s="10"/>
    </row>
    <row r="103" spans="1:4" x14ac:dyDescent="0.25">
      <c r="A103" s="7"/>
      <c r="B103" s="11" t="s">
        <v>1473</v>
      </c>
      <c r="C103" s="11" t="s">
        <v>198</v>
      </c>
      <c r="D103" s="10"/>
    </row>
    <row r="104" spans="1:4" x14ac:dyDescent="0.25">
      <c r="A104" s="7"/>
      <c r="B104" s="11" t="s">
        <v>1474</v>
      </c>
      <c r="C104" s="11" t="s">
        <v>198</v>
      </c>
      <c r="D104" s="10"/>
    </row>
    <row r="105" spans="1:4" x14ac:dyDescent="0.25">
      <c r="A105" s="7"/>
      <c r="B105" s="11" t="s">
        <v>240</v>
      </c>
      <c r="C105" s="11" t="s">
        <v>198</v>
      </c>
      <c r="D105" s="10"/>
    </row>
    <row r="106" spans="1:4" x14ac:dyDescent="0.25">
      <c r="A106" s="7"/>
      <c r="B106" s="11" t="s">
        <v>1387</v>
      </c>
      <c r="C106" s="11" t="s">
        <v>198</v>
      </c>
      <c r="D106" s="10"/>
    </row>
    <row r="107" spans="1:4" x14ac:dyDescent="0.25">
      <c r="A107" s="7"/>
      <c r="B107" s="11" t="s">
        <v>1017</v>
      </c>
      <c r="C107" s="11" t="s">
        <v>198</v>
      </c>
      <c r="D107" s="10"/>
    </row>
    <row r="108" spans="1:4" x14ac:dyDescent="0.25">
      <c r="A108" s="7"/>
      <c r="B108" s="11" t="s">
        <v>1018</v>
      </c>
      <c r="C108" s="11" t="s">
        <v>198</v>
      </c>
      <c r="D108" s="10"/>
    </row>
    <row r="109" spans="1:4" x14ac:dyDescent="0.25">
      <c r="A109" s="7"/>
      <c r="B109" s="11" t="s">
        <v>1019</v>
      </c>
      <c r="C109" s="11" t="s">
        <v>198</v>
      </c>
      <c r="D109" s="10"/>
    </row>
    <row r="110" spans="1:4" x14ac:dyDescent="0.25">
      <c r="A110" s="7"/>
      <c r="B110" s="11" t="s">
        <v>1020</v>
      </c>
      <c r="C110" s="11" t="s">
        <v>198</v>
      </c>
      <c r="D110" s="10"/>
    </row>
    <row r="111" spans="1:4" x14ac:dyDescent="0.25">
      <c r="A111" s="7"/>
      <c r="B111" s="11" t="s">
        <v>1041</v>
      </c>
      <c r="C111" s="11" t="s">
        <v>198</v>
      </c>
      <c r="D111" s="10"/>
    </row>
    <row r="112" spans="1:4" x14ac:dyDescent="0.25">
      <c r="A112" s="7"/>
      <c r="B112" s="11" t="s">
        <v>241</v>
      </c>
      <c r="C112" s="11" t="s">
        <v>198</v>
      </c>
      <c r="D112" s="10"/>
    </row>
    <row r="113" spans="1:4" x14ac:dyDescent="0.25">
      <c r="A113" s="7"/>
      <c r="B113" s="11" t="s">
        <v>727</v>
      </c>
      <c r="C113" s="11" t="s">
        <v>198</v>
      </c>
      <c r="D113" s="10"/>
    </row>
    <row r="114" spans="1:4" x14ac:dyDescent="0.25">
      <c r="A114" s="7"/>
      <c r="B114" s="11" t="s">
        <v>728</v>
      </c>
      <c r="C114" s="11" t="s">
        <v>198</v>
      </c>
      <c r="D114" s="10"/>
    </row>
    <row r="115" spans="1:4" x14ac:dyDescent="0.25">
      <c r="A115" s="7"/>
      <c r="B115" s="11" t="s">
        <v>1217</v>
      </c>
      <c r="C115" s="11" t="s">
        <v>198</v>
      </c>
      <c r="D115" s="10"/>
    </row>
    <row r="116" spans="1:4" x14ac:dyDescent="0.25">
      <c r="A116" s="7"/>
      <c r="B116" s="11" t="s">
        <v>729</v>
      </c>
      <c r="C116" s="11" t="s">
        <v>198</v>
      </c>
      <c r="D116" s="10"/>
    </row>
    <row r="117" spans="1:4" x14ac:dyDescent="0.25">
      <c r="A117" s="7"/>
      <c r="B117" s="11" t="s">
        <v>242</v>
      </c>
      <c r="C117" s="11" t="s">
        <v>198</v>
      </c>
      <c r="D117" s="10"/>
    </row>
    <row r="118" spans="1:4" x14ac:dyDescent="0.25">
      <c r="A118" s="7"/>
      <c r="B118" s="11" t="s">
        <v>243</v>
      </c>
      <c r="C118" s="11" t="s">
        <v>198</v>
      </c>
      <c r="D118" s="10"/>
    </row>
    <row r="119" spans="1:4" x14ac:dyDescent="0.25">
      <c r="A119" s="7"/>
      <c r="B119" s="11" t="s">
        <v>244</v>
      </c>
      <c r="C119" s="11" t="s">
        <v>198</v>
      </c>
      <c r="D119" s="10"/>
    </row>
    <row r="120" spans="1:4" x14ac:dyDescent="0.25">
      <c r="A120" s="7"/>
      <c r="B120" s="11" t="s">
        <v>245</v>
      </c>
      <c r="C120" s="11" t="s">
        <v>198</v>
      </c>
      <c r="D120" s="10"/>
    </row>
    <row r="121" spans="1:4" x14ac:dyDescent="0.25">
      <c r="A121" s="7"/>
      <c r="B121" s="11" t="s">
        <v>246</v>
      </c>
      <c r="C121" s="11" t="s">
        <v>198</v>
      </c>
      <c r="D121" s="10"/>
    </row>
    <row r="122" spans="1:4" x14ac:dyDescent="0.25">
      <c r="A122" s="7"/>
      <c r="B122" s="11" t="s">
        <v>1172</v>
      </c>
      <c r="C122" s="11" t="s">
        <v>198</v>
      </c>
      <c r="D122" s="10"/>
    </row>
    <row r="123" spans="1:4" x14ac:dyDescent="0.25">
      <c r="A123" s="7"/>
      <c r="B123" s="11" t="s">
        <v>247</v>
      </c>
      <c r="C123" s="11" t="s">
        <v>198</v>
      </c>
      <c r="D123" s="10"/>
    </row>
    <row r="124" spans="1:4" x14ac:dyDescent="0.25">
      <c r="A124" s="7"/>
      <c r="B124" s="11" t="s">
        <v>248</v>
      </c>
      <c r="C124" s="11" t="s">
        <v>198</v>
      </c>
      <c r="D124" s="10"/>
    </row>
    <row r="125" spans="1:4" x14ac:dyDescent="0.25">
      <c r="A125" s="7"/>
      <c r="B125" s="11" t="s">
        <v>249</v>
      </c>
      <c r="C125" s="11" t="s">
        <v>198</v>
      </c>
      <c r="D125" s="10"/>
    </row>
    <row r="126" spans="1:4" x14ac:dyDescent="0.25">
      <c r="A126" s="7"/>
      <c r="B126" s="11" t="s">
        <v>250</v>
      </c>
      <c r="C126" s="11" t="s">
        <v>198</v>
      </c>
      <c r="D126" s="10"/>
    </row>
    <row r="127" spans="1:4" x14ac:dyDescent="0.25">
      <c r="A127" s="7"/>
      <c r="B127" s="11" t="s">
        <v>1502</v>
      </c>
      <c r="C127" s="11" t="s">
        <v>198</v>
      </c>
      <c r="D127" s="10"/>
    </row>
    <row r="128" spans="1:4" x14ac:dyDescent="0.25">
      <c r="A128" s="7"/>
      <c r="B128" s="11" t="s">
        <v>1513</v>
      </c>
      <c r="C128" s="11" t="s">
        <v>198</v>
      </c>
      <c r="D128" s="10"/>
    </row>
    <row r="129" spans="1:4" x14ac:dyDescent="0.25">
      <c r="A129" s="7"/>
      <c r="B129" s="11" t="s">
        <v>764</v>
      </c>
      <c r="C129" s="11" t="s">
        <v>198</v>
      </c>
      <c r="D129" s="10"/>
    </row>
    <row r="130" spans="1:4" x14ac:dyDescent="0.25">
      <c r="A130" s="7"/>
      <c r="B130" s="11" t="s">
        <v>856</v>
      </c>
      <c r="C130" s="11" t="s">
        <v>198</v>
      </c>
      <c r="D130" s="10"/>
    </row>
    <row r="131" spans="1:4" x14ac:dyDescent="0.25">
      <c r="A131" s="7"/>
      <c r="B131" s="11" t="s">
        <v>1247</v>
      </c>
      <c r="C131" s="11" t="s">
        <v>198</v>
      </c>
      <c r="D131" s="10"/>
    </row>
    <row r="132" spans="1:4" x14ac:dyDescent="0.25">
      <c r="A132" s="7"/>
      <c r="B132" s="11" t="s">
        <v>251</v>
      </c>
      <c r="C132" s="11" t="s">
        <v>198</v>
      </c>
      <c r="D132" s="10"/>
    </row>
    <row r="133" spans="1:4" x14ac:dyDescent="0.25">
      <c r="A133" s="7"/>
      <c r="B133" s="11" t="s">
        <v>252</v>
      </c>
      <c r="C133" s="11" t="s">
        <v>198</v>
      </c>
      <c r="D133" s="10"/>
    </row>
    <row r="134" spans="1:4" x14ac:dyDescent="0.25">
      <c r="A134" s="7"/>
      <c r="B134" s="11" t="s">
        <v>253</v>
      </c>
      <c r="C134" s="11" t="s">
        <v>198</v>
      </c>
      <c r="D134" s="10"/>
    </row>
    <row r="135" spans="1:4" x14ac:dyDescent="0.25">
      <c r="A135" s="7"/>
      <c r="B135" s="11" t="s">
        <v>959</v>
      </c>
      <c r="C135" s="11" t="s">
        <v>198</v>
      </c>
      <c r="D135" s="10"/>
    </row>
    <row r="136" spans="1:4" x14ac:dyDescent="0.25">
      <c r="A136" s="7"/>
      <c r="B136" s="11" t="s">
        <v>1061</v>
      </c>
      <c r="C136" s="11" t="s">
        <v>198</v>
      </c>
      <c r="D136" s="10"/>
    </row>
    <row r="137" spans="1:4" x14ac:dyDescent="0.25">
      <c r="A137" s="7"/>
      <c r="B137" s="11" t="s">
        <v>1047</v>
      </c>
      <c r="C137" s="11" t="s">
        <v>200</v>
      </c>
      <c r="D137" s="10"/>
    </row>
    <row r="138" spans="1:4" x14ac:dyDescent="0.25">
      <c r="A138" s="7"/>
      <c r="B138" s="11" t="s">
        <v>807</v>
      </c>
      <c r="C138" s="11" t="s">
        <v>198</v>
      </c>
      <c r="D138" s="10"/>
    </row>
    <row r="139" spans="1:4" x14ac:dyDescent="0.25">
      <c r="A139" s="7"/>
      <c r="B139" s="11" t="s">
        <v>808</v>
      </c>
      <c r="C139" s="11" t="s">
        <v>198</v>
      </c>
      <c r="D139" s="10"/>
    </row>
    <row r="140" spans="1:4" x14ac:dyDescent="0.25">
      <c r="A140" s="7"/>
      <c r="B140" s="11" t="s">
        <v>1173</v>
      </c>
      <c r="C140" s="11" t="s">
        <v>198</v>
      </c>
      <c r="D140" s="10"/>
    </row>
    <row r="141" spans="1:4" x14ac:dyDescent="0.25">
      <c r="A141" s="7"/>
      <c r="B141" s="11" t="s">
        <v>254</v>
      </c>
      <c r="C141" s="11" t="s">
        <v>198</v>
      </c>
      <c r="D141" s="10"/>
    </row>
    <row r="142" spans="1:4" x14ac:dyDescent="0.25">
      <c r="A142" s="7"/>
      <c r="B142" s="11" t="s">
        <v>962</v>
      </c>
      <c r="C142" s="11" t="s">
        <v>198</v>
      </c>
      <c r="D142" s="10"/>
    </row>
    <row r="143" spans="1:4" x14ac:dyDescent="0.25">
      <c r="A143" s="7"/>
      <c r="B143" s="11" t="s">
        <v>255</v>
      </c>
      <c r="C143" s="11" t="s">
        <v>198</v>
      </c>
      <c r="D143" s="10"/>
    </row>
    <row r="144" spans="1:4" x14ac:dyDescent="0.25">
      <c r="A144" s="7"/>
      <c r="B144" s="11" t="s">
        <v>256</v>
      </c>
      <c r="C144" s="11" t="s">
        <v>198</v>
      </c>
      <c r="D144" s="10"/>
    </row>
    <row r="145" spans="1:4" x14ac:dyDescent="0.25">
      <c r="A145" s="7"/>
      <c r="B145" s="11" t="s">
        <v>1174</v>
      </c>
      <c r="C145" s="11" t="s">
        <v>200</v>
      </c>
      <c r="D145" s="10"/>
    </row>
    <row r="146" spans="1:4" x14ac:dyDescent="0.25">
      <c r="A146" s="7"/>
      <c r="B146" s="11" t="s">
        <v>1489</v>
      </c>
      <c r="C146" s="11" t="s">
        <v>200</v>
      </c>
      <c r="D146" s="10"/>
    </row>
    <row r="147" spans="1:4" x14ac:dyDescent="0.25">
      <c r="A147" s="7"/>
      <c r="B147" s="11" t="s">
        <v>940</v>
      </c>
      <c r="C147" s="11" t="s">
        <v>198</v>
      </c>
      <c r="D147" s="10"/>
    </row>
    <row r="148" spans="1:4" x14ac:dyDescent="0.25">
      <c r="A148" s="7"/>
      <c r="B148" s="11" t="s">
        <v>1175</v>
      </c>
      <c r="C148" s="11" t="s">
        <v>198</v>
      </c>
      <c r="D148" s="10"/>
    </row>
    <row r="149" spans="1:4" x14ac:dyDescent="0.25">
      <c r="A149" s="7"/>
      <c r="B149" s="11" t="s">
        <v>257</v>
      </c>
      <c r="C149" s="11" t="s">
        <v>216</v>
      </c>
      <c r="D149" s="10"/>
    </row>
    <row r="150" spans="1:4" x14ac:dyDescent="0.25">
      <c r="A150" s="7"/>
      <c r="B150" s="11" t="s">
        <v>1503</v>
      </c>
      <c r="C150" s="11" t="s">
        <v>1070</v>
      </c>
      <c r="D150" s="10"/>
    </row>
    <row r="151" spans="1:4" x14ac:dyDescent="0.25">
      <c r="A151" s="7"/>
      <c r="B151" s="11" t="s">
        <v>258</v>
      </c>
      <c r="C151" s="11" t="s">
        <v>198</v>
      </c>
      <c r="D151" s="10"/>
    </row>
    <row r="152" spans="1:4" x14ac:dyDescent="0.25">
      <c r="A152" s="7"/>
      <c r="B152" s="11" t="s">
        <v>1176</v>
      </c>
      <c r="C152" s="11" t="s">
        <v>198</v>
      </c>
      <c r="D152" s="10"/>
    </row>
    <row r="153" spans="1:4" x14ac:dyDescent="0.25">
      <c r="A153" s="7"/>
      <c r="B153" s="11" t="s">
        <v>259</v>
      </c>
      <c r="C153" s="11" t="s">
        <v>198</v>
      </c>
      <c r="D153" s="10"/>
    </row>
    <row r="154" spans="1:4" x14ac:dyDescent="0.25">
      <c r="A154" s="7"/>
      <c r="B154" s="11" t="s">
        <v>1248</v>
      </c>
      <c r="C154" s="11" t="s">
        <v>198</v>
      </c>
      <c r="D154" s="10"/>
    </row>
    <row r="155" spans="1:4" x14ac:dyDescent="0.25">
      <c r="A155" s="7"/>
      <c r="B155" s="11" t="s">
        <v>260</v>
      </c>
      <c r="C155" s="11" t="s">
        <v>198</v>
      </c>
      <c r="D155" s="10"/>
    </row>
    <row r="156" spans="1:4" x14ac:dyDescent="0.25">
      <c r="A156" s="7"/>
      <c r="B156" s="11" t="s">
        <v>1043</v>
      </c>
      <c r="C156" s="11" t="s">
        <v>198</v>
      </c>
      <c r="D156" s="10"/>
    </row>
    <row r="157" spans="1:4" x14ac:dyDescent="0.25">
      <c r="A157" s="7"/>
      <c r="B157" s="11" t="s">
        <v>1042</v>
      </c>
      <c r="C157" s="11" t="s">
        <v>198</v>
      </c>
      <c r="D157" s="10"/>
    </row>
    <row r="158" spans="1:4" x14ac:dyDescent="0.25">
      <c r="A158" s="7"/>
      <c r="B158" s="11" t="s">
        <v>1697</v>
      </c>
      <c r="C158" s="11" t="s">
        <v>198</v>
      </c>
      <c r="D158" s="10"/>
    </row>
    <row r="159" spans="1:4" x14ac:dyDescent="0.25">
      <c r="A159" s="7"/>
      <c r="B159" s="11" t="s">
        <v>1698</v>
      </c>
      <c r="C159" s="11" t="s">
        <v>198</v>
      </c>
      <c r="D159" s="10"/>
    </row>
    <row r="160" spans="1:4" x14ac:dyDescent="0.25">
      <c r="A160" s="7"/>
      <c r="B160" s="11" t="s">
        <v>1506</v>
      </c>
      <c r="C160" s="11" t="s">
        <v>198</v>
      </c>
      <c r="D160" s="10"/>
    </row>
    <row r="161" spans="1:4" x14ac:dyDescent="0.25">
      <c r="A161" s="7"/>
      <c r="B161" s="11" t="s">
        <v>1633</v>
      </c>
      <c r="C161" s="11" t="s">
        <v>198</v>
      </c>
      <c r="D161" s="10"/>
    </row>
    <row r="162" spans="1:4" x14ac:dyDescent="0.25">
      <c r="A162" s="7"/>
      <c r="B162" s="11" t="s">
        <v>261</v>
      </c>
      <c r="C162" s="11" t="s">
        <v>198</v>
      </c>
      <c r="D162" s="10"/>
    </row>
    <row r="163" spans="1:4" x14ac:dyDescent="0.25">
      <c r="A163" s="7"/>
      <c r="B163" s="11" t="s">
        <v>263</v>
      </c>
      <c r="C163" s="11" t="s">
        <v>198</v>
      </c>
      <c r="D163" s="10"/>
    </row>
    <row r="164" spans="1:4" x14ac:dyDescent="0.25">
      <c r="A164" s="7"/>
      <c r="B164" s="11" t="s">
        <v>264</v>
      </c>
      <c r="C164" s="11" t="s">
        <v>198</v>
      </c>
      <c r="D164" s="10"/>
    </row>
    <row r="165" spans="1:4" x14ac:dyDescent="0.25">
      <c r="A165" s="7"/>
      <c r="B165" s="11" t="s">
        <v>1331</v>
      </c>
      <c r="C165" s="11" t="s">
        <v>200</v>
      </c>
      <c r="D165" s="10"/>
    </row>
    <row r="166" spans="1:4" x14ac:dyDescent="0.25">
      <c r="A166" s="7"/>
      <c r="B166" s="11" t="s">
        <v>265</v>
      </c>
      <c r="C166" s="11" t="s">
        <v>198</v>
      </c>
      <c r="D166" s="10"/>
    </row>
    <row r="167" spans="1:4" x14ac:dyDescent="0.25">
      <c r="A167" s="7"/>
      <c r="B167" s="11" t="s">
        <v>266</v>
      </c>
      <c r="C167" s="11" t="s">
        <v>198</v>
      </c>
      <c r="D167" s="10"/>
    </row>
    <row r="168" spans="1:4" x14ac:dyDescent="0.25">
      <c r="A168" s="7"/>
      <c r="B168" s="11" t="s">
        <v>267</v>
      </c>
      <c r="C168" s="11" t="s">
        <v>198</v>
      </c>
      <c r="D168" s="10"/>
    </row>
    <row r="169" spans="1:4" x14ac:dyDescent="0.25">
      <c r="A169" s="7"/>
      <c r="B169" s="11" t="s">
        <v>1065</v>
      </c>
      <c r="C169" s="11" t="s">
        <v>198</v>
      </c>
      <c r="D169" s="10"/>
    </row>
    <row r="170" spans="1:4" x14ac:dyDescent="0.25">
      <c r="A170" s="7"/>
      <c r="B170" s="11" t="s">
        <v>976</v>
      </c>
      <c r="C170" s="11" t="s">
        <v>198</v>
      </c>
      <c r="D170" s="10"/>
    </row>
    <row r="171" spans="1:4" x14ac:dyDescent="0.25">
      <c r="A171" s="7"/>
      <c r="B171" s="11" t="s">
        <v>268</v>
      </c>
      <c r="C171" s="11" t="s">
        <v>198</v>
      </c>
      <c r="D171" s="10"/>
    </row>
    <row r="172" spans="1:4" x14ac:dyDescent="0.25">
      <c r="A172" s="7"/>
      <c r="B172" s="11" t="s">
        <v>809</v>
      </c>
      <c r="C172" s="11" t="s">
        <v>198</v>
      </c>
      <c r="D172" s="10"/>
    </row>
    <row r="173" spans="1:4" x14ac:dyDescent="0.25">
      <c r="A173" s="7"/>
      <c r="B173" s="11" t="s">
        <v>1671</v>
      </c>
      <c r="C173" s="11" t="s">
        <v>1665</v>
      </c>
      <c r="D173" s="10"/>
    </row>
    <row r="174" spans="1:4" x14ac:dyDescent="0.25">
      <c r="A174" s="7"/>
      <c r="B174" s="11" t="s">
        <v>1353</v>
      </c>
      <c r="C174" s="11" t="s">
        <v>198</v>
      </c>
      <c r="D174" s="10"/>
    </row>
    <row r="175" spans="1:4" x14ac:dyDescent="0.25">
      <c r="A175" s="7"/>
      <c r="B175" s="11" t="s">
        <v>1029</v>
      </c>
      <c r="C175" s="11" t="s">
        <v>198</v>
      </c>
      <c r="D175" s="10"/>
    </row>
    <row r="176" spans="1:4" x14ac:dyDescent="0.25">
      <c r="A176" s="7"/>
      <c r="B176" s="11" t="s">
        <v>1237</v>
      </c>
      <c r="C176" s="11" t="s">
        <v>1236</v>
      </c>
      <c r="D176" s="10"/>
    </row>
    <row r="177" spans="1:4" x14ac:dyDescent="0.25">
      <c r="A177" s="7"/>
      <c r="B177" s="11" t="s">
        <v>1505</v>
      </c>
      <c r="C177" s="11" t="s">
        <v>198</v>
      </c>
      <c r="D177" s="10"/>
    </row>
    <row r="178" spans="1:4" x14ac:dyDescent="0.25">
      <c r="A178" s="7"/>
      <c r="B178" s="11" t="s">
        <v>1504</v>
      </c>
      <c r="C178" s="11" t="s">
        <v>198</v>
      </c>
      <c r="D178" s="10"/>
    </row>
    <row r="179" spans="1:4" x14ac:dyDescent="0.25">
      <c r="A179" s="7"/>
      <c r="B179" s="11" t="s">
        <v>1188</v>
      </c>
      <c r="C179" s="11" t="s">
        <v>1722</v>
      </c>
      <c r="D179" s="10"/>
    </row>
    <row r="180" spans="1:4" x14ac:dyDescent="0.25">
      <c r="A180" s="7"/>
      <c r="B180" s="11" t="s">
        <v>269</v>
      </c>
      <c r="C180" s="11" t="s">
        <v>198</v>
      </c>
      <c r="D180" s="10"/>
    </row>
    <row r="181" spans="1:4" x14ac:dyDescent="0.25">
      <c r="A181" s="7"/>
      <c r="B181" s="11" t="s">
        <v>270</v>
      </c>
      <c r="C181" s="11" t="s">
        <v>1723</v>
      </c>
      <c r="D181" s="10"/>
    </row>
    <row r="182" spans="1:4" x14ac:dyDescent="0.25">
      <c r="A182" s="7"/>
      <c r="B182" s="11" t="s">
        <v>402</v>
      </c>
      <c r="C182" s="11" t="s">
        <v>1723</v>
      </c>
      <c r="D182" s="10"/>
    </row>
    <row r="183" spans="1:4" x14ac:dyDescent="0.25">
      <c r="A183" s="7"/>
      <c r="B183" s="11" t="s">
        <v>730</v>
      </c>
      <c r="C183" s="11" t="s">
        <v>200</v>
      </c>
      <c r="D183" s="10"/>
    </row>
    <row r="184" spans="1:4" x14ac:dyDescent="0.25">
      <c r="A184" s="7"/>
      <c r="B184" s="11" t="s">
        <v>986</v>
      </c>
      <c r="C184" s="11" t="s">
        <v>200</v>
      </c>
      <c r="D184" s="10"/>
    </row>
    <row r="185" spans="1:4" x14ac:dyDescent="0.25">
      <c r="A185" s="7"/>
      <c r="B185" s="11" t="s">
        <v>985</v>
      </c>
      <c r="C185" s="11" t="s">
        <v>200</v>
      </c>
      <c r="D185" s="10"/>
    </row>
    <row r="186" spans="1:4" x14ac:dyDescent="0.25">
      <c r="A186" s="7"/>
      <c r="B186" s="11" t="s">
        <v>1334</v>
      </c>
      <c r="C186" s="11" t="s">
        <v>216</v>
      </c>
      <c r="D186" s="10"/>
    </row>
    <row r="187" spans="1:4" x14ac:dyDescent="0.25">
      <c r="A187" s="7"/>
      <c r="B187" s="11" t="s">
        <v>810</v>
      </c>
      <c r="C187" s="11" t="s">
        <v>200</v>
      </c>
      <c r="D187" s="10"/>
    </row>
    <row r="188" spans="1:4" x14ac:dyDescent="0.25">
      <c r="A188" s="7"/>
      <c r="B188" s="11" t="s">
        <v>271</v>
      </c>
      <c r="C188" s="11" t="s">
        <v>200</v>
      </c>
      <c r="D188" s="10"/>
    </row>
    <row r="189" spans="1:4" x14ac:dyDescent="0.25">
      <c r="A189" s="7"/>
      <c r="B189" s="8" t="s">
        <v>811</v>
      </c>
      <c r="C189" s="11" t="s">
        <v>200</v>
      </c>
      <c r="D189" s="10"/>
    </row>
    <row r="190" spans="1:4" x14ac:dyDescent="0.25">
      <c r="A190" s="7"/>
      <c r="B190" s="11" t="s">
        <v>812</v>
      </c>
      <c r="C190" s="11" t="s">
        <v>198</v>
      </c>
      <c r="D190" s="10"/>
    </row>
    <row r="191" spans="1:4" x14ac:dyDescent="0.25">
      <c r="A191" s="7"/>
      <c r="B191" s="11" t="s">
        <v>813</v>
      </c>
      <c r="C191" s="11" t="s">
        <v>198</v>
      </c>
      <c r="D191" s="10"/>
    </row>
    <row r="192" spans="1:4" x14ac:dyDescent="0.25">
      <c r="A192" s="7"/>
      <c r="B192" s="11" t="s">
        <v>1312</v>
      </c>
      <c r="C192" s="11" t="s">
        <v>198</v>
      </c>
      <c r="D192" s="10"/>
    </row>
    <row r="193" spans="1:4" x14ac:dyDescent="0.25">
      <c r="A193" s="7"/>
      <c r="B193" s="11" t="s">
        <v>1508</v>
      </c>
      <c r="C193" s="11" t="s">
        <v>198</v>
      </c>
      <c r="D193" s="10"/>
    </row>
    <row r="194" spans="1:4" x14ac:dyDescent="0.25">
      <c r="A194" s="7"/>
      <c r="B194" s="11" t="s">
        <v>1507</v>
      </c>
      <c r="C194" s="11" t="s">
        <v>198</v>
      </c>
      <c r="D194" s="10"/>
    </row>
    <row r="195" spans="1:4" x14ac:dyDescent="0.25">
      <c r="A195" s="7"/>
      <c r="B195" s="11" t="s">
        <v>814</v>
      </c>
      <c r="C195" s="11" t="s">
        <v>762</v>
      </c>
      <c r="D195" s="10"/>
    </row>
    <row r="196" spans="1:4" x14ac:dyDescent="0.25">
      <c r="A196" s="7"/>
      <c r="B196" s="11" t="s">
        <v>989</v>
      </c>
      <c r="C196" s="11" t="s">
        <v>200</v>
      </c>
      <c r="D196" s="10"/>
    </row>
    <row r="197" spans="1:4" x14ac:dyDescent="0.25">
      <c r="A197" s="7"/>
      <c r="B197" s="11" t="s">
        <v>272</v>
      </c>
      <c r="C197" s="11" t="s">
        <v>198</v>
      </c>
      <c r="D197" s="10"/>
    </row>
    <row r="198" spans="1:4" x14ac:dyDescent="0.25">
      <c r="A198" s="7"/>
      <c r="B198" s="11" t="s">
        <v>1644</v>
      </c>
      <c r="C198" s="11" t="s">
        <v>198</v>
      </c>
      <c r="D198" s="13"/>
    </row>
    <row r="199" spans="1:4" x14ac:dyDescent="0.25">
      <c r="A199" s="7"/>
      <c r="B199" s="11" t="s">
        <v>273</v>
      </c>
      <c r="C199" s="11" t="s">
        <v>198</v>
      </c>
      <c r="D199" s="10"/>
    </row>
    <row r="200" spans="1:4" x14ac:dyDescent="0.25">
      <c r="A200" s="7"/>
      <c r="B200" s="11" t="s">
        <v>274</v>
      </c>
      <c r="C200" s="11" t="s">
        <v>198</v>
      </c>
      <c r="D200" s="10"/>
    </row>
    <row r="201" spans="1:4" x14ac:dyDescent="0.25">
      <c r="A201" s="7"/>
      <c r="B201" s="11" t="s">
        <v>275</v>
      </c>
      <c r="C201" s="11" t="s">
        <v>198</v>
      </c>
      <c r="D201" s="10"/>
    </row>
    <row r="202" spans="1:4" x14ac:dyDescent="0.25">
      <c r="A202" s="7"/>
      <c r="B202" s="11" t="s">
        <v>1379</v>
      </c>
      <c r="C202" s="11" t="s">
        <v>1236</v>
      </c>
      <c r="D202" s="10"/>
    </row>
    <row r="203" spans="1:4" x14ac:dyDescent="0.25">
      <c r="A203" s="7"/>
      <c r="B203" s="11" t="s">
        <v>815</v>
      </c>
      <c r="C203" s="11" t="s">
        <v>198</v>
      </c>
      <c r="D203" s="10"/>
    </row>
    <row r="204" spans="1:4" x14ac:dyDescent="0.25">
      <c r="A204" s="7"/>
      <c r="B204" s="11" t="s">
        <v>731</v>
      </c>
      <c r="C204" s="11" t="s">
        <v>200</v>
      </c>
      <c r="D204" s="10"/>
    </row>
    <row r="205" spans="1:4" x14ac:dyDescent="0.25">
      <c r="A205" s="7"/>
      <c r="B205" s="14" t="s">
        <v>946</v>
      </c>
      <c r="C205" s="14" t="s">
        <v>198</v>
      </c>
      <c r="D205" s="10"/>
    </row>
    <row r="206" spans="1:4" x14ac:dyDescent="0.25">
      <c r="A206" s="7"/>
      <c r="B206" s="14" t="s">
        <v>1668</v>
      </c>
      <c r="C206" s="14" t="s">
        <v>198</v>
      </c>
      <c r="D206" s="10"/>
    </row>
    <row r="207" spans="1:4" x14ac:dyDescent="0.25">
      <c r="A207" s="7"/>
      <c r="B207" s="14" t="s">
        <v>947</v>
      </c>
      <c r="C207" s="14" t="s">
        <v>198</v>
      </c>
      <c r="D207" s="10"/>
    </row>
    <row r="208" spans="1:4" x14ac:dyDescent="0.25">
      <c r="A208" s="7"/>
      <c r="B208" s="14" t="s">
        <v>1467</v>
      </c>
      <c r="C208" s="14" t="s">
        <v>198</v>
      </c>
      <c r="D208" s="10"/>
    </row>
    <row r="209" spans="1:4" x14ac:dyDescent="0.25">
      <c r="A209" s="7"/>
      <c r="B209" s="11" t="s">
        <v>955</v>
      </c>
      <c r="C209" s="11" t="s">
        <v>198</v>
      </c>
      <c r="D209" s="10"/>
    </row>
    <row r="210" spans="1:4" x14ac:dyDescent="0.25">
      <c r="A210" s="7"/>
      <c r="B210" s="11" t="s">
        <v>276</v>
      </c>
      <c r="C210" s="11" t="s">
        <v>198</v>
      </c>
      <c r="D210" s="10"/>
    </row>
    <row r="211" spans="1:4" x14ac:dyDescent="0.25">
      <c r="A211" s="7"/>
      <c r="B211" s="11" t="s">
        <v>1648</v>
      </c>
      <c r="C211" s="11" t="s">
        <v>200</v>
      </c>
      <c r="D211" s="10"/>
    </row>
    <row r="212" spans="1:4" x14ac:dyDescent="0.25">
      <c r="A212" s="7"/>
      <c r="B212" s="11" t="s">
        <v>853</v>
      </c>
      <c r="C212" s="11" t="s">
        <v>854</v>
      </c>
      <c r="D212" s="10"/>
    </row>
    <row r="213" spans="1:4" x14ac:dyDescent="0.25">
      <c r="A213" s="7"/>
      <c r="B213" s="8" t="s">
        <v>954</v>
      </c>
      <c r="C213" s="8" t="s">
        <v>198</v>
      </c>
      <c r="D213" s="10"/>
    </row>
    <row r="214" spans="1:4" x14ac:dyDescent="0.25">
      <c r="A214" s="7"/>
      <c r="B214" s="11" t="s">
        <v>277</v>
      </c>
      <c r="C214" s="11" t="s">
        <v>198</v>
      </c>
      <c r="D214" s="10"/>
    </row>
    <row r="215" spans="1:4" x14ac:dyDescent="0.25">
      <c r="A215" s="7"/>
      <c r="B215" s="11" t="s">
        <v>941</v>
      </c>
      <c r="C215" s="11" t="s">
        <v>816</v>
      </c>
      <c r="D215" s="10"/>
    </row>
    <row r="216" spans="1:4" x14ac:dyDescent="0.25">
      <c r="A216" s="7"/>
      <c r="B216" s="11" t="s">
        <v>1635</v>
      </c>
      <c r="C216" s="11" t="s">
        <v>816</v>
      </c>
      <c r="D216" s="10"/>
    </row>
    <row r="217" spans="1:4" x14ac:dyDescent="0.25">
      <c r="A217" s="7"/>
      <c r="B217" s="11" t="s">
        <v>278</v>
      </c>
      <c r="C217" s="11" t="s">
        <v>198</v>
      </c>
      <c r="D217" s="10"/>
    </row>
    <row r="218" spans="1:4" x14ac:dyDescent="0.25">
      <c r="A218" s="7"/>
      <c r="B218" s="11" t="s">
        <v>279</v>
      </c>
      <c r="C218" s="11" t="s">
        <v>198</v>
      </c>
      <c r="D218" s="10"/>
    </row>
    <row r="219" spans="1:4" x14ac:dyDescent="0.25">
      <c r="A219" s="7"/>
      <c r="B219" s="11" t="s">
        <v>280</v>
      </c>
      <c r="C219" s="11" t="s">
        <v>1243</v>
      </c>
      <c r="D219" s="10"/>
    </row>
    <row r="220" spans="1:4" x14ac:dyDescent="0.25">
      <c r="A220" s="7"/>
      <c r="B220" s="11" t="s">
        <v>281</v>
      </c>
      <c r="C220" s="11" t="s">
        <v>198</v>
      </c>
      <c r="D220" s="10"/>
    </row>
    <row r="221" spans="1:4" x14ac:dyDescent="0.25">
      <c r="A221" s="7"/>
      <c r="B221" s="11" t="s">
        <v>817</v>
      </c>
      <c r="C221" s="11" t="s">
        <v>198</v>
      </c>
      <c r="D221" s="10"/>
    </row>
    <row r="222" spans="1:4" x14ac:dyDescent="0.25">
      <c r="A222" s="7"/>
      <c r="B222" s="11" t="s">
        <v>1242</v>
      </c>
      <c r="C222" s="11" t="s">
        <v>198</v>
      </c>
      <c r="D222" s="10"/>
    </row>
    <row r="223" spans="1:4" x14ac:dyDescent="0.25">
      <c r="A223" s="7"/>
      <c r="B223" s="11" t="s">
        <v>818</v>
      </c>
      <c r="C223" s="11" t="s">
        <v>262</v>
      </c>
      <c r="D223" s="10"/>
    </row>
    <row r="224" spans="1:4" x14ac:dyDescent="0.25">
      <c r="A224" s="7"/>
      <c r="B224" s="11" t="s">
        <v>282</v>
      </c>
      <c r="C224" s="11" t="s">
        <v>262</v>
      </c>
      <c r="D224" s="10"/>
    </row>
    <row r="225" spans="1:4" x14ac:dyDescent="0.25">
      <c r="A225" s="7"/>
      <c r="B225" s="11" t="s">
        <v>819</v>
      </c>
      <c r="C225" s="11" t="s">
        <v>220</v>
      </c>
      <c r="D225" s="10"/>
    </row>
    <row r="226" spans="1:4" x14ac:dyDescent="0.25">
      <c r="A226" s="7"/>
      <c r="B226" s="11" t="s">
        <v>992</v>
      </c>
      <c r="C226" s="11" t="s">
        <v>220</v>
      </c>
      <c r="D226" s="10"/>
    </row>
    <row r="227" spans="1:4" x14ac:dyDescent="0.25">
      <c r="A227" s="7"/>
      <c r="B227" s="11" t="s">
        <v>283</v>
      </c>
      <c r="C227" s="11" t="s">
        <v>220</v>
      </c>
      <c r="D227" s="10"/>
    </row>
    <row r="228" spans="1:4" x14ac:dyDescent="0.25">
      <c r="A228" s="7"/>
      <c r="B228" s="11" t="s">
        <v>1314</v>
      </c>
      <c r="C228" s="11" t="s">
        <v>1315</v>
      </c>
      <c r="D228" s="10"/>
    </row>
    <row r="229" spans="1:4" x14ac:dyDescent="0.25">
      <c r="A229" s="7"/>
      <c r="B229" s="11" t="s">
        <v>1332</v>
      </c>
      <c r="C229" s="11" t="s">
        <v>200</v>
      </c>
      <c r="D229" s="10"/>
    </row>
    <row r="230" spans="1:4" x14ac:dyDescent="0.25">
      <c r="A230" s="7"/>
      <c r="B230" s="11" t="s">
        <v>1669</v>
      </c>
      <c r="C230" s="11" t="s">
        <v>198</v>
      </c>
      <c r="D230" s="10"/>
    </row>
    <row r="231" spans="1:4" x14ac:dyDescent="0.25">
      <c r="A231" s="7"/>
      <c r="B231" s="11" t="s">
        <v>820</v>
      </c>
      <c r="C231" s="11" t="s">
        <v>198</v>
      </c>
      <c r="D231" s="10"/>
    </row>
    <row r="232" spans="1:4" x14ac:dyDescent="0.25">
      <c r="A232" s="7"/>
      <c r="B232" s="11" t="s">
        <v>284</v>
      </c>
      <c r="C232" s="11" t="s">
        <v>198</v>
      </c>
      <c r="D232" s="10"/>
    </row>
    <row r="233" spans="1:4" x14ac:dyDescent="0.25">
      <c r="A233" s="7"/>
      <c r="B233" s="11" t="s">
        <v>285</v>
      </c>
      <c r="C233" s="11" t="s">
        <v>198</v>
      </c>
      <c r="D233" s="10"/>
    </row>
    <row r="234" spans="1:4" x14ac:dyDescent="0.25">
      <c r="A234" s="7"/>
      <c r="B234" s="11" t="s">
        <v>1388</v>
      </c>
      <c r="C234" s="11" t="s">
        <v>198</v>
      </c>
      <c r="D234" s="10"/>
    </row>
    <row r="235" spans="1:4" x14ac:dyDescent="0.25">
      <c r="A235" s="7"/>
      <c r="B235" s="11" t="s">
        <v>1512</v>
      </c>
      <c r="C235" s="11" t="s">
        <v>198</v>
      </c>
      <c r="D235" s="10"/>
    </row>
    <row r="236" spans="1:4" x14ac:dyDescent="0.25">
      <c r="A236" s="7"/>
      <c r="B236" s="11" t="s">
        <v>1026</v>
      </c>
      <c r="C236" s="11" t="s">
        <v>198</v>
      </c>
      <c r="D236" s="10"/>
    </row>
    <row r="237" spans="1:4" x14ac:dyDescent="0.25">
      <c r="A237" s="7"/>
      <c r="B237" s="11" t="s">
        <v>1382</v>
      </c>
      <c r="C237" s="11" t="s">
        <v>198</v>
      </c>
      <c r="D237" s="10"/>
    </row>
    <row r="238" spans="1:4" x14ac:dyDescent="0.25">
      <c r="A238" s="7"/>
      <c r="B238" s="11" t="s">
        <v>1383</v>
      </c>
      <c r="C238" s="11" t="s">
        <v>198</v>
      </c>
      <c r="D238" s="10"/>
    </row>
    <row r="239" spans="1:4" x14ac:dyDescent="0.25">
      <c r="A239" s="7"/>
      <c r="B239" s="11" t="s">
        <v>1511</v>
      </c>
      <c r="C239" s="11" t="s">
        <v>337</v>
      </c>
      <c r="D239" s="10"/>
    </row>
    <row r="240" spans="1:4" x14ac:dyDescent="0.25">
      <c r="A240" s="7"/>
      <c r="B240" s="11" t="s">
        <v>974</v>
      </c>
      <c r="C240" s="11" t="s">
        <v>198</v>
      </c>
      <c r="D240" s="10"/>
    </row>
    <row r="241" spans="1:4" x14ac:dyDescent="0.25">
      <c r="A241" s="7"/>
      <c r="B241" s="11" t="s">
        <v>1510</v>
      </c>
      <c r="C241" s="11" t="s">
        <v>198</v>
      </c>
      <c r="D241" s="10"/>
    </row>
    <row r="242" spans="1:4" x14ac:dyDescent="0.25">
      <c r="A242" s="7"/>
      <c r="B242" s="11" t="s">
        <v>1509</v>
      </c>
      <c r="C242" s="11" t="s">
        <v>198</v>
      </c>
      <c r="D242" s="10"/>
    </row>
    <row r="243" spans="1:4" x14ac:dyDescent="0.25">
      <c r="A243" s="7"/>
      <c r="B243" s="11" t="s">
        <v>286</v>
      </c>
      <c r="C243" s="11" t="s">
        <v>198</v>
      </c>
      <c r="D243" s="10"/>
    </row>
    <row r="244" spans="1:4" x14ac:dyDescent="0.25">
      <c r="A244" s="7"/>
      <c r="B244" s="11" t="s">
        <v>1468</v>
      </c>
      <c r="C244" s="11" t="s">
        <v>198</v>
      </c>
      <c r="D244" s="10"/>
    </row>
    <row r="245" spans="1:4" x14ac:dyDescent="0.25">
      <c r="A245" s="7"/>
      <c r="B245" s="11" t="s">
        <v>948</v>
      </c>
      <c r="C245" s="11" t="s">
        <v>198</v>
      </c>
      <c r="D245" s="10"/>
    </row>
    <row r="246" spans="1:4" x14ac:dyDescent="0.25">
      <c r="A246" s="7"/>
      <c r="B246" s="11" t="s">
        <v>1472</v>
      </c>
      <c r="C246" s="11" t="s">
        <v>198</v>
      </c>
      <c r="D246" s="10"/>
    </row>
    <row r="247" spans="1:4" x14ac:dyDescent="0.25">
      <c r="A247" s="7"/>
      <c r="B247" s="8" t="s">
        <v>821</v>
      </c>
      <c r="C247" s="11" t="s">
        <v>198</v>
      </c>
      <c r="D247" s="10"/>
    </row>
    <row r="248" spans="1:4" x14ac:dyDescent="0.25">
      <c r="A248" s="7"/>
      <c r="B248" s="8" t="s">
        <v>1490</v>
      </c>
      <c r="C248" s="11" t="s">
        <v>198</v>
      </c>
      <c r="D248" s="10"/>
    </row>
    <row r="249" spans="1:4" x14ac:dyDescent="0.25">
      <c r="A249" s="7"/>
      <c r="B249" s="8" t="s">
        <v>1357</v>
      </c>
      <c r="C249" s="11" t="s">
        <v>198</v>
      </c>
      <c r="D249" s="10"/>
    </row>
    <row r="250" spans="1:4" x14ac:dyDescent="0.25">
      <c r="A250" s="7"/>
      <c r="B250" s="11" t="s">
        <v>732</v>
      </c>
      <c r="C250" s="11" t="s">
        <v>198</v>
      </c>
      <c r="D250" s="10"/>
    </row>
    <row r="251" spans="1:4" x14ac:dyDescent="0.25">
      <c r="A251" s="7"/>
      <c r="B251" s="11" t="s">
        <v>1469</v>
      </c>
      <c r="C251" s="11" t="s">
        <v>198</v>
      </c>
      <c r="D251" s="10"/>
    </row>
    <row r="252" spans="1:4" x14ac:dyDescent="0.25">
      <c r="A252" s="7"/>
      <c r="B252" s="11" t="s">
        <v>1189</v>
      </c>
      <c r="C252" s="11" t="s">
        <v>198</v>
      </c>
      <c r="D252" s="10"/>
    </row>
    <row r="253" spans="1:4" x14ac:dyDescent="0.25">
      <c r="A253" s="7"/>
      <c r="B253" s="11" t="s">
        <v>733</v>
      </c>
      <c r="C253" s="11" t="s">
        <v>198</v>
      </c>
      <c r="D253" s="10"/>
    </row>
    <row r="254" spans="1:4" x14ac:dyDescent="0.25">
      <c r="A254" s="7"/>
      <c r="B254" s="11" t="s">
        <v>822</v>
      </c>
      <c r="C254" s="11" t="s">
        <v>198</v>
      </c>
      <c r="D254" s="10"/>
    </row>
    <row r="255" spans="1:4" x14ac:dyDescent="0.25">
      <c r="A255" s="7"/>
      <c r="B255" s="11" t="s">
        <v>1486</v>
      </c>
      <c r="C255" s="11" t="s">
        <v>1487</v>
      </c>
      <c r="D255" s="10"/>
    </row>
    <row r="256" spans="1:4" x14ac:dyDescent="0.25">
      <c r="A256" s="7"/>
      <c r="B256" s="11" t="s">
        <v>1177</v>
      </c>
      <c r="C256" s="11" t="s">
        <v>198</v>
      </c>
      <c r="D256" s="10"/>
    </row>
    <row r="257" spans="1:4" x14ac:dyDescent="0.25">
      <c r="A257" s="7"/>
      <c r="B257" s="11" t="s">
        <v>1249</v>
      </c>
      <c r="C257" s="11" t="s">
        <v>198</v>
      </c>
      <c r="D257" s="10"/>
    </row>
    <row r="258" spans="1:4" x14ac:dyDescent="0.25">
      <c r="A258" s="7"/>
      <c r="B258" s="11" t="s">
        <v>287</v>
      </c>
      <c r="C258" s="11" t="s">
        <v>198</v>
      </c>
      <c r="D258" s="10"/>
    </row>
    <row r="259" spans="1:4" x14ac:dyDescent="0.25">
      <c r="A259" s="7"/>
      <c r="B259" s="11" t="s">
        <v>1491</v>
      </c>
      <c r="C259" s="11" t="s">
        <v>198</v>
      </c>
      <c r="D259" s="10"/>
    </row>
    <row r="260" spans="1:4" x14ac:dyDescent="0.25">
      <c r="A260" s="7"/>
      <c r="B260" s="11" t="s">
        <v>942</v>
      </c>
      <c r="C260" s="11" t="s">
        <v>198</v>
      </c>
      <c r="D260" s="10"/>
    </row>
    <row r="261" spans="1:4" x14ac:dyDescent="0.25">
      <c r="A261" s="7"/>
      <c r="B261" s="11" t="s">
        <v>823</v>
      </c>
      <c r="C261" s="11" t="s">
        <v>198</v>
      </c>
      <c r="D261" s="10"/>
    </row>
    <row r="262" spans="1:4" x14ac:dyDescent="0.25">
      <c r="A262" s="7"/>
      <c r="B262" s="11" t="s">
        <v>1239</v>
      </c>
      <c r="C262" s="11" t="s">
        <v>198</v>
      </c>
      <c r="D262" s="10"/>
    </row>
    <row r="263" spans="1:4" x14ac:dyDescent="0.25">
      <c r="A263" s="7"/>
      <c r="B263" s="11" t="s">
        <v>288</v>
      </c>
      <c r="C263" s="11" t="s">
        <v>198</v>
      </c>
      <c r="D263" s="10"/>
    </row>
    <row r="264" spans="1:4" x14ac:dyDescent="0.25">
      <c r="A264" s="7"/>
      <c r="B264" s="11" t="s">
        <v>975</v>
      </c>
      <c r="C264" s="11" t="s">
        <v>198</v>
      </c>
      <c r="D264" s="10"/>
    </row>
    <row r="265" spans="1:4" x14ac:dyDescent="0.25">
      <c r="A265" s="7"/>
      <c r="B265" s="11" t="s">
        <v>289</v>
      </c>
      <c r="C265" s="11" t="s">
        <v>198</v>
      </c>
      <c r="D265" s="10"/>
    </row>
    <row r="266" spans="1:4" x14ac:dyDescent="0.25">
      <c r="A266" s="7"/>
      <c r="B266" s="8" t="s">
        <v>1390</v>
      </c>
      <c r="C266" s="11" t="s">
        <v>198</v>
      </c>
      <c r="D266" s="10"/>
    </row>
    <row r="267" spans="1:4" x14ac:dyDescent="0.25">
      <c r="A267" s="7"/>
      <c r="B267" s="8" t="s">
        <v>824</v>
      </c>
      <c r="C267" s="11" t="s">
        <v>198</v>
      </c>
      <c r="D267" s="10"/>
    </row>
    <row r="268" spans="1:4" x14ac:dyDescent="0.25">
      <c r="A268" s="7"/>
      <c r="B268" s="8" t="s">
        <v>1046</v>
      </c>
      <c r="C268" s="11" t="s">
        <v>198</v>
      </c>
      <c r="D268" s="10"/>
    </row>
    <row r="269" spans="1:4" x14ac:dyDescent="0.25">
      <c r="A269" s="7"/>
      <c r="B269" s="8" t="s">
        <v>1317</v>
      </c>
      <c r="C269" s="11" t="s">
        <v>198</v>
      </c>
      <c r="D269" s="10"/>
    </row>
    <row r="270" spans="1:4" x14ac:dyDescent="0.25">
      <c r="A270" s="7"/>
      <c r="B270" s="8" t="s">
        <v>1470</v>
      </c>
      <c r="C270" s="11" t="s">
        <v>198</v>
      </c>
      <c r="D270" s="10"/>
    </row>
    <row r="271" spans="1:4" x14ac:dyDescent="0.25">
      <c r="A271" s="7"/>
      <c r="B271" s="8" t="s">
        <v>1492</v>
      </c>
      <c r="C271" s="11" t="s">
        <v>198</v>
      </c>
      <c r="D271" s="10"/>
    </row>
    <row r="272" spans="1:4" x14ac:dyDescent="0.25">
      <c r="A272" s="7"/>
      <c r="B272" s="8" t="s">
        <v>1493</v>
      </c>
      <c r="C272" s="11" t="s">
        <v>198</v>
      </c>
      <c r="D272" s="10"/>
    </row>
    <row r="273" spans="1:4" x14ac:dyDescent="0.25">
      <c r="A273" s="7"/>
      <c r="B273" s="11" t="s">
        <v>973</v>
      </c>
      <c r="C273" s="11" t="s">
        <v>337</v>
      </c>
      <c r="D273" s="10"/>
    </row>
    <row r="274" spans="1:4" x14ac:dyDescent="0.25">
      <c r="A274" s="7"/>
      <c r="B274" s="11" t="s">
        <v>290</v>
      </c>
      <c r="C274" s="11" t="s">
        <v>1250</v>
      </c>
      <c r="D274" s="10"/>
    </row>
    <row r="275" spans="1:4" x14ac:dyDescent="0.25">
      <c r="A275" s="7"/>
      <c r="B275" s="11" t="s">
        <v>825</v>
      </c>
      <c r="C275" s="11" t="s">
        <v>198</v>
      </c>
      <c r="D275" s="10"/>
    </row>
    <row r="276" spans="1:4" x14ac:dyDescent="0.25">
      <c r="A276" s="7"/>
      <c r="B276" s="11" t="s">
        <v>1040</v>
      </c>
      <c r="C276" s="11" t="s">
        <v>198</v>
      </c>
      <c r="D276" s="10"/>
    </row>
    <row r="277" spans="1:4" x14ac:dyDescent="0.25">
      <c r="A277" s="7"/>
      <c r="B277" s="11" t="s">
        <v>291</v>
      </c>
      <c r="C277" s="11" t="s">
        <v>198</v>
      </c>
      <c r="D277" s="10"/>
    </row>
    <row r="278" spans="1:4" x14ac:dyDescent="0.25">
      <c r="A278" s="7"/>
      <c r="B278" s="11" t="s">
        <v>943</v>
      </c>
      <c r="C278" s="11" t="s">
        <v>198</v>
      </c>
      <c r="D278" s="10"/>
    </row>
    <row r="279" spans="1:4" x14ac:dyDescent="0.25">
      <c r="A279" s="7"/>
      <c r="B279" s="11" t="s">
        <v>1352</v>
      </c>
      <c r="C279" s="11" t="s">
        <v>198</v>
      </c>
      <c r="D279" s="10"/>
    </row>
    <row r="280" spans="1:4" x14ac:dyDescent="0.25">
      <c r="A280" s="7"/>
      <c r="B280" s="11" t="s">
        <v>734</v>
      </c>
      <c r="C280" s="11" t="s">
        <v>198</v>
      </c>
      <c r="D280" s="10"/>
    </row>
    <row r="281" spans="1:4" x14ac:dyDescent="0.25">
      <c r="A281" s="7"/>
      <c r="B281" s="11" t="s">
        <v>292</v>
      </c>
      <c r="C281" s="11" t="s">
        <v>198</v>
      </c>
      <c r="D281" s="10"/>
    </row>
    <row r="282" spans="1:4" x14ac:dyDescent="0.25">
      <c r="A282" s="7"/>
      <c r="B282" s="11" t="s">
        <v>735</v>
      </c>
      <c r="C282" s="11" t="s">
        <v>198</v>
      </c>
      <c r="D282" s="10"/>
    </row>
    <row r="283" spans="1:4" x14ac:dyDescent="0.25">
      <c r="A283" s="7"/>
      <c r="B283" s="11" t="s">
        <v>293</v>
      </c>
      <c r="C283" s="11" t="s">
        <v>198</v>
      </c>
      <c r="D283" s="10"/>
    </row>
    <row r="284" spans="1:4" x14ac:dyDescent="0.25">
      <c r="A284" s="7"/>
      <c r="B284" s="11" t="s">
        <v>977</v>
      </c>
      <c r="C284" s="11" t="s">
        <v>198</v>
      </c>
      <c r="D284" s="10"/>
    </row>
    <row r="285" spans="1:4" x14ac:dyDescent="0.25">
      <c r="A285" s="7"/>
      <c r="B285" s="11" t="s">
        <v>736</v>
      </c>
      <c r="C285" s="11" t="s">
        <v>198</v>
      </c>
      <c r="D285" s="10"/>
    </row>
    <row r="286" spans="1:4" x14ac:dyDescent="0.25">
      <c r="A286" s="7"/>
      <c r="B286" s="11" t="s">
        <v>737</v>
      </c>
      <c r="C286" s="11" t="s">
        <v>198</v>
      </c>
      <c r="D286" s="10"/>
    </row>
    <row r="287" spans="1:4" x14ac:dyDescent="0.25">
      <c r="A287" s="7"/>
      <c r="B287" s="11" t="s">
        <v>945</v>
      </c>
      <c r="C287" s="11" t="s">
        <v>198</v>
      </c>
      <c r="D287" s="10"/>
    </row>
    <row r="288" spans="1:4" x14ac:dyDescent="0.25">
      <c r="A288" s="7"/>
      <c r="B288" s="8" t="s">
        <v>826</v>
      </c>
      <c r="C288" s="11" t="s">
        <v>198</v>
      </c>
      <c r="D288" s="10"/>
    </row>
    <row r="289" spans="1:4" x14ac:dyDescent="0.25">
      <c r="A289" s="7"/>
      <c r="B289" s="11" t="s">
        <v>738</v>
      </c>
      <c r="C289" s="11" t="s">
        <v>403</v>
      </c>
      <c r="D289" s="10"/>
    </row>
    <row r="290" spans="1:4" x14ac:dyDescent="0.25">
      <c r="A290" s="7"/>
      <c r="B290" s="11" t="s">
        <v>294</v>
      </c>
      <c r="C290" s="11" t="s">
        <v>200</v>
      </c>
      <c r="D290" s="10"/>
    </row>
    <row r="291" spans="1:4" x14ac:dyDescent="0.25">
      <c r="A291" s="7"/>
      <c r="B291" s="11" t="s">
        <v>1356</v>
      </c>
      <c r="C291" s="11" t="s">
        <v>200</v>
      </c>
      <c r="D291" s="10"/>
    </row>
    <row r="292" spans="1:4" x14ac:dyDescent="0.25">
      <c r="A292" s="7"/>
      <c r="B292" s="11" t="s">
        <v>1078</v>
      </c>
      <c r="C292" s="11" t="s">
        <v>200</v>
      </c>
      <c r="D292" s="10"/>
    </row>
    <row r="293" spans="1:4" x14ac:dyDescent="0.25">
      <c r="A293" s="7"/>
      <c r="B293" s="11" t="s">
        <v>1048</v>
      </c>
      <c r="C293" s="11" t="s">
        <v>200</v>
      </c>
      <c r="D293" s="10"/>
    </row>
    <row r="294" spans="1:4" x14ac:dyDescent="0.25">
      <c r="A294" s="7"/>
      <c r="B294" s="11" t="s">
        <v>1055</v>
      </c>
      <c r="C294" s="11" t="s">
        <v>198</v>
      </c>
      <c r="D294" s="10"/>
    </row>
    <row r="295" spans="1:4" x14ac:dyDescent="0.25">
      <c r="A295" s="7"/>
      <c r="B295" s="11" t="s">
        <v>1049</v>
      </c>
      <c r="C295" s="11" t="s">
        <v>198</v>
      </c>
      <c r="D295" s="10"/>
    </row>
    <row r="296" spans="1:4" x14ac:dyDescent="0.25">
      <c r="A296" s="7"/>
      <c r="B296" s="11" t="s">
        <v>1050</v>
      </c>
      <c r="C296" s="11" t="s">
        <v>198</v>
      </c>
      <c r="D296" s="10"/>
    </row>
    <row r="297" spans="1:4" x14ac:dyDescent="0.25">
      <c r="A297" s="7"/>
      <c r="B297" s="11" t="s">
        <v>1051</v>
      </c>
      <c r="C297" s="11" t="s">
        <v>198</v>
      </c>
      <c r="D297" s="10"/>
    </row>
    <row r="298" spans="1:4" x14ac:dyDescent="0.25">
      <c r="A298" s="7"/>
      <c r="B298" s="11" t="s">
        <v>1052</v>
      </c>
      <c r="C298" s="11" t="s">
        <v>198</v>
      </c>
      <c r="D298" s="10"/>
    </row>
    <row r="299" spans="1:4" x14ac:dyDescent="0.25">
      <c r="A299" s="7"/>
      <c r="B299" s="11" t="s">
        <v>1053</v>
      </c>
      <c r="C299" s="11" t="s">
        <v>198</v>
      </c>
      <c r="D299" s="10"/>
    </row>
    <row r="300" spans="1:4" x14ac:dyDescent="0.25">
      <c r="A300" s="7"/>
      <c r="B300" s="11" t="s">
        <v>1054</v>
      </c>
      <c r="C300" s="11" t="s">
        <v>198</v>
      </c>
      <c r="D300" s="10"/>
    </row>
    <row r="301" spans="1:4" x14ac:dyDescent="0.25">
      <c r="A301" s="7"/>
      <c r="B301" s="11" t="s">
        <v>827</v>
      </c>
      <c r="C301" s="11" t="s">
        <v>198</v>
      </c>
      <c r="D301" s="10"/>
    </row>
    <row r="302" spans="1:4" x14ac:dyDescent="0.25">
      <c r="A302" s="7"/>
      <c r="B302" s="11" t="s">
        <v>295</v>
      </c>
      <c r="C302" s="11" t="s">
        <v>198</v>
      </c>
      <c r="D302" s="10"/>
    </row>
    <row r="303" spans="1:4" x14ac:dyDescent="0.25">
      <c r="A303" s="7"/>
      <c r="B303" s="11" t="s">
        <v>828</v>
      </c>
      <c r="C303" s="11" t="s">
        <v>198</v>
      </c>
      <c r="D303" s="10"/>
    </row>
    <row r="304" spans="1:4" x14ac:dyDescent="0.25">
      <c r="A304" s="7"/>
      <c r="B304" s="11" t="s">
        <v>829</v>
      </c>
      <c r="C304" s="11" t="s">
        <v>198</v>
      </c>
      <c r="D304" s="10"/>
    </row>
    <row r="305" spans="1:4" x14ac:dyDescent="0.25">
      <c r="A305" s="7"/>
      <c r="B305" s="11" t="s">
        <v>830</v>
      </c>
      <c r="C305" s="11" t="s">
        <v>198</v>
      </c>
      <c r="D305" s="10"/>
    </row>
    <row r="306" spans="1:4" x14ac:dyDescent="0.25">
      <c r="A306" s="7"/>
      <c r="B306" s="11" t="s">
        <v>1022</v>
      </c>
      <c r="C306" s="11" t="s">
        <v>198</v>
      </c>
      <c r="D306" s="10"/>
    </row>
    <row r="307" spans="1:4" x14ac:dyDescent="0.25">
      <c r="A307" s="7"/>
      <c r="B307" s="11" t="s">
        <v>831</v>
      </c>
      <c r="C307" s="11" t="s">
        <v>198</v>
      </c>
      <c r="D307" s="10"/>
    </row>
    <row r="308" spans="1:4" x14ac:dyDescent="0.25">
      <c r="A308" s="7"/>
      <c r="B308" s="11" t="s">
        <v>832</v>
      </c>
      <c r="C308" s="11" t="s">
        <v>198</v>
      </c>
      <c r="D308" s="10"/>
    </row>
    <row r="309" spans="1:4" x14ac:dyDescent="0.25">
      <c r="A309" s="7"/>
      <c r="B309" s="11" t="s">
        <v>389</v>
      </c>
      <c r="C309" s="11" t="s">
        <v>198</v>
      </c>
      <c r="D309" s="10"/>
    </row>
    <row r="310" spans="1:4" x14ac:dyDescent="0.25">
      <c r="A310" s="7"/>
      <c r="B310" s="11" t="s">
        <v>833</v>
      </c>
      <c r="C310" s="11" t="s">
        <v>198</v>
      </c>
      <c r="D310" s="10"/>
    </row>
    <row r="311" spans="1:4" x14ac:dyDescent="0.25">
      <c r="A311" s="7"/>
      <c r="B311" s="11" t="s">
        <v>1216</v>
      </c>
      <c r="C311" s="11" t="s">
        <v>198</v>
      </c>
      <c r="D311" s="10"/>
    </row>
    <row r="312" spans="1:4" x14ac:dyDescent="0.25">
      <c r="A312" s="7"/>
      <c r="B312" s="11" t="s">
        <v>740</v>
      </c>
      <c r="C312" s="11" t="s">
        <v>198</v>
      </c>
      <c r="D312" s="10"/>
    </row>
    <row r="313" spans="1:4" x14ac:dyDescent="0.25">
      <c r="A313" s="7"/>
      <c r="B313" s="11" t="s">
        <v>834</v>
      </c>
      <c r="C313" s="11" t="s">
        <v>198</v>
      </c>
      <c r="D313" s="10"/>
    </row>
    <row r="314" spans="1:4" x14ac:dyDescent="0.25">
      <c r="A314" s="7"/>
      <c r="B314" s="11" t="s">
        <v>739</v>
      </c>
      <c r="C314" s="11" t="s">
        <v>198</v>
      </c>
      <c r="D314" s="10"/>
    </row>
    <row r="315" spans="1:4" x14ac:dyDescent="0.25">
      <c r="A315" s="7"/>
      <c r="B315" s="11" t="s">
        <v>979</v>
      </c>
      <c r="C315" s="11" t="s">
        <v>1178</v>
      </c>
      <c r="D315" s="10"/>
    </row>
    <row r="316" spans="1:4" x14ac:dyDescent="0.25">
      <c r="A316" s="7"/>
      <c r="B316" s="11" t="s">
        <v>1475</v>
      </c>
      <c r="C316" s="11" t="s">
        <v>198</v>
      </c>
      <c r="D316" s="10"/>
    </row>
    <row r="317" spans="1:4" x14ac:dyDescent="0.25">
      <c r="A317" s="7"/>
      <c r="B317" s="11" t="s">
        <v>1354</v>
      </c>
      <c r="C317" s="11" t="s">
        <v>198</v>
      </c>
      <c r="D317" s="10"/>
    </row>
    <row r="318" spans="1:4" x14ac:dyDescent="0.25">
      <c r="A318" s="7"/>
      <c r="B318" s="8" t="s">
        <v>296</v>
      </c>
      <c r="C318" s="11" t="s">
        <v>198</v>
      </c>
      <c r="D318" s="10"/>
    </row>
    <row r="319" spans="1:4" x14ac:dyDescent="0.25">
      <c r="A319" s="7"/>
      <c r="B319" s="8" t="s">
        <v>1462</v>
      </c>
      <c r="C319" s="11" t="s">
        <v>198</v>
      </c>
      <c r="D319" s="10"/>
    </row>
    <row r="320" spans="1:4" x14ac:dyDescent="0.25">
      <c r="A320" s="7"/>
      <c r="B320" s="8" t="s">
        <v>1063</v>
      </c>
      <c r="C320" s="11" t="s">
        <v>198</v>
      </c>
      <c r="D320" s="10"/>
    </row>
    <row r="321" spans="1:4" x14ac:dyDescent="0.25">
      <c r="A321" s="7"/>
      <c r="B321" s="11" t="s">
        <v>297</v>
      </c>
      <c r="C321" s="11" t="s">
        <v>198</v>
      </c>
      <c r="D321" s="10"/>
    </row>
    <row r="322" spans="1:4" x14ac:dyDescent="0.25">
      <c r="A322" s="7"/>
      <c r="B322" s="11" t="s">
        <v>298</v>
      </c>
      <c r="C322" s="11" t="s">
        <v>198</v>
      </c>
      <c r="D322" s="10"/>
    </row>
    <row r="323" spans="1:4" x14ac:dyDescent="0.25">
      <c r="A323" s="7"/>
      <c r="B323" s="11" t="s">
        <v>957</v>
      </c>
      <c r="C323" s="11" t="s">
        <v>198</v>
      </c>
      <c r="D323" s="10"/>
    </row>
    <row r="324" spans="1:4" x14ac:dyDescent="0.25">
      <c r="A324" s="7"/>
      <c r="B324" s="11" t="s">
        <v>299</v>
      </c>
      <c r="C324" s="11" t="s">
        <v>198</v>
      </c>
      <c r="D324" s="10"/>
    </row>
    <row r="325" spans="1:4" x14ac:dyDescent="0.25">
      <c r="A325" s="7"/>
      <c r="B325" s="11" t="s">
        <v>741</v>
      </c>
      <c r="C325" s="11" t="s">
        <v>198</v>
      </c>
      <c r="D325" s="10"/>
    </row>
    <row r="326" spans="1:4" x14ac:dyDescent="0.25">
      <c r="A326" s="7"/>
      <c r="B326" s="11" t="s">
        <v>300</v>
      </c>
      <c r="C326" s="11" t="s">
        <v>198</v>
      </c>
      <c r="D326" s="10"/>
    </row>
    <row r="327" spans="1:4" x14ac:dyDescent="0.25">
      <c r="A327" s="7"/>
      <c r="B327" s="11" t="s">
        <v>301</v>
      </c>
      <c r="C327" s="11" t="s">
        <v>198</v>
      </c>
      <c r="D327" s="10"/>
    </row>
    <row r="328" spans="1:4" x14ac:dyDescent="0.25">
      <c r="A328" s="7"/>
      <c r="B328" s="11" t="s">
        <v>302</v>
      </c>
      <c r="C328" s="11" t="s">
        <v>198</v>
      </c>
      <c r="D328" s="10"/>
    </row>
    <row r="329" spans="1:4" x14ac:dyDescent="0.25">
      <c r="A329" s="7"/>
      <c r="B329" s="11" t="s">
        <v>1067</v>
      </c>
      <c r="C329" s="11" t="s">
        <v>198</v>
      </c>
      <c r="D329" s="10"/>
    </row>
    <row r="330" spans="1:4" x14ac:dyDescent="0.25">
      <c r="A330" s="7"/>
      <c r="B330" s="11" t="s">
        <v>1068</v>
      </c>
      <c r="C330" s="11" t="s">
        <v>198</v>
      </c>
      <c r="D330" s="10"/>
    </row>
    <row r="331" spans="1:4" x14ac:dyDescent="0.25">
      <c r="A331" s="7"/>
      <c r="B331" s="11" t="s">
        <v>303</v>
      </c>
      <c r="C331" s="11" t="s">
        <v>198</v>
      </c>
      <c r="D331" s="10"/>
    </row>
    <row r="332" spans="1:4" x14ac:dyDescent="0.25">
      <c r="A332" s="7"/>
      <c r="B332" s="11" t="s">
        <v>1021</v>
      </c>
      <c r="C332" s="11" t="s">
        <v>198</v>
      </c>
      <c r="D332" s="10"/>
    </row>
    <row r="333" spans="1:4" x14ac:dyDescent="0.25">
      <c r="A333" s="7"/>
      <c r="B333" s="8" t="s">
        <v>836</v>
      </c>
      <c r="C333" s="11" t="s">
        <v>198</v>
      </c>
      <c r="D333" s="10"/>
    </row>
    <row r="334" spans="1:4" x14ac:dyDescent="0.25">
      <c r="A334" s="7"/>
      <c r="B334" s="11" t="s">
        <v>304</v>
      </c>
      <c r="C334" s="11" t="s">
        <v>198</v>
      </c>
      <c r="D334" s="10"/>
    </row>
    <row r="335" spans="1:4" x14ac:dyDescent="0.25">
      <c r="A335" s="7"/>
      <c r="B335" s="11" t="s">
        <v>305</v>
      </c>
      <c r="C335" s="11" t="s">
        <v>198</v>
      </c>
      <c r="D335" s="10"/>
    </row>
    <row r="336" spans="1:4" x14ac:dyDescent="0.25">
      <c r="A336" s="7"/>
      <c r="B336" s="11" t="s">
        <v>306</v>
      </c>
      <c r="C336" s="11" t="s">
        <v>198</v>
      </c>
      <c r="D336" s="10"/>
    </row>
    <row r="337" spans="1:4" x14ac:dyDescent="0.25">
      <c r="A337" s="7"/>
      <c r="B337" s="11" t="s">
        <v>837</v>
      </c>
      <c r="C337" s="11" t="s">
        <v>198</v>
      </c>
      <c r="D337" s="10"/>
    </row>
    <row r="338" spans="1:4" x14ac:dyDescent="0.25">
      <c r="A338" s="7"/>
      <c r="B338" s="11" t="s">
        <v>1241</v>
      </c>
      <c r="C338" s="11" t="s">
        <v>198</v>
      </c>
      <c r="D338" s="10"/>
    </row>
    <row r="339" spans="1:4" x14ac:dyDescent="0.25">
      <c r="A339" s="7"/>
      <c r="B339" s="11" t="s">
        <v>742</v>
      </c>
      <c r="C339" s="11" t="s">
        <v>198</v>
      </c>
      <c r="D339" s="10"/>
    </row>
    <row r="340" spans="1:4" x14ac:dyDescent="0.25">
      <c r="A340" s="7"/>
      <c r="B340" s="11" t="s">
        <v>1190</v>
      </c>
      <c r="C340" s="11" t="s">
        <v>198</v>
      </c>
      <c r="D340" s="10"/>
    </row>
    <row r="341" spans="1:4" x14ac:dyDescent="0.25">
      <c r="A341" s="7"/>
      <c r="B341" s="11" t="s">
        <v>307</v>
      </c>
      <c r="C341" s="11" t="s">
        <v>198</v>
      </c>
      <c r="D341" s="10"/>
    </row>
    <row r="342" spans="1:4" x14ac:dyDescent="0.25">
      <c r="A342" s="7"/>
      <c r="B342" s="11" t="s">
        <v>944</v>
      </c>
      <c r="C342" s="11" t="s">
        <v>198</v>
      </c>
      <c r="D342" s="10"/>
    </row>
    <row r="343" spans="1:4" x14ac:dyDescent="0.25">
      <c r="A343" s="7"/>
      <c r="B343" s="11" t="s">
        <v>1699</v>
      </c>
      <c r="C343" s="11" t="s">
        <v>198</v>
      </c>
      <c r="D343" s="10"/>
    </row>
    <row r="344" spans="1:4" x14ac:dyDescent="0.25">
      <c r="A344" s="7"/>
      <c r="B344" s="11" t="s">
        <v>308</v>
      </c>
      <c r="C344" s="11" t="s">
        <v>198</v>
      </c>
      <c r="D344" s="10"/>
    </row>
    <row r="345" spans="1:4" x14ac:dyDescent="0.25">
      <c r="A345" s="7"/>
      <c r="B345" s="11" t="s">
        <v>1037</v>
      </c>
      <c r="C345" s="11" t="s">
        <v>199</v>
      </c>
      <c r="D345" s="10"/>
    </row>
    <row r="346" spans="1:4" x14ac:dyDescent="0.25">
      <c r="A346" s="7"/>
      <c r="B346" s="11" t="s">
        <v>1038</v>
      </c>
      <c r="C346" s="11" t="s">
        <v>198</v>
      </c>
      <c r="D346" s="10"/>
    </row>
    <row r="347" spans="1:4" x14ac:dyDescent="0.25">
      <c r="A347" s="7"/>
      <c r="B347" s="11" t="s">
        <v>1039</v>
      </c>
      <c r="C347" s="11" t="s">
        <v>198</v>
      </c>
      <c r="D347" s="10"/>
    </row>
    <row r="348" spans="1:4" x14ac:dyDescent="0.25">
      <c r="A348" s="7"/>
      <c r="B348" s="11" t="s">
        <v>309</v>
      </c>
      <c r="C348" s="11" t="s">
        <v>198</v>
      </c>
      <c r="D348" s="10"/>
    </row>
    <row r="349" spans="1:4" x14ac:dyDescent="0.25">
      <c r="A349" s="7"/>
      <c r="B349" s="11" t="s">
        <v>838</v>
      </c>
      <c r="C349" s="11" t="s">
        <v>198</v>
      </c>
      <c r="D349" s="10"/>
    </row>
    <row r="350" spans="1:4" x14ac:dyDescent="0.25">
      <c r="A350" s="7"/>
      <c r="B350" s="11" t="s">
        <v>839</v>
      </c>
      <c r="C350" s="11" t="s">
        <v>198</v>
      </c>
      <c r="D350" s="10"/>
    </row>
    <row r="351" spans="1:4" x14ac:dyDescent="0.25">
      <c r="A351" s="7"/>
      <c r="B351" s="11" t="s">
        <v>1471</v>
      </c>
      <c r="C351" s="11" t="s">
        <v>198</v>
      </c>
      <c r="D351" s="10"/>
    </row>
    <row r="352" spans="1:4" x14ac:dyDescent="0.25">
      <c r="A352" s="7"/>
      <c r="B352" s="11" t="s">
        <v>310</v>
      </c>
      <c r="C352" s="11" t="s">
        <v>198</v>
      </c>
      <c r="D352" s="10"/>
    </row>
    <row r="353" spans="1:4" x14ac:dyDescent="0.25">
      <c r="A353" s="7"/>
      <c r="B353" s="11" t="s">
        <v>981</v>
      </c>
      <c r="C353" s="11" t="s">
        <v>198</v>
      </c>
      <c r="D353" s="10"/>
    </row>
    <row r="354" spans="1:4" x14ac:dyDescent="0.25">
      <c r="A354" s="7"/>
      <c r="B354" s="11" t="s">
        <v>311</v>
      </c>
      <c r="C354" s="11" t="s">
        <v>198</v>
      </c>
      <c r="D354" s="10"/>
    </row>
    <row r="355" spans="1:4" x14ac:dyDescent="0.25">
      <c r="A355" s="7"/>
      <c r="B355" s="8" t="s">
        <v>993</v>
      </c>
      <c r="C355" s="8" t="s">
        <v>198</v>
      </c>
      <c r="D355" s="10"/>
    </row>
    <row r="356" spans="1:4" x14ac:dyDescent="0.25">
      <c r="A356" s="7"/>
      <c r="B356" s="11" t="s">
        <v>840</v>
      </c>
      <c r="C356" s="11" t="s">
        <v>198</v>
      </c>
      <c r="D356" s="10"/>
    </row>
    <row r="357" spans="1:4" x14ac:dyDescent="0.25">
      <c r="A357" s="7"/>
      <c r="B357" s="8" t="s">
        <v>841</v>
      </c>
      <c r="C357" s="11" t="s">
        <v>198</v>
      </c>
      <c r="D357" s="10"/>
    </row>
    <row r="358" spans="1:4" x14ac:dyDescent="0.25">
      <c r="A358" s="7"/>
      <c r="B358" s="11" t="s">
        <v>743</v>
      </c>
      <c r="C358" s="8" t="s">
        <v>198</v>
      </c>
      <c r="D358" s="10"/>
    </row>
    <row r="359" spans="1:4" x14ac:dyDescent="0.25">
      <c r="A359" s="7"/>
      <c r="B359" s="8" t="s">
        <v>842</v>
      </c>
      <c r="C359" s="11" t="s">
        <v>198</v>
      </c>
      <c r="D359" s="10"/>
    </row>
    <row r="360" spans="1:4" x14ac:dyDescent="0.25">
      <c r="A360" s="7"/>
      <c r="B360" s="11" t="s">
        <v>744</v>
      </c>
      <c r="C360" s="8" t="s">
        <v>198</v>
      </c>
      <c r="D360" s="10"/>
    </row>
    <row r="361" spans="1:4" x14ac:dyDescent="0.25">
      <c r="A361" s="7"/>
      <c r="B361" s="11" t="s">
        <v>312</v>
      </c>
      <c r="C361" s="11" t="s">
        <v>198</v>
      </c>
      <c r="D361" s="10"/>
    </row>
    <row r="362" spans="1:4" x14ac:dyDescent="0.25">
      <c r="A362" s="7"/>
      <c r="B362" s="11" t="s">
        <v>1024</v>
      </c>
      <c r="C362" s="11" t="s">
        <v>198</v>
      </c>
      <c r="D362" s="10"/>
    </row>
    <row r="363" spans="1:4" x14ac:dyDescent="0.25">
      <c r="A363" s="7"/>
      <c r="B363" s="11" t="s">
        <v>1025</v>
      </c>
      <c r="C363" s="11" t="s">
        <v>198</v>
      </c>
      <c r="D363" s="10"/>
    </row>
    <row r="364" spans="1:4" x14ac:dyDescent="0.25">
      <c r="A364" s="7"/>
      <c r="B364" s="11" t="s">
        <v>1232</v>
      </c>
      <c r="C364" s="11" t="s">
        <v>1233</v>
      </c>
      <c r="D364" s="10"/>
    </row>
    <row r="365" spans="1:4" x14ac:dyDescent="0.25">
      <c r="A365" s="7"/>
      <c r="B365" s="11" t="s">
        <v>843</v>
      </c>
      <c r="C365" s="11" t="s">
        <v>198</v>
      </c>
      <c r="D365" s="10"/>
    </row>
    <row r="366" spans="1:4" x14ac:dyDescent="0.25">
      <c r="A366" s="7"/>
      <c r="B366" s="11" t="s">
        <v>1234</v>
      </c>
      <c r="C366" s="11" t="s">
        <v>198</v>
      </c>
      <c r="D366" s="10"/>
    </row>
    <row r="367" spans="1:4" x14ac:dyDescent="0.25">
      <c r="A367" s="7"/>
      <c r="B367" s="11" t="s">
        <v>949</v>
      </c>
      <c r="C367" s="11" t="s">
        <v>198</v>
      </c>
      <c r="D367" s="10"/>
    </row>
    <row r="368" spans="1:4" x14ac:dyDescent="0.25">
      <c r="A368" s="7"/>
      <c r="B368" s="11" t="s">
        <v>950</v>
      </c>
      <c r="C368" s="11" t="s">
        <v>198</v>
      </c>
      <c r="D368" s="10"/>
    </row>
    <row r="369" spans="1:4" x14ac:dyDescent="0.25">
      <c r="A369" s="7"/>
      <c r="B369" s="11" t="s">
        <v>313</v>
      </c>
      <c r="C369" s="11" t="s">
        <v>216</v>
      </c>
      <c r="D369" s="10"/>
    </row>
    <row r="370" spans="1:4" x14ac:dyDescent="0.25">
      <c r="A370" s="7"/>
      <c r="B370" s="11" t="s">
        <v>1034</v>
      </c>
      <c r="C370" s="11" t="s">
        <v>1179</v>
      </c>
      <c r="D370" s="10"/>
    </row>
    <row r="371" spans="1:4" x14ac:dyDescent="0.25">
      <c r="A371" s="7"/>
      <c r="B371" s="11" t="s">
        <v>314</v>
      </c>
      <c r="C371" s="11" t="s">
        <v>198</v>
      </c>
      <c r="D371" s="10"/>
    </row>
    <row r="372" spans="1:4" x14ac:dyDescent="0.25">
      <c r="A372" s="7"/>
      <c r="B372" s="11" t="s">
        <v>315</v>
      </c>
      <c r="C372" s="11" t="s">
        <v>216</v>
      </c>
      <c r="D372" s="10"/>
    </row>
    <row r="373" spans="1:4" x14ac:dyDescent="0.25">
      <c r="A373" s="7"/>
      <c r="B373" s="11" t="s">
        <v>1656</v>
      </c>
      <c r="C373" s="11" t="s">
        <v>216</v>
      </c>
      <c r="D373" s="10"/>
    </row>
    <row r="374" spans="1:4" x14ac:dyDescent="0.25">
      <c r="A374" s="7"/>
      <c r="B374" s="11" t="s">
        <v>968</v>
      </c>
      <c r="C374" s="11" t="s">
        <v>216</v>
      </c>
      <c r="D374" s="10"/>
    </row>
    <row r="375" spans="1:4" x14ac:dyDescent="0.25">
      <c r="A375" s="7"/>
      <c r="B375" s="11" t="s">
        <v>1218</v>
      </c>
      <c r="C375" s="11" t="s">
        <v>1219</v>
      </c>
      <c r="D375" s="10"/>
    </row>
    <row r="376" spans="1:4" x14ac:dyDescent="0.25">
      <c r="A376" s="7"/>
      <c r="B376" s="11" t="s">
        <v>317</v>
      </c>
      <c r="C376" s="11" t="s">
        <v>216</v>
      </c>
      <c r="D376" s="10"/>
    </row>
    <row r="377" spans="1:4" x14ac:dyDescent="0.25">
      <c r="A377" s="7"/>
      <c r="B377" s="11" t="s">
        <v>1064</v>
      </c>
      <c r="C377" s="11" t="s">
        <v>216</v>
      </c>
      <c r="D377" s="10"/>
    </row>
    <row r="378" spans="1:4" x14ac:dyDescent="0.25">
      <c r="A378" s="7"/>
      <c r="B378" s="11" t="s">
        <v>318</v>
      </c>
      <c r="C378" s="11" t="s">
        <v>216</v>
      </c>
      <c r="D378" s="10"/>
    </row>
    <row r="379" spans="1:4" x14ac:dyDescent="0.25">
      <c r="A379" s="7"/>
      <c r="B379" s="11" t="s">
        <v>958</v>
      </c>
      <c r="C379" s="11" t="s">
        <v>216</v>
      </c>
      <c r="D379" s="10"/>
    </row>
    <row r="380" spans="1:4" x14ac:dyDescent="0.25">
      <c r="A380" s="7"/>
      <c r="B380" s="11" t="s">
        <v>1220</v>
      </c>
      <c r="C380" s="11" t="s">
        <v>319</v>
      </c>
      <c r="D380" s="10"/>
    </row>
    <row r="381" spans="1:4" x14ac:dyDescent="0.25">
      <c r="A381" s="7"/>
      <c r="B381" s="11" t="s">
        <v>969</v>
      </c>
      <c r="C381" s="11" t="s">
        <v>216</v>
      </c>
      <c r="D381" s="10"/>
    </row>
    <row r="382" spans="1:4" x14ac:dyDescent="0.25">
      <c r="A382" s="7"/>
      <c r="B382" s="11" t="s">
        <v>967</v>
      </c>
      <c r="C382" s="11" t="s">
        <v>319</v>
      </c>
      <c r="D382" s="10"/>
    </row>
    <row r="383" spans="1:4" x14ac:dyDescent="0.25">
      <c r="A383" s="7"/>
      <c r="B383" s="11" t="s">
        <v>316</v>
      </c>
      <c r="C383" s="11" t="s">
        <v>216</v>
      </c>
      <c r="D383" s="10"/>
    </row>
    <row r="384" spans="1:4" x14ac:dyDescent="0.25">
      <c r="A384" s="7"/>
      <c r="B384" s="11" t="s">
        <v>1515</v>
      </c>
      <c r="C384" s="11" t="s">
        <v>1724</v>
      </c>
      <c r="D384" s="10"/>
    </row>
    <row r="385" spans="1:4" x14ac:dyDescent="0.25">
      <c r="A385" s="7"/>
      <c r="B385" s="11" t="s">
        <v>844</v>
      </c>
      <c r="C385" s="11" t="s">
        <v>320</v>
      </c>
      <c r="D385" s="10"/>
    </row>
    <row r="386" spans="1:4" x14ac:dyDescent="0.25">
      <c r="A386" s="7"/>
      <c r="B386" s="11" t="s">
        <v>984</v>
      </c>
      <c r="C386" s="11" t="s">
        <v>320</v>
      </c>
      <c r="D386" s="10"/>
    </row>
    <row r="387" spans="1:4" x14ac:dyDescent="0.25">
      <c r="A387" s="7"/>
      <c r="B387" s="11" t="s">
        <v>321</v>
      </c>
      <c r="C387" s="11" t="s">
        <v>320</v>
      </c>
      <c r="D387" s="10"/>
    </row>
    <row r="388" spans="1:4" x14ac:dyDescent="0.25">
      <c r="A388" s="7"/>
      <c r="B388" s="11" t="s">
        <v>404</v>
      </c>
      <c r="C388" s="11" t="s">
        <v>198</v>
      </c>
      <c r="D388" s="10"/>
    </row>
    <row r="389" spans="1:4" x14ac:dyDescent="0.25">
      <c r="A389" s="7"/>
      <c r="B389" s="11" t="s">
        <v>322</v>
      </c>
      <c r="C389" s="11" t="s">
        <v>198</v>
      </c>
      <c r="D389" s="10"/>
    </row>
    <row r="390" spans="1:4" x14ac:dyDescent="0.25">
      <c r="A390" s="7"/>
      <c r="B390" s="11" t="s">
        <v>1463</v>
      </c>
      <c r="C390" s="11" t="s">
        <v>198</v>
      </c>
      <c r="D390" s="10"/>
    </row>
    <row r="391" spans="1:4" x14ac:dyDescent="0.25">
      <c r="A391" s="7"/>
      <c r="B391" s="11" t="s">
        <v>964</v>
      </c>
      <c r="C391" s="8" t="s">
        <v>1035</v>
      </c>
      <c r="D391" s="10"/>
    </row>
    <row r="392" spans="1:4" x14ac:dyDescent="0.25">
      <c r="A392" s="7"/>
      <c r="B392" s="11" t="s">
        <v>980</v>
      </c>
      <c r="C392" s="11" t="s">
        <v>198</v>
      </c>
      <c r="D392" s="10"/>
    </row>
    <row r="393" spans="1:4" x14ac:dyDescent="0.25">
      <c r="A393" s="7"/>
      <c r="B393" s="11" t="s">
        <v>745</v>
      </c>
      <c r="C393" s="11" t="s">
        <v>198</v>
      </c>
      <c r="D393" s="10"/>
    </row>
    <row r="394" spans="1:4" x14ac:dyDescent="0.25">
      <c r="A394" s="7"/>
      <c r="B394" s="11" t="s">
        <v>1514</v>
      </c>
      <c r="C394" s="11" t="s">
        <v>1246</v>
      </c>
      <c r="D394" s="10"/>
    </row>
    <row r="395" spans="1:4" x14ac:dyDescent="0.25">
      <c r="A395" s="7"/>
      <c r="B395" s="8" t="s">
        <v>1056</v>
      </c>
      <c r="C395" s="8" t="s">
        <v>1695</v>
      </c>
      <c r="D395" s="10"/>
    </row>
    <row r="396" spans="1:4" x14ac:dyDescent="0.25">
      <c r="A396" s="7"/>
      <c r="B396" s="11" t="s">
        <v>1380</v>
      </c>
      <c r="C396" s="11" t="s">
        <v>1035</v>
      </c>
      <c r="D396" s="10"/>
    </row>
    <row r="397" spans="1:4" x14ac:dyDescent="0.25">
      <c r="A397" s="7"/>
      <c r="B397" s="11" t="s">
        <v>1381</v>
      </c>
      <c r="C397" s="11" t="s">
        <v>1180</v>
      </c>
      <c r="D397" s="10"/>
    </row>
    <row r="398" spans="1:4" x14ac:dyDescent="0.25">
      <c r="A398" s="7"/>
      <c r="B398" s="8" t="s">
        <v>1191</v>
      </c>
      <c r="C398" s="8" t="s">
        <v>763</v>
      </c>
      <c r="D398" s="10"/>
    </row>
    <row r="399" spans="1:4" x14ac:dyDescent="0.25">
      <c r="A399" s="7"/>
      <c r="B399" s="11" t="s">
        <v>988</v>
      </c>
      <c r="C399" s="8" t="s">
        <v>200</v>
      </c>
      <c r="D399" s="10"/>
    </row>
    <row r="400" spans="1:4" x14ac:dyDescent="0.25">
      <c r="A400" s="7"/>
      <c r="B400" s="11" t="s">
        <v>323</v>
      </c>
      <c r="C400" s="11" t="s">
        <v>200</v>
      </c>
      <c r="D400" s="10"/>
    </row>
    <row r="401" spans="1:4" x14ac:dyDescent="0.25">
      <c r="A401" s="7"/>
      <c r="B401" s="11" t="s">
        <v>324</v>
      </c>
      <c r="C401" s="11" t="s">
        <v>198</v>
      </c>
      <c r="D401" s="10"/>
    </row>
    <row r="402" spans="1:4" x14ac:dyDescent="0.25">
      <c r="A402" s="7"/>
      <c r="B402" s="11" t="s">
        <v>325</v>
      </c>
      <c r="C402" s="11" t="s">
        <v>198</v>
      </c>
      <c r="D402" s="10"/>
    </row>
    <row r="403" spans="1:4" x14ac:dyDescent="0.25">
      <c r="A403" s="7"/>
      <c r="B403" s="11" t="s">
        <v>746</v>
      </c>
      <c r="C403" s="11" t="s">
        <v>198</v>
      </c>
      <c r="D403" s="10"/>
    </row>
    <row r="404" spans="1:4" x14ac:dyDescent="0.25">
      <c r="A404" s="7"/>
      <c r="B404" s="11" t="s">
        <v>1645</v>
      </c>
      <c r="C404" s="11" t="s">
        <v>1646</v>
      </c>
      <c r="D404" s="10"/>
    </row>
    <row r="405" spans="1:4" x14ac:dyDescent="0.25">
      <c r="A405" s="7"/>
      <c r="B405" s="11" t="s">
        <v>326</v>
      </c>
      <c r="C405" s="11" t="s">
        <v>198</v>
      </c>
      <c r="D405" s="10"/>
    </row>
    <row r="406" spans="1:4" x14ac:dyDescent="0.25">
      <c r="A406" s="7"/>
      <c r="B406" s="11" t="s">
        <v>327</v>
      </c>
      <c r="C406" s="11" t="s">
        <v>198</v>
      </c>
      <c r="D406" s="10"/>
    </row>
    <row r="407" spans="1:4" x14ac:dyDescent="0.25">
      <c r="A407" s="7"/>
      <c r="B407" s="8" t="s">
        <v>1069</v>
      </c>
      <c r="C407" s="8" t="s">
        <v>198</v>
      </c>
      <c r="D407" s="10"/>
    </row>
    <row r="408" spans="1:4" x14ac:dyDescent="0.25">
      <c r="A408" s="7"/>
      <c r="B408" s="15" t="s">
        <v>328</v>
      </c>
      <c r="C408" s="15" t="s">
        <v>198</v>
      </c>
      <c r="D408" s="10"/>
    </row>
    <row r="409" spans="1:4" x14ac:dyDescent="0.25">
      <c r="A409" s="7"/>
      <c r="B409" s="8" t="s">
        <v>1316</v>
      </c>
      <c r="C409" s="11" t="s">
        <v>198</v>
      </c>
      <c r="D409" s="10"/>
    </row>
    <row r="410" spans="1:4" x14ac:dyDescent="0.25">
      <c r="A410" s="7"/>
      <c r="B410" s="11" t="s">
        <v>329</v>
      </c>
      <c r="C410" s="11" t="s">
        <v>198</v>
      </c>
      <c r="D410" s="10"/>
    </row>
    <row r="411" spans="1:4" x14ac:dyDescent="0.25">
      <c r="A411" s="7"/>
      <c r="B411" s="11" t="s">
        <v>1358</v>
      </c>
      <c r="C411" s="11" t="s">
        <v>201</v>
      </c>
      <c r="D411" s="10"/>
    </row>
    <row r="412" spans="1:4" x14ac:dyDescent="0.25">
      <c r="A412" s="7"/>
      <c r="B412" s="11" t="s">
        <v>747</v>
      </c>
      <c r="C412" s="11" t="s">
        <v>201</v>
      </c>
      <c r="D412" s="10"/>
    </row>
    <row r="413" spans="1:4" x14ac:dyDescent="0.25">
      <c r="A413" s="7"/>
      <c r="B413" s="11" t="s">
        <v>987</v>
      </c>
      <c r="C413" s="11" t="s">
        <v>201</v>
      </c>
      <c r="D413" s="10"/>
    </row>
    <row r="414" spans="1:4" x14ac:dyDescent="0.25">
      <c r="A414" s="7"/>
      <c r="B414" s="11" t="s">
        <v>330</v>
      </c>
      <c r="C414" s="11" t="s">
        <v>201</v>
      </c>
      <c r="D414" s="10"/>
    </row>
    <row r="415" spans="1:4" x14ac:dyDescent="0.25">
      <c r="A415" s="7"/>
      <c r="B415" s="11" t="s">
        <v>845</v>
      </c>
      <c r="C415" s="11" t="s">
        <v>201</v>
      </c>
      <c r="D415" s="10"/>
    </row>
    <row r="416" spans="1:4" x14ac:dyDescent="0.25">
      <c r="A416" s="7"/>
      <c r="B416" s="11" t="s">
        <v>748</v>
      </c>
      <c r="C416" s="11" t="s">
        <v>201</v>
      </c>
      <c r="D416" s="10"/>
    </row>
    <row r="417" spans="1:4" x14ac:dyDescent="0.25">
      <c r="A417" s="7"/>
      <c r="B417" s="11" t="s">
        <v>1516</v>
      </c>
      <c r="C417" s="11" t="s">
        <v>198</v>
      </c>
      <c r="D417" s="10"/>
    </row>
    <row r="418" spans="1:4" x14ac:dyDescent="0.25">
      <c r="A418" s="7"/>
      <c r="B418" s="11" t="s">
        <v>1244</v>
      </c>
      <c r="C418" s="11" t="s">
        <v>201</v>
      </c>
      <c r="D418" s="10"/>
    </row>
    <row r="419" spans="1:4" x14ac:dyDescent="0.25">
      <c r="A419" s="7"/>
      <c r="B419" s="11" t="s">
        <v>331</v>
      </c>
      <c r="C419" s="11" t="s">
        <v>201</v>
      </c>
      <c r="D419" s="10"/>
    </row>
    <row r="420" spans="1:4" x14ac:dyDescent="0.25">
      <c r="A420" s="7"/>
      <c r="B420" s="11" t="s">
        <v>332</v>
      </c>
      <c r="C420" s="11" t="s">
        <v>201</v>
      </c>
      <c r="D420" s="10"/>
    </row>
    <row r="421" spans="1:4" x14ac:dyDescent="0.25">
      <c r="A421" s="7"/>
      <c r="B421" s="11" t="s">
        <v>333</v>
      </c>
      <c r="C421" s="11" t="s">
        <v>201</v>
      </c>
      <c r="D421" s="10"/>
    </row>
    <row r="422" spans="1:4" x14ac:dyDescent="0.25">
      <c r="A422" s="7"/>
      <c r="B422" s="11" t="s">
        <v>334</v>
      </c>
      <c r="C422" s="11" t="s">
        <v>201</v>
      </c>
      <c r="D422" s="10"/>
    </row>
    <row r="423" spans="1:4" x14ac:dyDescent="0.25">
      <c r="A423" s="7"/>
      <c r="B423" s="11" t="s">
        <v>749</v>
      </c>
      <c r="C423" s="11" t="s">
        <v>201</v>
      </c>
      <c r="D423" s="10"/>
    </row>
    <row r="424" spans="1:4" x14ac:dyDescent="0.25">
      <c r="A424" s="7"/>
      <c r="B424" s="8" t="s">
        <v>956</v>
      </c>
      <c r="C424" s="8" t="s">
        <v>198</v>
      </c>
      <c r="D424" s="10"/>
    </row>
    <row r="425" spans="1:4" x14ac:dyDescent="0.25">
      <c r="A425" s="7"/>
      <c r="B425" s="8" t="s">
        <v>1389</v>
      </c>
      <c r="C425" s="8" t="s">
        <v>198</v>
      </c>
      <c r="D425" s="10"/>
    </row>
    <row r="426" spans="1:4" x14ac:dyDescent="0.25">
      <c r="A426" s="7"/>
      <c r="B426" s="11" t="s">
        <v>335</v>
      </c>
      <c r="C426" s="11" t="s">
        <v>198</v>
      </c>
      <c r="D426" s="10"/>
    </row>
    <row r="427" spans="1:4" x14ac:dyDescent="0.25">
      <c r="A427" s="7"/>
      <c r="B427" s="11" t="s">
        <v>336</v>
      </c>
      <c r="C427" s="11" t="s">
        <v>198</v>
      </c>
      <c r="D427" s="10"/>
    </row>
    <row r="428" spans="1:4" x14ac:dyDescent="0.25">
      <c r="A428" s="7"/>
      <c r="B428" s="11" t="s">
        <v>766</v>
      </c>
      <c r="C428" s="11" t="s">
        <v>846</v>
      </c>
      <c r="D428" s="10"/>
    </row>
    <row r="429" spans="1:4" x14ac:dyDescent="0.25">
      <c r="A429" s="7"/>
      <c r="B429" s="11" t="s">
        <v>765</v>
      </c>
      <c r="C429" s="11" t="s">
        <v>198</v>
      </c>
      <c r="D429" s="10"/>
    </row>
    <row r="430" spans="1:4" x14ac:dyDescent="0.25">
      <c r="A430" s="7"/>
      <c r="B430" s="11" t="s">
        <v>338</v>
      </c>
      <c r="C430" s="11" t="s">
        <v>198</v>
      </c>
      <c r="D430" s="10"/>
    </row>
    <row r="431" spans="1:4" x14ac:dyDescent="0.25">
      <c r="A431" s="7"/>
      <c r="B431" s="11" t="s">
        <v>339</v>
      </c>
      <c r="C431" s="11" t="s">
        <v>198</v>
      </c>
      <c r="D431" s="10"/>
    </row>
    <row r="432" spans="1:4" x14ac:dyDescent="0.25">
      <c r="A432" s="7"/>
      <c r="B432" s="11" t="s">
        <v>344</v>
      </c>
      <c r="C432" s="11" t="s">
        <v>337</v>
      </c>
      <c r="D432" s="10"/>
    </row>
    <row r="433" spans="1:4" x14ac:dyDescent="0.25">
      <c r="A433" s="7"/>
      <c r="B433" s="11" t="s">
        <v>1464</v>
      </c>
      <c r="C433" s="11" t="s">
        <v>198</v>
      </c>
      <c r="D433" s="10"/>
    </row>
    <row r="434" spans="1:4" x14ac:dyDescent="0.25">
      <c r="A434" s="7"/>
      <c r="B434" s="11" t="s">
        <v>340</v>
      </c>
      <c r="C434" s="11" t="s">
        <v>198</v>
      </c>
      <c r="D434" s="10"/>
    </row>
    <row r="435" spans="1:4" x14ac:dyDescent="0.25">
      <c r="A435" s="7"/>
      <c r="B435" s="11" t="s">
        <v>341</v>
      </c>
      <c r="C435" s="11" t="s">
        <v>337</v>
      </c>
      <c r="D435" s="10"/>
    </row>
    <row r="436" spans="1:4" x14ac:dyDescent="0.25">
      <c r="A436" s="7"/>
      <c r="B436" s="11" t="s">
        <v>1465</v>
      </c>
      <c r="C436" s="11" t="s">
        <v>198</v>
      </c>
      <c r="D436" s="10"/>
    </row>
    <row r="437" spans="1:4" x14ac:dyDescent="0.25">
      <c r="A437" s="7"/>
      <c r="B437" s="11" t="s">
        <v>342</v>
      </c>
      <c r="C437" s="11" t="s">
        <v>337</v>
      </c>
      <c r="D437" s="10"/>
    </row>
    <row r="438" spans="1:4" x14ac:dyDescent="0.25">
      <c r="A438" s="7"/>
      <c r="B438" s="11" t="s">
        <v>750</v>
      </c>
      <c r="C438" s="11" t="s">
        <v>337</v>
      </c>
      <c r="D438" s="10"/>
    </row>
    <row r="439" spans="1:4" x14ac:dyDescent="0.25">
      <c r="A439" s="7"/>
      <c r="B439" s="11" t="s">
        <v>1670</v>
      </c>
      <c r="C439" s="11" t="s">
        <v>1665</v>
      </c>
      <c r="D439" s="10"/>
    </row>
    <row r="440" spans="1:4" x14ac:dyDescent="0.25">
      <c r="A440" s="7"/>
      <c r="B440" s="11" t="s">
        <v>1672</v>
      </c>
      <c r="C440" s="11" t="s">
        <v>337</v>
      </c>
      <c r="D440" s="10"/>
    </row>
    <row r="441" spans="1:4" x14ac:dyDescent="0.25">
      <c r="A441" s="7"/>
      <c r="B441" s="11" t="s">
        <v>343</v>
      </c>
      <c r="C441" s="11" t="s">
        <v>337</v>
      </c>
      <c r="D441" s="10"/>
    </row>
    <row r="442" spans="1:4" x14ac:dyDescent="0.25">
      <c r="A442" s="7"/>
      <c r="B442" s="5" t="s">
        <v>1466</v>
      </c>
      <c r="C442" s="5" t="s">
        <v>198</v>
      </c>
      <c r="D442" s="10"/>
    </row>
    <row r="443" spans="1:4" x14ac:dyDescent="0.25">
      <c r="A443" s="7"/>
      <c r="B443" s="11" t="s">
        <v>1235</v>
      </c>
      <c r="C443" s="11" t="s">
        <v>198</v>
      </c>
      <c r="D443" s="10"/>
    </row>
    <row r="444" spans="1:4" x14ac:dyDescent="0.25">
      <c r="A444" s="7"/>
      <c r="B444" s="11" t="s">
        <v>1663</v>
      </c>
      <c r="C444" s="11" t="s">
        <v>198</v>
      </c>
      <c r="D444" s="10"/>
    </row>
    <row r="445" spans="1:4" x14ac:dyDescent="0.25">
      <c r="A445" s="7"/>
      <c r="B445" s="11" t="s">
        <v>1662</v>
      </c>
      <c r="C445" s="11" t="s">
        <v>198</v>
      </c>
      <c r="D445" s="10"/>
    </row>
    <row r="446" spans="1:4" x14ac:dyDescent="0.25">
      <c r="A446" s="7"/>
      <c r="B446" s="11" t="s">
        <v>345</v>
      </c>
      <c r="C446" s="11" t="s">
        <v>337</v>
      </c>
      <c r="D446" s="10"/>
    </row>
    <row r="447" spans="1:4" x14ac:dyDescent="0.25">
      <c r="A447" s="7"/>
      <c r="B447" s="11" t="s">
        <v>972</v>
      </c>
      <c r="C447" s="11" t="s">
        <v>198</v>
      </c>
      <c r="D447" s="10"/>
    </row>
    <row r="448" spans="1:4" x14ac:dyDescent="0.25">
      <c r="A448" s="7"/>
      <c r="B448" s="11" t="s">
        <v>346</v>
      </c>
      <c r="C448" s="11" t="s">
        <v>201</v>
      </c>
      <c r="D448" s="10"/>
    </row>
    <row r="449" spans="1:4" x14ac:dyDescent="0.25">
      <c r="A449" s="7"/>
      <c r="B449" s="11" t="s">
        <v>347</v>
      </c>
      <c r="C449" s="11" t="s">
        <v>198</v>
      </c>
      <c r="D449" s="10"/>
    </row>
    <row r="450" spans="1:4" x14ac:dyDescent="0.25">
      <c r="A450" s="7"/>
      <c r="B450" s="11" t="s">
        <v>1192</v>
      </c>
      <c r="C450" s="11" t="s">
        <v>198</v>
      </c>
      <c r="D450" s="10"/>
    </row>
    <row r="451" spans="1:4" x14ac:dyDescent="0.25">
      <c r="A451" s="7"/>
      <c r="B451" s="11" t="s">
        <v>348</v>
      </c>
      <c r="C451" s="11" t="s">
        <v>198</v>
      </c>
      <c r="D451" s="10"/>
    </row>
    <row r="452" spans="1:4" x14ac:dyDescent="0.25">
      <c r="A452" s="7"/>
      <c r="B452" s="11" t="s">
        <v>966</v>
      </c>
      <c r="C452" s="11" t="s">
        <v>198</v>
      </c>
      <c r="D452" s="10"/>
    </row>
    <row r="453" spans="1:4" x14ac:dyDescent="0.25">
      <c r="A453" s="7"/>
      <c r="B453" s="11" t="s">
        <v>1634</v>
      </c>
      <c r="C453" s="11" t="s">
        <v>198</v>
      </c>
      <c r="D453" s="10"/>
    </row>
    <row r="454" spans="1:4" x14ac:dyDescent="0.25">
      <c r="A454" s="7"/>
      <c r="B454" s="8" t="s">
        <v>349</v>
      </c>
      <c r="C454" s="11" t="s">
        <v>198</v>
      </c>
      <c r="D454" s="10"/>
    </row>
    <row r="455" spans="1:4" x14ac:dyDescent="0.25">
      <c r="A455" s="7"/>
      <c r="B455" s="11" t="s">
        <v>1193</v>
      </c>
      <c r="C455" s="8" t="s">
        <v>198</v>
      </c>
      <c r="D455" s="10"/>
    </row>
    <row r="456" spans="1:4" x14ac:dyDescent="0.25">
      <c r="A456" s="7"/>
      <c r="B456" s="11" t="s">
        <v>1481</v>
      </c>
      <c r="C456" s="8" t="s">
        <v>198</v>
      </c>
      <c r="D456" s="10"/>
    </row>
    <row r="457" spans="1:4" x14ac:dyDescent="0.25">
      <c r="A457" s="7"/>
      <c r="B457" s="11" t="s">
        <v>350</v>
      </c>
      <c r="C457" s="11" t="s">
        <v>847</v>
      </c>
      <c r="D457" s="10"/>
    </row>
    <row r="458" spans="1:4" x14ac:dyDescent="0.25">
      <c r="A458" s="7"/>
      <c r="B458" s="11" t="s">
        <v>1459</v>
      </c>
      <c r="C458" s="11" t="s">
        <v>198</v>
      </c>
      <c r="D458" s="10"/>
    </row>
    <row r="459" spans="1:4" x14ac:dyDescent="0.25">
      <c r="A459" s="7"/>
      <c r="B459" s="11" t="s">
        <v>1460</v>
      </c>
      <c r="C459" s="11" t="s">
        <v>198</v>
      </c>
      <c r="D459" s="10"/>
    </row>
    <row r="460" spans="1:4" x14ac:dyDescent="0.25">
      <c r="A460" s="7"/>
      <c r="B460" s="11" t="s">
        <v>1657</v>
      </c>
      <c r="C460" s="11" t="s">
        <v>198</v>
      </c>
      <c r="D460" s="10"/>
    </row>
    <row r="461" spans="1:4" x14ac:dyDescent="0.25">
      <c r="A461" s="7"/>
      <c r="B461" s="11" t="s">
        <v>1658</v>
      </c>
      <c r="C461" s="11" t="s">
        <v>198</v>
      </c>
      <c r="D461" s="10"/>
    </row>
    <row r="462" spans="1:4" x14ac:dyDescent="0.25">
      <c r="A462" s="7"/>
      <c r="B462" s="11" t="s">
        <v>1659</v>
      </c>
      <c r="C462" s="11" t="s">
        <v>198</v>
      </c>
      <c r="D462" s="10"/>
    </row>
    <row r="463" spans="1:4" x14ac:dyDescent="0.25">
      <c r="A463" s="7"/>
      <c r="B463" s="11" t="s">
        <v>1660</v>
      </c>
      <c r="C463" s="11" t="s">
        <v>198</v>
      </c>
      <c r="D463" s="10"/>
    </row>
    <row r="464" spans="1:4" x14ac:dyDescent="0.25">
      <c r="A464" s="7"/>
      <c r="B464" s="11" t="s">
        <v>1661</v>
      </c>
      <c r="C464" s="11" t="s">
        <v>198</v>
      </c>
      <c r="D464" s="10"/>
    </row>
    <row r="465" spans="1:4" x14ac:dyDescent="0.25">
      <c r="A465" s="7"/>
      <c r="B465" s="11" t="s">
        <v>848</v>
      </c>
      <c r="C465" s="11" t="s">
        <v>198</v>
      </c>
      <c r="D465" s="10"/>
    </row>
    <row r="466" spans="1:4" x14ac:dyDescent="0.25">
      <c r="A466" s="7"/>
      <c r="B466" s="11" t="s">
        <v>849</v>
      </c>
      <c r="C466" s="11" t="s">
        <v>198</v>
      </c>
      <c r="D466" s="10"/>
    </row>
    <row r="467" spans="1:4" x14ac:dyDescent="0.25">
      <c r="A467" s="7"/>
      <c r="B467" s="11" t="s">
        <v>751</v>
      </c>
      <c r="C467" s="11" t="s">
        <v>198</v>
      </c>
      <c r="D467" s="10"/>
    </row>
    <row r="468" spans="1:4" x14ac:dyDescent="0.25">
      <c r="A468" s="7"/>
      <c r="B468" s="11" t="s">
        <v>760</v>
      </c>
      <c r="C468" s="11" t="s">
        <v>198</v>
      </c>
      <c r="D468" s="10"/>
    </row>
    <row r="469" spans="1:4" x14ac:dyDescent="0.25">
      <c r="A469" s="7"/>
      <c r="B469" s="11" t="s">
        <v>850</v>
      </c>
      <c r="C469" s="11" t="s">
        <v>198</v>
      </c>
      <c r="D469" s="10"/>
    </row>
    <row r="470" spans="1:4" x14ac:dyDescent="0.25">
      <c r="A470" s="7"/>
      <c r="B470" s="11" t="s">
        <v>952</v>
      </c>
      <c r="C470" s="11" t="s">
        <v>198</v>
      </c>
      <c r="D470" s="10"/>
    </row>
    <row r="471" spans="1:4" x14ac:dyDescent="0.25">
      <c r="A471" s="7"/>
      <c r="B471" s="8" t="s">
        <v>1181</v>
      </c>
      <c r="C471" s="11" t="s">
        <v>198</v>
      </c>
      <c r="D471" s="10"/>
    </row>
    <row r="472" spans="1:4" x14ac:dyDescent="0.25">
      <c r="A472" s="7"/>
      <c r="B472" s="11" t="s">
        <v>351</v>
      </c>
      <c r="C472" s="11" t="s">
        <v>198</v>
      </c>
      <c r="D472" s="10"/>
    </row>
    <row r="473" spans="1:4" x14ac:dyDescent="0.25">
      <c r="A473" s="7"/>
      <c r="B473" s="11" t="s">
        <v>352</v>
      </c>
      <c r="C473" s="11" t="s">
        <v>198</v>
      </c>
      <c r="D473" s="10"/>
    </row>
    <row r="474" spans="1:4" x14ac:dyDescent="0.25">
      <c r="A474" s="7"/>
      <c r="B474" s="11" t="s">
        <v>353</v>
      </c>
      <c r="C474" s="11" t="s">
        <v>198</v>
      </c>
      <c r="D474" s="10"/>
    </row>
    <row r="475" spans="1:4" x14ac:dyDescent="0.25">
      <c r="A475" s="7"/>
      <c r="B475" s="11" t="s">
        <v>354</v>
      </c>
      <c r="C475" s="11" t="s">
        <v>198</v>
      </c>
      <c r="D475" s="10"/>
    </row>
    <row r="476" spans="1:4" x14ac:dyDescent="0.25">
      <c r="A476" s="7"/>
      <c r="B476" s="11" t="s">
        <v>355</v>
      </c>
      <c r="C476" s="11" t="s">
        <v>198</v>
      </c>
      <c r="D476" s="10"/>
    </row>
    <row r="477" spans="1:4" x14ac:dyDescent="0.25">
      <c r="A477" s="7"/>
      <c r="B477" s="11" t="s">
        <v>356</v>
      </c>
      <c r="C477" s="11" t="s">
        <v>198</v>
      </c>
      <c r="D477" s="10"/>
    </row>
    <row r="478" spans="1:4" x14ac:dyDescent="0.25">
      <c r="A478" s="7"/>
      <c r="B478" s="11" t="s">
        <v>799</v>
      </c>
      <c r="C478" s="11" t="s">
        <v>198</v>
      </c>
      <c r="D478" s="10"/>
    </row>
    <row r="479" spans="1:4" x14ac:dyDescent="0.25">
      <c r="A479" s="7"/>
      <c r="B479" s="11" t="s">
        <v>357</v>
      </c>
      <c r="C479" s="11" t="s">
        <v>198</v>
      </c>
      <c r="D479" s="10"/>
    </row>
    <row r="480" spans="1:4" x14ac:dyDescent="0.25">
      <c r="A480" s="7"/>
      <c r="B480" s="11" t="s">
        <v>358</v>
      </c>
      <c r="C480" s="11" t="s">
        <v>198</v>
      </c>
      <c r="D480" s="10"/>
    </row>
    <row r="481" spans="1:4" x14ac:dyDescent="0.25">
      <c r="A481" s="7"/>
      <c r="B481" s="11" t="s">
        <v>990</v>
      </c>
      <c r="C481" s="11" t="s">
        <v>198</v>
      </c>
      <c r="D481" s="10"/>
    </row>
    <row r="482" spans="1:4" x14ac:dyDescent="0.25">
      <c r="A482" s="7"/>
      <c r="B482" s="8" t="s">
        <v>752</v>
      </c>
      <c r="C482" s="11" t="s">
        <v>198</v>
      </c>
      <c r="D482" s="10"/>
    </row>
    <row r="483" spans="1:4" x14ac:dyDescent="0.25">
      <c r="A483" s="7"/>
      <c r="B483" s="8" t="s">
        <v>991</v>
      </c>
      <c r="C483" s="11" t="s">
        <v>198</v>
      </c>
      <c r="D483" s="10"/>
    </row>
    <row r="484" spans="1:4" x14ac:dyDescent="0.25">
      <c r="A484" s="7"/>
      <c r="B484" s="8" t="s">
        <v>851</v>
      </c>
      <c r="C484" s="8" t="s">
        <v>198</v>
      </c>
      <c r="D484" s="10"/>
    </row>
    <row r="485" spans="1:4" x14ac:dyDescent="0.25">
      <c r="A485" s="7"/>
      <c r="B485" s="11" t="s">
        <v>359</v>
      </c>
      <c r="C485" s="8" t="s">
        <v>198</v>
      </c>
      <c r="D485" s="10"/>
    </row>
    <row r="486" spans="1:4" x14ac:dyDescent="0.25">
      <c r="A486" s="7"/>
      <c r="B486" s="11" t="s">
        <v>360</v>
      </c>
      <c r="C486" s="11" t="s">
        <v>198</v>
      </c>
      <c r="D486" s="10"/>
    </row>
    <row r="487" spans="1:4" x14ac:dyDescent="0.25">
      <c r="A487" s="7"/>
      <c r="B487" s="11" t="s">
        <v>800</v>
      </c>
      <c r="C487" s="11" t="s">
        <v>198</v>
      </c>
      <c r="D487" s="10"/>
    </row>
    <row r="488" spans="1:4" x14ac:dyDescent="0.25">
      <c r="A488" s="7"/>
      <c r="B488" s="11" t="s">
        <v>761</v>
      </c>
      <c r="C488" s="11" t="s">
        <v>198</v>
      </c>
      <c r="D488" s="10"/>
    </row>
    <row r="489" spans="1:4" x14ac:dyDescent="0.25">
      <c r="A489" s="7"/>
      <c r="B489" s="11" t="s">
        <v>1251</v>
      </c>
      <c r="C489" s="11" t="s">
        <v>198</v>
      </c>
      <c r="D489" s="10"/>
    </row>
    <row r="490" spans="1:4" x14ac:dyDescent="0.25">
      <c r="A490" s="7"/>
      <c r="B490" s="11" t="s">
        <v>965</v>
      </c>
      <c r="C490" s="11" t="s">
        <v>198</v>
      </c>
      <c r="D490" s="10"/>
    </row>
    <row r="491" spans="1:4" x14ac:dyDescent="0.25">
      <c r="A491" s="7"/>
      <c r="B491" s="11" t="s">
        <v>361</v>
      </c>
      <c r="C491" s="11" t="s">
        <v>198</v>
      </c>
      <c r="D491" s="10"/>
    </row>
    <row r="492" spans="1:4" x14ac:dyDescent="0.25">
      <c r="A492" s="7"/>
      <c r="B492" s="8" t="s">
        <v>362</v>
      </c>
      <c r="C492" s="11" t="s">
        <v>198</v>
      </c>
      <c r="D492" s="10"/>
    </row>
    <row r="493" spans="1:4" x14ac:dyDescent="0.25">
      <c r="A493" s="7"/>
      <c r="B493" s="11" t="s">
        <v>363</v>
      </c>
      <c r="C493" s="8" t="s">
        <v>198</v>
      </c>
      <c r="D493" s="10"/>
    </row>
    <row r="494" spans="1:4" x14ac:dyDescent="0.25">
      <c r="A494" s="7"/>
      <c r="B494" s="8" t="s">
        <v>364</v>
      </c>
      <c r="C494" s="11" t="s">
        <v>198</v>
      </c>
      <c r="D494" s="10"/>
    </row>
    <row r="495" spans="1:4" x14ac:dyDescent="0.25">
      <c r="A495" s="7"/>
      <c r="B495" s="11" t="s">
        <v>365</v>
      </c>
      <c r="C495" s="8" t="s">
        <v>198</v>
      </c>
      <c r="D495" s="10"/>
    </row>
    <row r="496" spans="1:4" x14ac:dyDescent="0.25">
      <c r="A496" s="7"/>
      <c r="B496" s="11" t="s">
        <v>1238</v>
      </c>
      <c r="C496" s="8" t="s">
        <v>198</v>
      </c>
      <c r="D496" s="10"/>
    </row>
    <row r="497" spans="1:4" x14ac:dyDescent="0.25">
      <c r="A497" s="7"/>
      <c r="B497" s="11" t="s">
        <v>1182</v>
      </c>
      <c r="C497" s="11" t="s">
        <v>198</v>
      </c>
      <c r="D497" s="10"/>
    </row>
    <row r="498" spans="1:4" x14ac:dyDescent="0.25">
      <c r="A498" s="7"/>
      <c r="B498" s="11" t="s">
        <v>366</v>
      </c>
      <c r="C498" s="11" t="s">
        <v>198</v>
      </c>
      <c r="D498" s="10"/>
    </row>
    <row r="499" spans="1:4" x14ac:dyDescent="0.25">
      <c r="A499" s="7"/>
      <c r="B499" s="11" t="s">
        <v>367</v>
      </c>
      <c r="C499" s="11" t="s">
        <v>198</v>
      </c>
      <c r="D499" s="10"/>
    </row>
    <row r="500" spans="1:4" x14ac:dyDescent="0.25">
      <c r="A500" s="7"/>
      <c r="B500" s="11" t="s">
        <v>753</v>
      </c>
      <c r="C500" s="11" t="s">
        <v>216</v>
      </c>
      <c r="D500" s="10"/>
    </row>
    <row r="501" spans="1:4" x14ac:dyDescent="0.25">
      <c r="A501" s="7"/>
      <c r="B501" s="11" t="s">
        <v>368</v>
      </c>
      <c r="C501" s="11" t="s">
        <v>216</v>
      </c>
      <c r="D501" s="10"/>
    </row>
    <row r="502" spans="1:4" x14ac:dyDescent="0.25">
      <c r="A502" s="7"/>
      <c r="B502" s="11" t="s">
        <v>754</v>
      </c>
      <c r="C502" s="11" t="s">
        <v>216</v>
      </c>
      <c r="D502" s="10"/>
    </row>
    <row r="503" spans="1:4" x14ac:dyDescent="0.25">
      <c r="A503" s="7"/>
      <c r="B503" s="11" t="s">
        <v>1351</v>
      </c>
      <c r="C503" s="11" t="s">
        <v>216</v>
      </c>
      <c r="D503" s="10"/>
    </row>
    <row r="504" spans="1:4" x14ac:dyDescent="0.25">
      <c r="A504" s="7"/>
      <c r="B504" s="11" t="s">
        <v>1059</v>
      </c>
      <c r="C504" s="11" t="s">
        <v>216</v>
      </c>
      <c r="D504" s="10"/>
    </row>
    <row r="505" spans="1:4" x14ac:dyDescent="0.25">
      <c r="A505" s="7"/>
      <c r="B505" s="11" t="s">
        <v>1725</v>
      </c>
      <c r="C505" s="11" t="s">
        <v>216</v>
      </c>
      <c r="D505" s="10"/>
    </row>
    <row r="506" spans="1:4" x14ac:dyDescent="0.25">
      <c r="A506" s="7"/>
      <c r="B506" s="11" t="s">
        <v>1726</v>
      </c>
      <c r="C506" s="11" t="s">
        <v>216</v>
      </c>
      <c r="D506" s="10"/>
    </row>
    <row r="507" spans="1:4" x14ac:dyDescent="0.25">
      <c r="A507" s="7"/>
      <c r="B507" s="11" t="s">
        <v>1650</v>
      </c>
      <c r="C507" s="11"/>
      <c r="D507" s="10"/>
    </row>
    <row r="508" spans="1:4" x14ac:dyDescent="0.25">
      <c r="A508" s="7"/>
      <c r="B508" s="11" t="s">
        <v>1651</v>
      </c>
      <c r="C508" s="11" t="s">
        <v>200</v>
      </c>
      <c r="D508" s="10"/>
    </row>
    <row r="509" spans="1:4" x14ac:dyDescent="0.25">
      <c r="A509" s="7"/>
      <c r="B509" s="11" t="s">
        <v>852</v>
      </c>
      <c r="C509" s="8" t="s">
        <v>200</v>
      </c>
      <c r="D509" s="10"/>
    </row>
    <row r="510" spans="1:4" x14ac:dyDescent="0.25">
      <c r="A510" s="7"/>
      <c r="B510" s="11" t="s">
        <v>369</v>
      </c>
      <c r="C510" s="11" t="s">
        <v>200</v>
      </c>
      <c r="D510" s="10"/>
    </row>
    <row r="511" spans="1:4" x14ac:dyDescent="0.25">
      <c r="A511" s="7"/>
      <c r="B511" s="11" t="s">
        <v>1036</v>
      </c>
      <c r="C511" s="11" t="s">
        <v>200</v>
      </c>
      <c r="D511" s="10"/>
    </row>
    <row r="512" spans="1:4" x14ac:dyDescent="0.25">
      <c r="A512" s="7"/>
      <c r="B512" s="11" t="s">
        <v>1517</v>
      </c>
      <c r="C512" s="11" t="s">
        <v>198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325" t="s">
        <v>204</v>
      </c>
      <c r="B1" s="326"/>
      <c r="C1" s="326"/>
      <c r="D1" s="326"/>
    </row>
    <row r="2" spans="1:4" ht="15.75" x14ac:dyDescent="0.25">
      <c r="A2" s="320" t="s">
        <v>205</v>
      </c>
      <c r="B2" s="320"/>
      <c r="C2" s="320"/>
      <c r="D2" s="320"/>
    </row>
    <row r="3" spans="1:4" ht="15.75" x14ac:dyDescent="0.25">
      <c r="A3" s="323" t="s">
        <v>207</v>
      </c>
      <c r="B3" s="323"/>
      <c r="C3" s="323"/>
      <c r="D3" s="323"/>
    </row>
    <row r="4" spans="1:4" ht="15.75" x14ac:dyDescent="0.25">
      <c r="A4" s="320" t="s">
        <v>206</v>
      </c>
      <c r="B4" s="320"/>
      <c r="C4" s="320"/>
      <c r="D4" s="320"/>
    </row>
    <row r="5" spans="1:4" ht="15.75" x14ac:dyDescent="0.25">
      <c r="A5" s="327" t="s">
        <v>1727</v>
      </c>
      <c r="B5" s="320"/>
      <c r="C5" s="320"/>
      <c r="D5" s="320"/>
    </row>
    <row r="6" spans="1:4" ht="15.75" x14ac:dyDescent="0.25">
      <c r="A6" s="327" t="s">
        <v>209</v>
      </c>
      <c r="B6" s="320"/>
      <c r="C6" s="320"/>
      <c r="D6" s="320"/>
    </row>
    <row r="7" spans="1:4" ht="15.75" x14ac:dyDescent="0.25">
      <c r="A7" s="320" t="s">
        <v>1730</v>
      </c>
      <c r="B7" s="320"/>
      <c r="C7" s="320"/>
      <c r="D7" s="320"/>
    </row>
    <row r="8" spans="1:4" s="2" customFormat="1" ht="15.75" customHeight="1" x14ac:dyDescent="0.25">
      <c r="A8" s="315" t="s">
        <v>0</v>
      </c>
      <c r="B8" s="6"/>
      <c r="C8" s="6"/>
      <c r="D8" s="6"/>
    </row>
    <row r="9" spans="1:4" s="2" customFormat="1" ht="15.75" x14ac:dyDescent="0.25">
      <c r="A9" s="315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315"/>
      <c r="B10" s="6"/>
      <c r="C10" s="6"/>
      <c r="D10" s="6"/>
    </row>
    <row r="11" spans="1:4" ht="15.75" x14ac:dyDescent="0.25">
      <c r="A11" s="7"/>
      <c r="B11" s="16" t="s">
        <v>202</v>
      </c>
      <c r="C11" s="17"/>
      <c r="D11" s="17"/>
    </row>
    <row r="12" spans="1:4" ht="15.75" x14ac:dyDescent="0.25">
      <c r="A12" s="7"/>
      <c r="B12" s="14" t="s">
        <v>405</v>
      </c>
      <c r="C12" s="14" t="s">
        <v>406</v>
      </c>
      <c r="D12" s="10"/>
    </row>
    <row r="13" spans="1:4" ht="15.75" x14ac:dyDescent="0.25">
      <c r="A13" s="7"/>
      <c r="B13" s="14" t="s">
        <v>1333</v>
      </c>
      <c r="C13" s="14" t="s">
        <v>201</v>
      </c>
      <c r="D13" s="10"/>
    </row>
    <row r="14" spans="1:4" ht="15.75" x14ac:dyDescent="0.25">
      <c r="A14" s="7"/>
      <c r="B14" s="14" t="s">
        <v>1375</v>
      </c>
      <c r="C14" s="14" t="s">
        <v>1376</v>
      </c>
      <c r="D14" s="10"/>
    </row>
    <row r="15" spans="1:4" ht="15.75" x14ac:dyDescent="0.25">
      <c r="A15" s="7"/>
      <c r="B15" s="14" t="s">
        <v>408</v>
      </c>
      <c r="C15" s="14" t="s">
        <v>407</v>
      </c>
      <c r="D15" s="10"/>
    </row>
    <row r="16" spans="1:4" ht="15.75" x14ac:dyDescent="0.25">
      <c r="A16" s="7"/>
      <c r="B16" s="14" t="s">
        <v>409</v>
      </c>
      <c r="C16" s="14" t="s">
        <v>201</v>
      </c>
      <c r="D16" s="10"/>
    </row>
    <row r="17" spans="1:4" ht="15.75" x14ac:dyDescent="0.25">
      <c r="A17" s="7"/>
      <c r="B17" s="14" t="s">
        <v>1221</v>
      </c>
      <c r="C17" s="14" t="s">
        <v>407</v>
      </c>
      <c r="D17" s="10"/>
    </row>
    <row r="18" spans="1:4" ht="15.75" x14ac:dyDescent="0.25">
      <c r="A18" s="7"/>
      <c r="B18" s="14" t="s">
        <v>411</v>
      </c>
      <c r="C18" s="14" t="s">
        <v>410</v>
      </c>
      <c r="D18" s="10"/>
    </row>
    <row r="19" spans="1:4" ht="15.75" x14ac:dyDescent="0.25">
      <c r="A19" s="7"/>
      <c r="B19" s="14" t="s">
        <v>1195</v>
      </c>
      <c r="C19" s="14" t="s">
        <v>410</v>
      </c>
      <c r="D19" s="10"/>
    </row>
    <row r="20" spans="1:4" ht="15.75" x14ac:dyDescent="0.25">
      <c r="A20" s="7"/>
      <c r="B20" s="14" t="s">
        <v>1222</v>
      </c>
      <c r="C20" s="14" t="s">
        <v>410</v>
      </c>
      <c r="D20" s="10"/>
    </row>
    <row r="21" spans="1:4" ht="15.75" x14ac:dyDescent="0.25">
      <c r="A21" s="7"/>
      <c r="B21" s="14" t="s">
        <v>413</v>
      </c>
      <c r="C21" s="14" t="s">
        <v>410</v>
      </c>
      <c r="D21" s="10"/>
    </row>
    <row r="22" spans="1:4" ht="15.75" x14ac:dyDescent="0.25">
      <c r="A22" s="7"/>
      <c r="B22" s="14" t="s">
        <v>414</v>
      </c>
      <c r="C22" s="14" t="s">
        <v>407</v>
      </c>
      <c r="D22" s="10"/>
    </row>
    <row r="23" spans="1:4" ht="15.75" x14ac:dyDescent="0.25">
      <c r="A23" s="7"/>
      <c r="B23" s="14" t="s">
        <v>415</v>
      </c>
      <c r="C23" s="14" t="s">
        <v>407</v>
      </c>
      <c r="D23" s="10"/>
    </row>
    <row r="24" spans="1:4" ht="15.75" x14ac:dyDescent="0.25">
      <c r="A24" s="7"/>
      <c r="B24" s="14" t="s">
        <v>1202</v>
      </c>
      <c r="C24" s="14" t="s">
        <v>410</v>
      </c>
      <c r="D24" s="10"/>
    </row>
    <row r="25" spans="1:4" ht="15.75" x14ac:dyDescent="0.25">
      <c r="A25" s="7"/>
      <c r="B25" s="14" t="s">
        <v>1076</v>
      </c>
      <c r="C25" s="14" t="s">
        <v>410</v>
      </c>
      <c r="D25" s="10"/>
    </row>
    <row r="26" spans="1:4" ht="15.75" x14ac:dyDescent="0.25">
      <c r="A26" s="7"/>
      <c r="B26" s="14" t="s">
        <v>416</v>
      </c>
      <c r="C26" s="14" t="s">
        <v>201</v>
      </c>
      <c r="D26" s="10"/>
    </row>
    <row r="27" spans="1:4" ht="15.75" x14ac:dyDescent="0.25">
      <c r="A27" s="7"/>
      <c r="B27" s="18" t="s">
        <v>417</v>
      </c>
      <c r="C27" s="14" t="s">
        <v>410</v>
      </c>
      <c r="D27" s="10"/>
    </row>
    <row r="28" spans="1:4" ht="15.75" x14ac:dyDescent="0.25">
      <c r="A28" s="7"/>
      <c r="B28" s="14" t="s">
        <v>998</v>
      </c>
      <c r="C28" s="14" t="s">
        <v>412</v>
      </c>
      <c r="D28" s="10"/>
    </row>
    <row r="29" spans="1:4" ht="15.75" x14ac:dyDescent="0.25">
      <c r="A29" s="7"/>
      <c r="B29" s="14" t="s">
        <v>772</v>
      </c>
      <c r="C29" s="14" t="s">
        <v>410</v>
      </c>
      <c r="D29" s="10"/>
    </row>
    <row r="30" spans="1:4" ht="15.75" x14ac:dyDescent="0.25">
      <c r="A30" s="7"/>
      <c r="B30" s="14" t="s">
        <v>418</v>
      </c>
      <c r="C30" s="14" t="s">
        <v>410</v>
      </c>
      <c r="D30" s="10"/>
    </row>
    <row r="31" spans="1:4" ht="15.75" x14ac:dyDescent="0.25">
      <c r="A31" s="7"/>
      <c r="B31" s="14" t="s">
        <v>419</v>
      </c>
      <c r="C31" s="14" t="s">
        <v>410</v>
      </c>
      <c r="D31" s="10"/>
    </row>
    <row r="32" spans="1:4" ht="15.75" x14ac:dyDescent="0.25">
      <c r="A32" s="7"/>
      <c r="B32" s="14" t="s">
        <v>420</v>
      </c>
      <c r="C32" s="14" t="s">
        <v>410</v>
      </c>
      <c r="D32" s="10"/>
    </row>
    <row r="33" spans="1:4" ht="15.75" x14ac:dyDescent="0.25">
      <c r="A33" s="7"/>
      <c r="B33" s="14" t="s">
        <v>421</v>
      </c>
      <c r="C33" s="14" t="s">
        <v>410</v>
      </c>
      <c r="D33" s="10"/>
    </row>
    <row r="34" spans="1:4" ht="15.75" x14ac:dyDescent="0.25">
      <c r="A34" s="7"/>
      <c r="B34" s="18" t="s">
        <v>1203</v>
      </c>
      <c r="C34" s="14" t="s">
        <v>412</v>
      </c>
      <c r="D34" s="10"/>
    </row>
    <row r="35" spans="1:4" ht="15.75" x14ac:dyDescent="0.25">
      <c r="A35" s="7"/>
      <c r="B35" s="18" t="s">
        <v>422</v>
      </c>
      <c r="C35" s="14" t="s">
        <v>410</v>
      </c>
      <c r="D35" s="10"/>
    </row>
    <row r="36" spans="1:4" ht="15.75" x14ac:dyDescent="0.25">
      <c r="A36" s="7"/>
      <c r="B36" s="14" t="s">
        <v>423</v>
      </c>
      <c r="C36" s="14" t="s">
        <v>410</v>
      </c>
      <c r="D36" s="10"/>
    </row>
    <row r="37" spans="1:4" ht="15.75" x14ac:dyDescent="0.25">
      <c r="A37" s="7"/>
      <c r="B37" s="14" t="s">
        <v>424</v>
      </c>
      <c r="C37" s="14" t="s">
        <v>410</v>
      </c>
      <c r="D37" s="10"/>
    </row>
    <row r="38" spans="1:4" ht="15.75" x14ac:dyDescent="0.25">
      <c r="A38" s="7"/>
      <c r="B38" s="14" t="s">
        <v>755</v>
      </c>
      <c r="C38" s="14" t="s">
        <v>407</v>
      </c>
      <c r="D38" s="10"/>
    </row>
    <row r="39" spans="1:4" ht="15.75" x14ac:dyDescent="0.25">
      <c r="A39" s="7"/>
      <c r="B39" s="14" t="s">
        <v>425</v>
      </c>
      <c r="C39" s="14" t="s">
        <v>407</v>
      </c>
      <c r="D39" s="10"/>
    </row>
    <row r="40" spans="1:4" ht="15.75" x14ac:dyDescent="0.25">
      <c r="A40" s="7"/>
      <c r="B40" s="18" t="s">
        <v>756</v>
      </c>
      <c r="C40" s="14" t="s">
        <v>201</v>
      </c>
      <c r="D40" s="10"/>
    </row>
    <row r="41" spans="1:4" ht="15.75" x14ac:dyDescent="0.25">
      <c r="A41" s="7"/>
      <c r="B41" s="18" t="s">
        <v>426</v>
      </c>
      <c r="C41" s="14" t="s">
        <v>407</v>
      </c>
      <c r="D41" s="10"/>
    </row>
    <row r="42" spans="1:4" ht="15.75" x14ac:dyDescent="0.25">
      <c r="A42" s="7"/>
      <c r="B42" s="18" t="s">
        <v>1003</v>
      </c>
      <c r="C42" s="14" t="s">
        <v>410</v>
      </c>
      <c r="D42" s="10"/>
    </row>
    <row r="43" spans="1:4" ht="15.75" x14ac:dyDescent="0.25">
      <c r="A43" s="7"/>
      <c r="B43" s="14" t="s">
        <v>427</v>
      </c>
      <c r="C43" s="14" t="s">
        <v>407</v>
      </c>
      <c r="D43" s="10"/>
    </row>
    <row r="44" spans="1:4" ht="15.75" x14ac:dyDescent="0.25">
      <c r="A44" s="7"/>
      <c r="B44" s="14" t="s">
        <v>1071</v>
      </c>
      <c r="C44" s="14" t="s">
        <v>407</v>
      </c>
      <c r="D44" s="10"/>
    </row>
    <row r="45" spans="1:4" ht="15.75" x14ac:dyDescent="0.25">
      <c r="A45" s="7"/>
      <c r="B45" s="14" t="s">
        <v>428</v>
      </c>
      <c r="C45" s="14" t="s">
        <v>407</v>
      </c>
      <c r="D45" s="10"/>
    </row>
    <row r="46" spans="1:4" ht="15.75" x14ac:dyDescent="0.25">
      <c r="A46" s="7"/>
      <c r="B46" s="14" t="s">
        <v>1329</v>
      </c>
      <c r="C46" s="14" t="s">
        <v>410</v>
      </c>
      <c r="D46" s="10"/>
    </row>
    <row r="47" spans="1:4" ht="15.75" x14ac:dyDescent="0.25">
      <c r="A47" s="7"/>
      <c r="B47" s="14" t="s">
        <v>429</v>
      </c>
      <c r="C47" s="14" t="s">
        <v>410</v>
      </c>
      <c r="D47" s="10"/>
    </row>
    <row r="48" spans="1:4" ht="15.75" x14ac:dyDescent="0.25">
      <c r="A48" s="7"/>
      <c r="B48" s="14" t="s">
        <v>773</v>
      </c>
      <c r="C48" s="14" t="s">
        <v>410</v>
      </c>
      <c r="D48" s="10"/>
    </row>
    <row r="49" spans="1:4" ht="15.75" x14ac:dyDescent="0.25">
      <c r="A49" s="7"/>
      <c r="B49" s="14" t="s">
        <v>430</v>
      </c>
      <c r="C49" s="14" t="s">
        <v>410</v>
      </c>
      <c r="D49" s="10"/>
    </row>
    <row r="50" spans="1:4" ht="15.75" x14ac:dyDescent="0.25">
      <c r="A50" s="7"/>
      <c r="B50" s="19" t="s">
        <v>863</v>
      </c>
      <c r="C50" s="20" t="s">
        <v>410</v>
      </c>
      <c r="D50" s="10"/>
    </row>
    <row r="51" spans="1:4" ht="15.75" x14ac:dyDescent="0.25">
      <c r="A51" s="7"/>
      <c r="B51" s="19" t="s">
        <v>431</v>
      </c>
      <c r="C51" s="20" t="s">
        <v>410</v>
      </c>
      <c r="D51" s="10"/>
    </row>
    <row r="52" spans="1:4" ht="15.75" x14ac:dyDescent="0.25">
      <c r="A52" s="7"/>
      <c r="B52" s="14" t="s">
        <v>432</v>
      </c>
      <c r="C52" s="14" t="s">
        <v>407</v>
      </c>
      <c r="D52" s="10"/>
    </row>
    <row r="53" spans="1:4" ht="15.75" x14ac:dyDescent="0.25">
      <c r="A53" s="7"/>
      <c r="B53" s="14" t="s">
        <v>433</v>
      </c>
      <c r="C53" s="14" t="s">
        <v>407</v>
      </c>
      <c r="D53" s="10"/>
    </row>
    <row r="54" spans="1:4" ht="15.75" x14ac:dyDescent="0.25">
      <c r="A54" s="7"/>
      <c r="B54" s="14" t="s">
        <v>1204</v>
      </c>
      <c r="C54" s="14" t="s">
        <v>407</v>
      </c>
      <c r="D54" s="10"/>
    </row>
    <row r="55" spans="1:4" ht="15.75" x14ac:dyDescent="0.25">
      <c r="A55" s="7"/>
      <c r="B55" s="19" t="s">
        <v>785</v>
      </c>
      <c r="C55" s="20" t="s">
        <v>410</v>
      </c>
      <c r="D55" s="10"/>
    </row>
    <row r="56" spans="1:4" ht="15.75" x14ac:dyDescent="0.25">
      <c r="A56" s="7"/>
      <c r="B56" s="14" t="s">
        <v>434</v>
      </c>
      <c r="C56" s="14" t="s">
        <v>410</v>
      </c>
      <c r="D56" s="10"/>
    </row>
    <row r="57" spans="1:4" ht="15.75" x14ac:dyDescent="0.25">
      <c r="A57" s="7"/>
      <c r="B57" s="14" t="s">
        <v>1482</v>
      </c>
      <c r="C57" s="14" t="s">
        <v>410</v>
      </c>
      <c r="D57" s="10"/>
    </row>
    <row r="58" spans="1:4" ht="15.75" x14ac:dyDescent="0.25">
      <c r="A58" s="7"/>
      <c r="B58" s="14" t="s">
        <v>1483</v>
      </c>
      <c r="C58" s="14" t="s">
        <v>410</v>
      </c>
      <c r="D58" s="10"/>
    </row>
    <row r="59" spans="1:4" ht="15.75" x14ac:dyDescent="0.25">
      <c r="A59" s="7"/>
      <c r="B59" s="14" t="s">
        <v>1518</v>
      </c>
      <c r="C59" s="14" t="s">
        <v>412</v>
      </c>
      <c r="D59" s="10"/>
    </row>
    <row r="60" spans="1:4" ht="15.75" x14ac:dyDescent="0.25">
      <c r="A60" s="7"/>
      <c r="B60" s="14" t="s">
        <v>1495</v>
      </c>
      <c r="C60" s="14" t="s">
        <v>201</v>
      </c>
      <c r="D60" s="10"/>
    </row>
    <row r="61" spans="1:4" ht="15.75" x14ac:dyDescent="0.25">
      <c r="A61" s="7"/>
      <c r="B61" s="14" t="s">
        <v>1643</v>
      </c>
      <c r="C61" s="14" t="s">
        <v>410</v>
      </c>
      <c r="D61" s="10"/>
    </row>
    <row r="62" spans="1:4" ht="15.75" x14ac:dyDescent="0.25">
      <c r="A62" s="7"/>
      <c r="B62" s="14" t="s">
        <v>435</v>
      </c>
      <c r="C62" s="14" t="s">
        <v>410</v>
      </c>
      <c r="D62" s="10"/>
    </row>
    <row r="63" spans="1:4" ht="15.75" x14ac:dyDescent="0.25">
      <c r="A63" s="7"/>
      <c r="B63" s="14" t="s">
        <v>436</v>
      </c>
      <c r="C63" s="21" t="s">
        <v>201</v>
      </c>
      <c r="D63" s="10"/>
    </row>
    <row r="64" spans="1:4" ht="15.75" x14ac:dyDescent="0.25">
      <c r="A64" s="7"/>
      <c r="B64" s="14" t="s">
        <v>1060</v>
      </c>
      <c r="C64" s="14" t="s">
        <v>410</v>
      </c>
      <c r="D64" s="10"/>
    </row>
    <row r="65" spans="1:4" ht="15.75" x14ac:dyDescent="0.25">
      <c r="A65" s="7"/>
      <c r="B65" s="14" t="s">
        <v>1359</v>
      </c>
      <c r="C65" s="14" t="s">
        <v>410</v>
      </c>
      <c r="D65" s="10"/>
    </row>
    <row r="66" spans="1:4" ht="15.75" x14ac:dyDescent="0.25">
      <c r="A66" s="7"/>
      <c r="B66" s="14" t="s">
        <v>437</v>
      </c>
      <c r="C66" s="14" t="s">
        <v>407</v>
      </c>
      <c r="D66" s="10"/>
    </row>
    <row r="67" spans="1:4" ht="15.75" x14ac:dyDescent="0.25">
      <c r="A67" s="7"/>
      <c r="B67" s="19" t="s">
        <v>438</v>
      </c>
      <c r="C67" s="20" t="s">
        <v>407</v>
      </c>
      <c r="D67" s="10"/>
    </row>
    <row r="68" spans="1:4" ht="15.75" x14ac:dyDescent="0.25">
      <c r="A68" s="7"/>
      <c r="B68" s="14" t="s">
        <v>439</v>
      </c>
      <c r="C68" s="14" t="s">
        <v>410</v>
      </c>
      <c r="D68" s="10"/>
    </row>
    <row r="69" spans="1:4" ht="15.75" x14ac:dyDescent="0.25">
      <c r="A69" s="7"/>
      <c r="B69" s="14" t="s">
        <v>1010</v>
      </c>
      <c r="C69" s="14" t="s">
        <v>410</v>
      </c>
      <c r="D69" s="10"/>
    </row>
    <row r="70" spans="1:4" ht="15.75" x14ac:dyDescent="0.25">
      <c r="A70" s="7"/>
      <c r="B70" s="14" t="s">
        <v>440</v>
      </c>
      <c r="C70" s="14" t="s">
        <v>410</v>
      </c>
      <c r="D70" s="10"/>
    </row>
    <row r="71" spans="1:4" ht="15.75" x14ac:dyDescent="0.25">
      <c r="A71" s="7"/>
      <c r="B71" s="14" t="s">
        <v>1205</v>
      </c>
      <c r="C71" s="14" t="s">
        <v>410</v>
      </c>
      <c r="D71" s="10"/>
    </row>
    <row r="72" spans="1:4" ht="15.75" x14ac:dyDescent="0.25">
      <c r="A72" s="7"/>
      <c r="B72" s="21" t="s">
        <v>774</v>
      </c>
      <c r="C72" s="21" t="s">
        <v>410</v>
      </c>
      <c r="D72" s="10"/>
    </row>
    <row r="73" spans="1:4" ht="15.75" x14ac:dyDescent="0.25">
      <c r="A73" s="7"/>
      <c r="B73" s="14" t="s">
        <v>775</v>
      </c>
      <c r="C73" s="14" t="s">
        <v>201</v>
      </c>
      <c r="D73" s="10"/>
    </row>
    <row r="74" spans="1:4" ht="15.75" x14ac:dyDescent="0.25">
      <c r="A74" s="7"/>
      <c r="B74" s="14" t="s">
        <v>1360</v>
      </c>
      <c r="C74" s="14" t="s">
        <v>412</v>
      </c>
      <c r="D74" s="10"/>
    </row>
    <row r="75" spans="1:4" ht="15.75" x14ac:dyDescent="0.25">
      <c r="A75" s="7"/>
      <c r="B75" s="14" t="s">
        <v>1675</v>
      </c>
      <c r="C75" s="14" t="s">
        <v>201</v>
      </c>
      <c r="D75" s="10"/>
    </row>
    <row r="76" spans="1:4" ht="15.75" x14ac:dyDescent="0.25">
      <c r="A76" s="7"/>
      <c r="B76" s="22" t="s">
        <v>441</v>
      </c>
      <c r="C76" s="14" t="s">
        <v>201</v>
      </c>
      <c r="D76" s="10"/>
    </row>
    <row r="77" spans="1:4" ht="15.75" x14ac:dyDescent="0.25">
      <c r="A77" s="7"/>
      <c r="B77" s="14" t="s">
        <v>442</v>
      </c>
      <c r="C77" s="14" t="s">
        <v>410</v>
      </c>
      <c r="D77" s="10"/>
    </row>
    <row r="78" spans="1:4" ht="15.75" x14ac:dyDescent="0.25">
      <c r="A78" s="7"/>
      <c r="B78" s="14" t="s">
        <v>1676</v>
      </c>
      <c r="C78" s="14" t="s">
        <v>407</v>
      </c>
      <c r="D78" s="10"/>
    </row>
    <row r="79" spans="1:4" ht="15.75" x14ac:dyDescent="0.25">
      <c r="A79" s="7"/>
      <c r="B79" s="14" t="s">
        <v>443</v>
      </c>
      <c r="C79" s="14" t="s">
        <v>410</v>
      </c>
      <c r="D79" s="10"/>
    </row>
    <row r="80" spans="1:4" ht="15.75" x14ac:dyDescent="0.25">
      <c r="A80" s="7"/>
      <c r="B80" s="14" t="s">
        <v>1721</v>
      </c>
      <c r="C80" s="14" t="s">
        <v>200</v>
      </c>
      <c r="D80" s="10"/>
    </row>
    <row r="81" spans="1:4" ht="15.75" x14ac:dyDescent="0.25">
      <c r="A81" s="7"/>
      <c r="B81" s="14" t="s">
        <v>1230</v>
      </c>
      <c r="C81" s="14" t="s">
        <v>1231</v>
      </c>
      <c r="D81" s="10"/>
    </row>
    <row r="82" spans="1:4" ht="15.75" x14ac:dyDescent="0.25">
      <c r="A82" s="7"/>
      <c r="B82" s="14" t="s">
        <v>444</v>
      </c>
      <c r="C82" s="14" t="s">
        <v>407</v>
      </c>
      <c r="D82" s="10"/>
    </row>
    <row r="83" spans="1:4" ht="15.75" x14ac:dyDescent="0.25">
      <c r="A83" s="7"/>
      <c r="B83" s="14" t="s">
        <v>776</v>
      </c>
      <c r="C83" s="14" t="s">
        <v>412</v>
      </c>
      <c r="D83" s="10"/>
    </row>
    <row r="84" spans="1:4" ht="15.75" x14ac:dyDescent="0.25">
      <c r="A84" s="7"/>
      <c r="B84" s="14" t="s">
        <v>445</v>
      </c>
      <c r="C84" s="14" t="s">
        <v>410</v>
      </c>
      <c r="D84" s="10"/>
    </row>
    <row r="85" spans="1:4" ht="15.75" x14ac:dyDescent="0.25">
      <c r="A85" s="7"/>
      <c r="B85" s="19" t="s">
        <v>1011</v>
      </c>
      <c r="C85" s="9" t="s">
        <v>859</v>
      </c>
      <c r="D85" s="10"/>
    </row>
    <row r="86" spans="1:4" ht="15.75" x14ac:dyDescent="0.25">
      <c r="A86" s="7"/>
      <c r="B86" s="19" t="s">
        <v>867</v>
      </c>
      <c r="C86" s="20" t="s">
        <v>407</v>
      </c>
      <c r="D86" s="10"/>
    </row>
    <row r="87" spans="1:4" ht="15.75" x14ac:dyDescent="0.25">
      <c r="A87" s="7"/>
      <c r="B87" s="19" t="s">
        <v>1519</v>
      </c>
      <c r="C87" s="20" t="s">
        <v>201</v>
      </c>
      <c r="D87" s="10"/>
    </row>
    <row r="88" spans="1:4" ht="15.75" x14ac:dyDescent="0.25">
      <c r="A88" s="7"/>
      <c r="B88" s="14" t="s">
        <v>446</v>
      </c>
      <c r="C88" s="14" t="s">
        <v>410</v>
      </c>
      <c r="D88" s="10"/>
    </row>
    <row r="89" spans="1:4" ht="15.75" x14ac:dyDescent="0.25">
      <c r="A89" s="7"/>
      <c r="B89" s="14" t="s">
        <v>447</v>
      </c>
      <c r="C89" s="14" t="s">
        <v>410</v>
      </c>
      <c r="D89" s="10"/>
    </row>
    <row r="90" spans="1:4" ht="15.75" x14ac:dyDescent="0.25">
      <c r="A90" s="7"/>
      <c r="B90" s="14" t="s">
        <v>448</v>
      </c>
      <c r="C90" s="14" t="s">
        <v>410</v>
      </c>
      <c r="D90" s="10"/>
    </row>
    <row r="91" spans="1:4" ht="15.75" x14ac:dyDescent="0.25">
      <c r="A91" s="7"/>
      <c r="B91" s="14" t="s">
        <v>449</v>
      </c>
      <c r="C91" s="14" t="s">
        <v>410</v>
      </c>
      <c r="D91" s="10"/>
    </row>
    <row r="92" spans="1:4" ht="15.75" x14ac:dyDescent="0.25">
      <c r="A92" s="7"/>
      <c r="B92" s="14" t="s">
        <v>450</v>
      </c>
      <c r="C92" s="14" t="s">
        <v>410</v>
      </c>
      <c r="D92" s="10"/>
    </row>
    <row r="93" spans="1:4" ht="15.75" x14ac:dyDescent="0.25">
      <c r="A93" s="7"/>
      <c r="B93" s="14" t="s">
        <v>1520</v>
      </c>
      <c r="C93" s="14" t="s">
        <v>407</v>
      </c>
      <c r="D93" s="10"/>
    </row>
    <row r="94" spans="1:4" ht="15.75" x14ac:dyDescent="0.25">
      <c r="A94" s="7"/>
      <c r="B94" s="14" t="s">
        <v>451</v>
      </c>
      <c r="C94" s="14" t="s">
        <v>410</v>
      </c>
      <c r="D94" s="10"/>
    </row>
    <row r="95" spans="1:4" ht="15.75" x14ac:dyDescent="0.25">
      <c r="A95" s="7"/>
      <c r="B95" s="14" t="s">
        <v>1677</v>
      </c>
      <c r="C95" s="21" t="s">
        <v>410</v>
      </c>
      <c r="D95" s="10"/>
    </row>
    <row r="96" spans="1:4" ht="15.75" x14ac:dyDescent="0.25">
      <c r="A96" s="7"/>
      <c r="B96" s="14" t="s">
        <v>857</v>
      </c>
      <c r="C96" s="21" t="s">
        <v>410</v>
      </c>
      <c r="D96" s="10"/>
    </row>
    <row r="97" spans="1:4" ht="15.75" x14ac:dyDescent="0.25">
      <c r="A97" s="7"/>
      <c r="B97" s="14" t="s">
        <v>1072</v>
      </c>
      <c r="C97" s="21" t="s">
        <v>410</v>
      </c>
      <c r="D97" s="10"/>
    </row>
    <row r="98" spans="1:4" ht="15.75" x14ac:dyDescent="0.25">
      <c r="A98" s="7"/>
      <c r="B98" s="14" t="s">
        <v>777</v>
      </c>
      <c r="C98" s="14" t="s">
        <v>410</v>
      </c>
      <c r="D98" s="10"/>
    </row>
    <row r="99" spans="1:4" ht="15.75" x14ac:dyDescent="0.25">
      <c r="A99" s="7"/>
      <c r="B99" s="14" t="s">
        <v>1484</v>
      </c>
      <c r="C99" s="14" t="s">
        <v>1678</v>
      </c>
      <c r="D99" s="10"/>
    </row>
    <row r="100" spans="1:4" ht="15.75" x14ac:dyDescent="0.25">
      <c r="A100" s="7"/>
      <c r="B100" s="14" t="s">
        <v>778</v>
      </c>
      <c r="C100" s="14" t="s">
        <v>410</v>
      </c>
      <c r="D100" s="10"/>
    </row>
    <row r="101" spans="1:4" ht="15.75" x14ac:dyDescent="0.25">
      <c r="A101" s="7"/>
      <c r="B101" s="14" t="s">
        <v>1004</v>
      </c>
      <c r="C101" s="14" t="s">
        <v>1005</v>
      </c>
      <c r="D101" s="10"/>
    </row>
    <row r="102" spans="1:4" ht="15.75" x14ac:dyDescent="0.25">
      <c r="A102" s="7"/>
      <c r="B102" s="14" t="s">
        <v>1012</v>
      </c>
      <c r="C102" s="14" t="s">
        <v>201</v>
      </c>
      <c r="D102" s="10"/>
    </row>
    <row r="103" spans="1:4" ht="15.75" x14ac:dyDescent="0.25">
      <c r="A103" s="7"/>
      <c r="B103" s="14" t="s">
        <v>1679</v>
      </c>
      <c r="C103" s="14" t="s">
        <v>201</v>
      </c>
      <c r="D103" s="10"/>
    </row>
    <row r="104" spans="1:4" ht="15.75" x14ac:dyDescent="0.25">
      <c r="A104" s="7"/>
      <c r="B104" s="14" t="s">
        <v>452</v>
      </c>
      <c r="C104" s="14" t="s">
        <v>410</v>
      </c>
      <c r="D104" s="10"/>
    </row>
    <row r="105" spans="1:4" ht="15.75" x14ac:dyDescent="0.25">
      <c r="A105" s="7"/>
      <c r="B105" s="14" t="s">
        <v>779</v>
      </c>
      <c r="C105" s="14" t="s">
        <v>407</v>
      </c>
      <c r="D105" s="10"/>
    </row>
    <row r="106" spans="1:4" ht="15.75" x14ac:dyDescent="0.25">
      <c r="A106" s="7"/>
      <c r="B106" s="14" t="s">
        <v>1521</v>
      </c>
      <c r="C106" s="14" t="s">
        <v>410</v>
      </c>
      <c r="D106" s="10"/>
    </row>
    <row r="107" spans="1:4" ht="15.75" x14ac:dyDescent="0.25">
      <c r="A107" s="7"/>
      <c r="B107" s="14" t="s">
        <v>453</v>
      </c>
      <c r="C107" s="14" t="s">
        <v>410</v>
      </c>
      <c r="D107" s="10"/>
    </row>
    <row r="108" spans="1:4" ht="15.75" x14ac:dyDescent="0.25">
      <c r="A108" s="7"/>
      <c r="B108" s="14" t="s">
        <v>1498</v>
      </c>
      <c r="C108" s="14" t="s">
        <v>410</v>
      </c>
      <c r="D108" s="10"/>
    </row>
    <row r="109" spans="1:4" ht="15.75" x14ac:dyDescent="0.25">
      <c r="A109" s="7"/>
      <c r="B109" s="14" t="s">
        <v>1522</v>
      </c>
      <c r="C109" s="14" t="s">
        <v>407</v>
      </c>
      <c r="D109" s="10"/>
    </row>
    <row r="110" spans="1:4" ht="15.75" x14ac:dyDescent="0.25">
      <c r="A110" s="7"/>
      <c r="B110" s="9" t="s">
        <v>1614</v>
      </c>
      <c r="C110" s="14" t="s">
        <v>407</v>
      </c>
      <c r="D110" s="10"/>
    </row>
    <row r="111" spans="1:4" ht="15.75" x14ac:dyDescent="0.25">
      <c r="A111" s="7"/>
      <c r="B111" s="8" t="s">
        <v>454</v>
      </c>
      <c r="C111" s="9" t="s">
        <v>475</v>
      </c>
      <c r="D111" s="10"/>
    </row>
    <row r="112" spans="1:4" ht="15.75" x14ac:dyDescent="0.25">
      <c r="A112" s="7"/>
      <c r="B112" s="20" t="s">
        <v>864</v>
      </c>
      <c r="C112" s="9" t="s">
        <v>475</v>
      </c>
      <c r="D112" s="10"/>
    </row>
    <row r="113" spans="1:4" ht="15.75" x14ac:dyDescent="0.25">
      <c r="A113" s="7"/>
      <c r="B113" s="14" t="s">
        <v>455</v>
      </c>
      <c r="C113" s="14" t="s">
        <v>410</v>
      </c>
      <c r="D113" s="10"/>
    </row>
    <row r="114" spans="1:4" ht="15.75" x14ac:dyDescent="0.25">
      <c r="A114" s="7"/>
      <c r="B114" s="14" t="s">
        <v>1330</v>
      </c>
      <c r="C114" s="14" t="s">
        <v>201</v>
      </c>
      <c r="D114" s="10"/>
    </row>
    <row r="115" spans="1:4" ht="15.75" x14ac:dyDescent="0.25">
      <c r="A115" s="7"/>
      <c r="B115" s="14" t="s">
        <v>456</v>
      </c>
      <c r="C115" s="14" t="s">
        <v>201</v>
      </c>
      <c r="D115" s="10"/>
    </row>
    <row r="116" spans="1:4" ht="15.75" x14ac:dyDescent="0.25">
      <c r="A116" s="7"/>
      <c r="B116" s="14" t="s">
        <v>1196</v>
      </c>
      <c r="C116" s="14" t="s">
        <v>410</v>
      </c>
      <c r="D116" s="10"/>
    </row>
    <row r="117" spans="1:4" ht="15.75" x14ac:dyDescent="0.25">
      <c r="A117" s="7"/>
      <c r="B117" s="14" t="s">
        <v>457</v>
      </c>
      <c r="C117" s="14" t="s">
        <v>412</v>
      </c>
      <c r="D117" s="10"/>
    </row>
    <row r="118" spans="1:4" ht="15.75" x14ac:dyDescent="0.25">
      <c r="A118" s="7"/>
      <c r="B118" s="14" t="s">
        <v>458</v>
      </c>
      <c r="C118" s="14" t="s">
        <v>410</v>
      </c>
      <c r="D118" s="10"/>
    </row>
    <row r="119" spans="1:4" ht="15.75" x14ac:dyDescent="0.25">
      <c r="A119" s="7"/>
      <c r="B119" s="14" t="s">
        <v>459</v>
      </c>
      <c r="C119" s="14" t="s">
        <v>410</v>
      </c>
      <c r="D119" s="10"/>
    </row>
    <row r="120" spans="1:4" ht="15.75" x14ac:dyDescent="0.25">
      <c r="A120" s="7"/>
      <c r="B120" s="14" t="s">
        <v>460</v>
      </c>
      <c r="C120" s="14" t="s">
        <v>410</v>
      </c>
      <c r="D120" s="10"/>
    </row>
    <row r="121" spans="1:4" ht="15.75" x14ac:dyDescent="0.25">
      <c r="A121" s="7"/>
      <c r="B121" s="14" t="s">
        <v>1062</v>
      </c>
      <c r="C121" s="14" t="s">
        <v>410</v>
      </c>
      <c r="D121" s="10"/>
    </row>
    <row r="122" spans="1:4" ht="15.75" x14ac:dyDescent="0.25">
      <c r="A122" s="7"/>
      <c r="B122" s="14" t="s">
        <v>461</v>
      </c>
      <c r="C122" s="14" t="str">
        <f>C24</f>
        <v>AMPOLLA</v>
      </c>
      <c r="D122" s="10"/>
    </row>
    <row r="123" spans="1:4" ht="15.75" x14ac:dyDescent="0.25">
      <c r="A123" s="7"/>
      <c r="B123" s="15" t="s">
        <v>1198</v>
      </c>
      <c r="C123" s="14" t="s">
        <v>201</v>
      </c>
      <c r="D123" s="10"/>
    </row>
    <row r="124" spans="1:4" ht="15.75" x14ac:dyDescent="0.25">
      <c r="A124" s="7"/>
      <c r="B124" s="15" t="s">
        <v>1197</v>
      </c>
      <c r="C124" s="14" t="s">
        <v>201</v>
      </c>
      <c r="D124" s="10"/>
    </row>
    <row r="125" spans="1:4" ht="15.75" x14ac:dyDescent="0.25">
      <c r="A125" s="7"/>
      <c r="B125" s="14" t="s">
        <v>781</v>
      </c>
      <c r="C125" s="14" t="s">
        <v>410</v>
      </c>
      <c r="D125" s="10"/>
    </row>
    <row r="126" spans="1:4" ht="15.75" x14ac:dyDescent="0.25">
      <c r="A126" s="7"/>
      <c r="B126" s="14" t="s">
        <v>1523</v>
      </c>
      <c r="C126" s="14" t="s">
        <v>201</v>
      </c>
      <c r="D126" s="10"/>
    </row>
    <row r="127" spans="1:4" ht="15.75" x14ac:dyDescent="0.25">
      <c r="A127" s="7"/>
      <c r="B127" s="14" t="s">
        <v>997</v>
      </c>
      <c r="C127" s="14" t="s">
        <v>410</v>
      </c>
      <c r="D127" s="10"/>
    </row>
    <row r="128" spans="1:4" ht="15.75" x14ac:dyDescent="0.25">
      <c r="A128" s="7"/>
      <c r="B128" s="14" t="s">
        <v>1524</v>
      </c>
      <c r="C128" s="14" t="s">
        <v>410</v>
      </c>
      <c r="D128" s="10"/>
    </row>
    <row r="129" spans="1:4" ht="15.75" x14ac:dyDescent="0.25">
      <c r="A129" s="7"/>
      <c r="B129" s="14" t="s">
        <v>462</v>
      </c>
      <c r="C129" s="14" t="s">
        <v>410</v>
      </c>
      <c r="D129" s="10"/>
    </row>
    <row r="130" spans="1:4" ht="15.75" x14ac:dyDescent="0.25">
      <c r="A130" s="7"/>
      <c r="B130" s="14" t="s">
        <v>1006</v>
      </c>
      <c r="C130" s="14" t="s">
        <v>201</v>
      </c>
      <c r="D130" s="10"/>
    </row>
    <row r="131" spans="1:4" ht="15.75" x14ac:dyDescent="0.25">
      <c r="A131" s="7"/>
      <c r="B131" s="14" t="s">
        <v>1496</v>
      </c>
      <c r="C131" s="14" t="s">
        <v>198</v>
      </c>
      <c r="D131" s="10"/>
    </row>
    <row r="132" spans="1:4" ht="15.75" x14ac:dyDescent="0.25">
      <c r="A132" s="7"/>
      <c r="B132" s="14" t="s">
        <v>463</v>
      </c>
      <c r="C132" s="14" t="s">
        <v>410</v>
      </c>
      <c r="D132" s="10"/>
    </row>
    <row r="133" spans="1:4" ht="15.75" x14ac:dyDescent="0.25">
      <c r="A133" s="7"/>
      <c r="B133" s="14" t="s">
        <v>464</v>
      </c>
      <c r="C133" s="14" t="s">
        <v>410</v>
      </c>
      <c r="D133" s="10"/>
    </row>
    <row r="134" spans="1:4" ht="15.75" x14ac:dyDescent="0.25">
      <c r="A134" s="7"/>
      <c r="B134" s="14" t="s">
        <v>465</v>
      </c>
      <c r="C134" s="14" t="s">
        <v>201</v>
      </c>
      <c r="D134" s="10"/>
    </row>
    <row r="135" spans="1:4" ht="15.75" x14ac:dyDescent="0.25">
      <c r="A135" s="7"/>
      <c r="B135" s="14" t="s">
        <v>466</v>
      </c>
      <c r="C135" s="14" t="s">
        <v>201</v>
      </c>
      <c r="D135" s="10"/>
    </row>
    <row r="136" spans="1:4" ht="15.75" x14ac:dyDescent="0.25">
      <c r="A136" s="7"/>
      <c r="B136" s="14" t="s">
        <v>1007</v>
      </c>
      <c r="C136" s="14" t="s">
        <v>410</v>
      </c>
      <c r="D136" s="10"/>
    </row>
    <row r="137" spans="1:4" ht="15.75" x14ac:dyDescent="0.25">
      <c r="A137" s="7"/>
      <c r="B137" s="14" t="s">
        <v>467</v>
      </c>
      <c r="C137" s="14" t="s">
        <v>410</v>
      </c>
      <c r="D137" s="10"/>
    </row>
    <row r="138" spans="1:4" ht="15.75" x14ac:dyDescent="0.25">
      <c r="A138" s="7"/>
      <c r="B138" s="14" t="s">
        <v>1229</v>
      </c>
      <c r="C138" s="14" t="s">
        <v>198</v>
      </c>
      <c r="D138" s="10"/>
    </row>
    <row r="139" spans="1:4" ht="15.75" x14ac:dyDescent="0.25">
      <c r="A139" s="7"/>
      <c r="B139" s="14" t="s">
        <v>468</v>
      </c>
      <c r="C139" s="14" t="s">
        <v>410</v>
      </c>
      <c r="D139" s="10"/>
    </row>
    <row r="140" spans="1:4" ht="15.75" x14ac:dyDescent="0.25">
      <c r="A140" s="7"/>
      <c r="B140" s="14" t="s">
        <v>1639</v>
      </c>
      <c r="C140" s="14" t="s">
        <v>1640</v>
      </c>
      <c r="D140" s="10"/>
    </row>
    <row r="141" spans="1:4" ht="15.75" x14ac:dyDescent="0.25">
      <c r="A141" s="7"/>
      <c r="B141" s="14" t="s">
        <v>469</v>
      </c>
      <c r="C141" s="14" t="s">
        <v>410</v>
      </c>
      <c r="D141" s="10"/>
    </row>
    <row r="142" spans="1:4" ht="15.75" x14ac:dyDescent="0.25">
      <c r="A142" s="7"/>
      <c r="B142" s="14" t="s">
        <v>858</v>
      </c>
      <c r="C142" s="14" t="s">
        <v>410</v>
      </c>
      <c r="D142" s="10"/>
    </row>
    <row r="143" spans="1:4" ht="15.75" x14ac:dyDescent="0.25">
      <c r="A143" s="7"/>
      <c r="B143" s="14" t="s">
        <v>757</v>
      </c>
      <c r="C143" s="14" t="s">
        <v>201</v>
      </c>
      <c r="D143" s="10"/>
    </row>
    <row r="144" spans="1:4" ht="15.75" x14ac:dyDescent="0.25">
      <c r="A144" s="7"/>
      <c r="B144" s="14" t="s">
        <v>470</v>
      </c>
      <c r="C144" s="14" t="s">
        <v>410</v>
      </c>
      <c r="D144" s="10"/>
    </row>
    <row r="145" spans="1:4" ht="15.75" x14ac:dyDescent="0.25">
      <c r="A145" s="7"/>
      <c r="B145" s="14" t="s">
        <v>1223</v>
      </c>
      <c r="C145" s="14" t="s">
        <v>410</v>
      </c>
      <c r="D145" s="10"/>
    </row>
    <row r="146" spans="1:4" ht="15.75" x14ac:dyDescent="0.25">
      <c r="A146" s="7"/>
      <c r="B146" s="14" t="s">
        <v>471</v>
      </c>
      <c r="C146" s="14" t="s">
        <v>201</v>
      </c>
      <c r="D146" s="10"/>
    </row>
    <row r="147" spans="1:4" ht="15.75" x14ac:dyDescent="0.25">
      <c r="A147" s="7"/>
      <c r="B147" s="14" t="s">
        <v>472</v>
      </c>
      <c r="C147" s="14" t="s">
        <v>410</v>
      </c>
      <c r="D147" s="10"/>
    </row>
    <row r="148" spans="1:4" ht="15.75" x14ac:dyDescent="0.25">
      <c r="A148" s="7"/>
      <c r="B148" s="15" t="s">
        <v>1320</v>
      </c>
      <c r="C148" s="14" t="s">
        <v>412</v>
      </c>
      <c r="D148" s="10"/>
    </row>
    <row r="149" spans="1:4" ht="15.75" x14ac:dyDescent="0.25">
      <c r="A149" s="7"/>
      <c r="B149" s="15" t="s">
        <v>1680</v>
      </c>
      <c r="C149" s="14" t="s">
        <v>412</v>
      </c>
      <c r="D149" s="10"/>
    </row>
    <row r="150" spans="1:4" ht="15.75" x14ac:dyDescent="0.25">
      <c r="A150" s="7"/>
      <c r="B150" s="15" t="s">
        <v>1525</v>
      </c>
      <c r="C150" s="14" t="s">
        <v>412</v>
      </c>
      <c r="D150" s="10"/>
    </row>
    <row r="151" spans="1:4" ht="15.75" x14ac:dyDescent="0.25">
      <c r="A151" s="7"/>
      <c r="B151" s="14" t="s">
        <v>473</v>
      </c>
      <c r="C151" s="14" t="s">
        <v>410</v>
      </c>
      <c r="D151" s="10"/>
    </row>
    <row r="152" spans="1:4" ht="15.75" x14ac:dyDescent="0.25">
      <c r="A152" s="7"/>
      <c r="B152" s="14" t="s">
        <v>474</v>
      </c>
      <c r="C152" s="14" t="s">
        <v>475</v>
      </c>
      <c r="D152" s="10"/>
    </row>
    <row r="153" spans="1:4" ht="15.75" x14ac:dyDescent="0.25">
      <c r="A153" s="7"/>
      <c r="B153" s="14" t="s">
        <v>999</v>
      </c>
      <c r="C153" s="14" t="s">
        <v>475</v>
      </c>
      <c r="D153" s="10"/>
    </row>
    <row r="154" spans="1:4" ht="15.75" x14ac:dyDescent="0.25">
      <c r="A154" s="7"/>
      <c r="B154" s="14" t="s">
        <v>1526</v>
      </c>
      <c r="C154" s="14" t="s">
        <v>412</v>
      </c>
      <c r="D154" s="10"/>
    </row>
    <row r="155" spans="1:4" ht="15.75" x14ac:dyDescent="0.25">
      <c r="A155" s="7"/>
      <c r="B155" s="14" t="s">
        <v>476</v>
      </c>
      <c r="C155" s="14" t="s">
        <v>201</v>
      </c>
      <c r="D155" s="10"/>
    </row>
    <row r="156" spans="1:4" ht="15.75" x14ac:dyDescent="0.25">
      <c r="A156" s="7"/>
      <c r="B156" s="8" t="s">
        <v>1000</v>
      </c>
      <c r="C156" s="9" t="s">
        <v>1001</v>
      </c>
      <c r="D156" s="10"/>
    </row>
    <row r="157" spans="1:4" ht="15.75" x14ac:dyDescent="0.25">
      <c r="A157" s="7"/>
      <c r="B157" s="8" t="s">
        <v>1687</v>
      </c>
      <c r="C157" s="9" t="s">
        <v>201</v>
      </c>
      <c r="D157" s="10"/>
    </row>
    <row r="158" spans="1:4" ht="15.75" x14ac:dyDescent="0.25">
      <c r="A158" s="7"/>
      <c r="B158" s="14" t="s">
        <v>477</v>
      </c>
      <c r="C158" s="14" t="s">
        <v>412</v>
      </c>
      <c r="D158" s="10"/>
    </row>
    <row r="159" spans="1:4" ht="15.75" x14ac:dyDescent="0.25">
      <c r="A159" s="7"/>
      <c r="B159" s="14" t="s">
        <v>1224</v>
      </c>
      <c r="C159" s="14" t="s">
        <v>201</v>
      </c>
      <c r="D159" s="10"/>
    </row>
    <row r="160" spans="1:4" ht="15.75" x14ac:dyDescent="0.25">
      <c r="A160" s="7"/>
      <c r="B160" s="19" t="s">
        <v>1681</v>
      </c>
      <c r="C160" s="20" t="s">
        <v>203</v>
      </c>
      <c r="D160" s="10"/>
    </row>
    <row r="161" spans="1:4" ht="15.75" x14ac:dyDescent="0.25">
      <c r="A161" s="7"/>
      <c r="B161" s="19" t="s">
        <v>1682</v>
      </c>
      <c r="C161" s="20" t="s">
        <v>203</v>
      </c>
      <c r="D161" s="10"/>
    </row>
    <row r="162" spans="1:4" ht="15.75" x14ac:dyDescent="0.25">
      <c r="A162" s="7"/>
      <c r="B162" s="19" t="s">
        <v>1683</v>
      </c>
      <c r="C162" s="20" t="s">
        <v>203</v>
      </c>
      <c r="D162" s="10"/>
    </row>
    <row r="163" spans="1:4" ht="15.75" x14ac:dyDescent="0.25">
      <c r="A163" s="7"/>
      <c r="B163" s="19" t="s">
        <v>1684</v>
      </c>
      <c r="C163" s="20" t="s">
        <v>203</v>
      </c>
      <c r="D163" s="10"/>
    </row>
    <row r="164" spans="1:4" ht="15.75" x14ac:dyDescent="0.25">
      <c r="A164" s="7"/>
      <c r="B164" s="19" t="s">
        <v>1685</v>
      </c>
      <c r="C164" s="20" t="s">
        <v>203</v>
      </c>
      <c r="D164" s="10"/>
    </row>
    <row r="165" spans="1:4" ht="15.75" x14ac:dyDescent="0.25">
      <c r="A165" s="7"/>
      <c r="B165" s="19" t="s">
        <v>1686</v>
      </c>
      <c r="C165" s="20" t="s">
        <v>203</v>
      </c>
      <c r="D165" s="10"/>
    </row>
    <row r="166" spans="1:4" ht="15.75" x14ac:dyDescent="0.25">
      <c r="A166" s="7"/>
      <c r="B166" s="14" t="s">
        <v>478</v>
      </c>
      <c r="C166" s="14" t="s">
        <v>201</v>
      </c>
      <c r="D166" s="10"/>
    </row>
    <row r="167" spans="1:4" ht="15.75" x14ac:dyDescent="0.25">
      <c r="A167" s="7"/>
      <c r="B167" s="14" t="s">
        <v>1476</v>
      </c>
      <c r="C167" s="14" t="s">
        <v>201</v>
      </c>
      <c r="D167" s="10"/>
    </row>
    <row r="168" spans="1:4" ht="15.75" x14ac:dyDescent="0.25">
      <c r="A168" s="7"/>
      <c r="B168" s="14" t="s">
        <v>1458</v>
      </c>
      <c r="C168" s="14" t="s">
        <v>410</v>
      </c>
      <c r="D168" s="10"/>
    </row>
    <row r="169" spans="1:4" ht="15.75" x14ac:dyDescent="0.25">
      <c r="A169" s="7"/>
      <c r="B169" s="14" t="s">
        <v>479</v>
      </c>
      <c r="C169" s="14" t="s">
        <v>410</v>
      </c>
      <c r="D169" s="10"/>
    </row>
    <row r="170" spans="1:4" ht="15.75" x14ac:dyDescent="0.25">
      <c r="A170" s="7"/>
      <c r="B170" s="14" t="s">
        <v>480</v>
      </c>
      <c r="C170" s="14" t="s">
        <v>410</v>
      </c>
      <c r="D170" s="10"/>
    </row>
    <row r="171" spans="1:4" ht="15.75" x14ac:dyDescent="0.25">
      <c r="A171" s="7"/>
      <c r="B171" s="14" t="s">
        <v>482</v>
      </c>
      <c r="C171" s="14" t="s">
        <v>201</v>
      </c>
      <c r="D171" s="10"/>
    </row>
    <row r="172" spans="1:4" ht="15.75" x14ac:dyDescent="0.25">
      <c r="A172" s="7"/>
      <c r="B172" s="14" t="s">
        <v>481</v>
      </c>
      <c r="C172" s="14" t="s">
        <v>412</v>
      </c>
      <c r="D172" s="10"/>
    </row>
    <row r="173" spans="1:4" ht="15.75" x14ac:dyDescent="0.25">
      <c r="A173" s="7"/>
      <c r="B173" s="14" t="s">
        <v>1318</v>
      </c>
      <c r="C173" s="14" t="s">
        <v>410</v>
      </c>
      <c r="D173" s="10"/>
    </row>
    <row r="174" spans="1:4" ht="15.75" x14ac:dyDescent="0.25">
      <c r="A174" s="7"/>
      <c r="B174" s="14" t="s">
        <v>483</v>
      </c>
      <c r="C174" s="14" t="s">
        <v>201</v>
      </c>
      <c r="D174" s="10"/>
    </row>
    <row r="175" spans="1:4" ht="15.75" x14ac:dyDescent="0.25">
      <c r="A175" s="7"/>
      <c r="B175" s="11" t="s">
        <v>835</v>
      </c>
      <c r="C175" s="8" t="s">
        <v>198</v>
      </c>
      <c r="D175" s="10"/>
    </row>
    <row r="176" spans="1:4" ht="15.75" x14ac:dyDescent="0.25">
      <c r="A176" s="7"/>
      <c r="B176" s="11" t="s">
        <v>1637</v>
      </c>
      <c r="C176" s="8" t="s">
        <v>201</v>
      </c>
      <c r="D176" s="10"/>
    </row>
    <row r="177" spans="1:4" ht="15.75" x14ac:dyDescent="0.25">
      <c r="A177" s="7"/>
      <c r="B177" s="14" t="s">
        <v>484</v>
      </c>
      <c r="C177" s="14" t="s">
        <v>410</v>
      </c>
      <c r="D177" s="10"/>
    </row>
    <row r="178" spans="1:4" ht="15.75" x14ac:dyDescent="0.25">
      <c r="A178" s="7"/>
      <c r="B178" s="14" t="s">
        <v>1499</v>
      </c>
      <c r="C178" s="14" t="s">
        <v>1500</v>
      </c>
      <c r="D178" s="10"/>
    </row>
    <row r="179" spans="1:4" ht="15.75" x14ac:dyDescent="0.25">
      <c r="A179" s="7"/>
      <c r="B179" s="14" t="s">
        <v>1319</v>
      </c>
      <c r="C179" s="14" t="s">
        <v>407</v>
      </c>
      <c r="D179" s="10"/>
    </row>
    <row r="180" spans="1:4" ht="15.75" x14ac:dyDescent="0.25">
      <c r="A180" s="7"/>
      <c r="B180" s="14" t="s">
        <v>1066</v>
      </c>
      <c r="C180" s="14" t="s">
        <v>198</v>
      </c>
      <c r="D180" s="10"/>
    </row>
    <row r="181" spans="1:4" ht="15.75" x14ac:dyDescent="0.25">
      <c r="A181" s="7"/>
      <c r="B181" s="15" t="s">
        <v>1199</v>
      </c>
      <c r="C181" s="14" t="s">
        <v>407</v>
      </c>
      <c r="D181" s="10"/>
    </row>
    <row r="182" spans="1:4" ht="15.75" x14ac:dyDescent="0.25">
      <c r="A182" s="7"/>
      <c r="B182" s="15" t="s">
        <v>1257</v>
      </c>
      <c r="C182" s="14" t="s">
        <v>407</v>
      </c>
      <c r="D182" s="10"/>
    </row>
    <row r="183" spans="1:4" ht="15.75" x14ac:dyDescent="0.25">
      <c r="A183" s="7"/>
      <c r="B183" s="14" t="s">
        <v>485</v>
      </c>
      <c r="C183" s="14" t="s">
        <v>201</v>
      </c>
      <c r="D183" s="10"/>
    </row>
    <row r="184" spans="1:4" ht="15.75" x14ac:dyDescent="0.25">
      <c r="A184" s="7"/>
      <c r="B184" s="14" t="s">
        <v>1013</v>
      </c>
      <c r="C184" s="23" t="s">
        <v>1377</v>
      </c>
      <c r="D184" s="10"/>
    </row>
    <row r="185" spans="1:4" ht="15.75" x14ac:dyDescent="0.25">
      <c r="A185" s="7"/>
      <c r="B185" s="14" t="s">
        <v>1014</v>
      </c>
      <c r="C185" s="23" t="s">
        <v>1377</v>
      </c>
      <c r="D185" s="10"/>
    </row>
    <row r="186" spans="1:4" ht="15.75" x14ac:dyDescent="0.25">
      <c r="A186" s="7"/>
      <c r="B186" s="14" t="s">
        <v>486</v>
      </c>
      <c r="C186" s="14" t="s">
        <v>412</v>
      </c>
      <c r="D186" s="10"/>
    </row>
    <row r="187" spans="1:4" ht="15.75" x14ac:dyDescent="0.25">
      <c r="A187" s="7"/>
      <c r="B187" s="14" t="s">
        <v>1497</v>
      </c>
      <c r="C187" s="14" t="s">
        <v>410</v>
      </c>
      <c r="D187" s="10"/>
    </row>
    <row r="188" spans="1:4" ht="15.75" x14ac:dyDescent="0.25">
      <c r="A188" s="7"/>
      <c r="B188" s="14" t="s">
        <v>1652</v>
      </c>
      <c r="C188" s="14" t="s">
        <v>1653</v>
      </c>
      <c r="D188" s="10"/>
    </row>
    <row r="189" spans="1:4" ht="15.75" x14ac:dyDescent="0.25">
      <c r="A189" s="7"/>
      <c r="B189" s="14" t="s">
        <v>1206</v>
      </c>
      <c r="C189" s="14" t="s">
        <v>410</v>
      </c>
      <c r="D189" s="10"/>
    </row>
    <row r="190" spans="1:4" ht="15.75" x14ac:dyDescent="0.25">
      <c r="A190" s="7"/>
      <c r="B190" s="14" t="s">
        <v>1226</v>
      </c>
      <c r="C190" s="14" t="s">
        <v>410</v>
      </c>
      <c r="D190" s="10"/>
    </row>
    <row r="191" spans="1:4" ht="15.75" x14ac:dyDescent="0.25">
      <c r="A191" s="7"/>
      <c r="B191" s="14" t="s">
        <v>487</v>
      </c>
      <c r="C191" s="14" t="s">
        <v>407</v>
      </c>
      <c r="D191" s="10"/>
    </row>
    <row r="192" spans="1:4" ht="15.75" x14ac:dyDescent="0.25">
      <c r="A192" s="7"/>
      <c r="B192" s="14" t="s">
        <v>488</v>
      </c>
      <c r="C192" s="14" t="s">
        <v>201</v>
      </c>
      <c r="D192" s="10"/>
    </row>
    <row r="193" spans="1:4" ht="15.75" x14ac:dyDescent="0.25">
      <c r="A193" s="7"/>
      <c r="B193" s="14" t="s">
        <v>489</v>
      </c>
      <c r="C193" s="14" t="s">
        <v>412</v>
      </c>
      <c r="D193" s="10"/>
    </row>
    <row r="194" spans="1:4" ht="15.75" x14ac:dyDescent="0.25">
      <c r="A194" s="7"/>
      <c r="B194" s="14" t="s">
        <v>1527</v>
      </c>
      <c r="C194" s="14" t="s">
        <v>412</v>
      </c>
      <c r="D194" s="10"/>
    </row>
    <row r="195" spans="1:4" ht="15.75" x14ac:dyDescent="0.25">
      <c r="A195" s="7"/>
      <c r="B195" s="14" t="s">
        <v>1252</v>
      </c>
      <c r="C195" s="14" t="s">
        <v>412</v>
      </c>
      <c r="D195" s="10"/>
    </row>
    <row r="196" spans="1:4" ht="15.75" x14ac:dyDescent="0.25">
      <c r="A196" s="7"/>
      <c r="B196" s="14" t="s">
        <v>1225</v>
      </c>
      <c r="C196" s="14" t="s">
        <v>410</v>
      </c>
      <c r="D196" s="10"/>
    </row>
    <row r="197" spans="1:4" ht="15.75" x14ac:dyDescent="0.25">
      <c r="A197" s="7"/>
      <c r="B197" s="14" t="s">
        <v>1690</v>
      </c>
      <c r="C197" s="14" t="s">
        <v>410</v>
      </c>
      <c r="D197" s="10"/>
    </row>
    <row r="198" spans="1:4" ht="15.75" x14ac:dyDescent="0.25">
      <c r="A198" s="7"/>
      <c r="B198" s="14" t="s">
        <v>490</v>
      </c>
      <c r="C198" s="14" t="s">
        <v>407</v>
      </c>
      <c r="D198" s="10"/>
    </row>
    <row r="199" spans="1:4" ht="15.75" x14ac:dyDescent="0.25">
      <c r="A199" s="7"/>
      <c r="B199" s="14" t="s">
        <v>491</v>
      </c>
      <c r="C199" s="14" t="s">
        <v>407</v>
      </c>
      <c r="D199" s="10"/>
    </row>
    <row r="200" spans="1:4" ht="15.75" x14ac:dyDescent="0.25">
      <c r="A200" s="7"/>
      <c r="B200" s="14" t="s">
        <v>1688</v>
      </c>
      <c r="C200" s="14" t="s">
        <v>410</v>
      </c>
      <c r="D200" s="10"/>
    </row>
    <row r="201" spans="1:4" ht="15.75" x14ac:dyDescent="0.25">
      <c r="A201" s="7"/>
      <c r="B201" s="14" t="s">
        <v>1073</v>
      </c>
      <c r="C201" s="14" t="s">
        <v>412</v>
      </c>
      <c r="D201" s="10"/>
    </row>
    <row r="202" spans="1:4" ht="15.75" x14ac:dyDescent="0.25">
      <c r="A202" s="7"/>
      <c r="B202" s="14" t="s">
        <v>1528</v>
      </c>
      <c r="C202" s="14" t="s">
        <v>412</v>
      </c>
      <c r="D202" s="10"/>
    </row>
    <row r="203" spans="1:4" ht="15.75" x14ac:dyDescent="0.25">
      <c r="A203" s="7"/>
      <c r="B203" s="14" t="s">
        <v>1529</v>
      </c>
      <c r="C203" s="20" t="s">
        <v>412</v>
      </c>
      <c r="D203" s="10"/>
    </row>
    <row r="204" spans="1:4" ht="15.75" x14ac:dyDescent="0.25">
      <c r="A204" s="7"/>
      <c r="B204" s="14" t="s">
        <v>1689</v>
      </c>
      <c r="C204" s="20" t="s">
        <v>412</v>
      </c>
      <c r="D204" s="10"/>
    </row>
    <row r="205" spans="1:4" ht="15.75" x14ac:dyDescent="0.25">
      <c r="A205" s="7"/>
      <c r="B205" s="14" t="s">
        <v>492</v>
      </c>
      <c r="C205" s="14" t="s">
        <v>407</v>
      </c>
      <c r="D205" s="10"/>
    </row>
    <row r="206" spans="1:4" ht="15.75" x14ac:dyDescent="0.25">
      <c r="A206" s="7"/>
      <c r="B206" s="14" t="s">
        <v>493</v>
      </c>
      <c r="C206" s="14" t="s">
        <v>410</v>
      </c>
      <c r="D206" s="10"/>
    </row>
    <row r="207" spans="1:4" ht="15.75" x14ac:dyDescent="0.25">
      <c r="A207" s="7"/>
      <c r="B207" s="14" t="s">
        <v>494</v>
      </c>
      <c r="C207" s="14" t="s">
        <v>201</v>
      </c>
      <c r="D207" s="10"/>
    </row>
    <row r="208" spans="1:4" ht="15.75" x14ac:dyDescent="0.25">
      <c r="A208" s="7"/>
      <c r="B208" s="14" t="s">
        <v>1256</v>
      </c>
      <c r="C208" s="14" t="s">
        <v>199</v>
      </c>
      <c r="D208" s="10"/>
    </row>
    <row r="209" spans="1:4" ht="15.75" x14ac:dyDescent="0.25">
      <c r="A209" s="7"/>
      <c r="B209" s="14" t="s">
        <v>1530</v>
      </c>
      <c r="C209" s="14" t="s">
        <v>199</v>
      </c>
      <c r="D209" s="10"/>
    </row>
    <row r="210" spans="1:4" ht="15.75" x14ac:dyDescent="0.25">
      <c r="A210" s="7"/>
      <c r="B210" s="8" t="s">
        <v>783</v>
      </c>
      <c r="C210" s="9" t="s">
        <v>412</v>
      </c>
      <c r="D210" s="10"/>
    </row>
    <row r="211" spans="1:4" ht="15.75" x14ac:dyDescent="0.25">
      <c r="A211" s="7"/>
      <c r="B211" s="14" t="s">
        <v>1666</v>
      </c>
      <c r="C211" s="14" t="s">
        <v>410</v>
      </c>
      <c r="D211" s="10"/>
    </row>
    <row r="212" spans="1:4" ht="15.75" x14ac:dyDescent="0.25">
      <c r="A212" s="7"/>
      <c r="B212" s="14" t="s">
        <v>1531</v>
      </c>
      <c r="C212" s="14" t="s">
        <v>412</v>
      </c>
      <c r="D212" s="10"/>
    </row>
    <row r="213" spans="1:4" ht="15.75" x14ac:dyDescent="0.25">
      <c r="A213" s="7"/>
      <c r="B213" s="14" t="s">
        <v>1532</v>
      </c>
      <c r="C213" s="14" t="s">
        <v>412</v>
      </c>
      <c r="D213" s="10"/>
    </row>
    <row r="214" spans="1:4" ht="15.75" x14ac:dyDescent="0.25">
      <c r="A214" s="7"/>
      <c r="B214" s="19" t="s">
        <v>1227</v>
      </c>
      <c r="C214" s="20" t="s">
        <v>412</v>
      </c>
      <c r="D214" s="10"/>
    </row>
    <row r="215" spans="1:4" ht="15.75" x14ac:dyDescent="0.25">
      <c r="A215" s="7"/>
      <c r="B215" s="14" t="s">
        <v>495</v>
      </c>
      <c r="C215" s="14" t="s">
        <v>407</v>
      </c>
      <c r="D215" s="10"/>
    </row>
    <row r="216" spans="1:4" ht="15.75" x14ac:dyDescent="0.25">
      <c r="A216" s="7"/>
      <c r="B216" s="14" t="s">
        <v>496</v>
      </c>
      <c r="C216" s="14" t="s">
        <v>410</v>
      </c>
      <c r="D216" s="10"/>
    </row>
    <row r="217" spans="1:4" ht="15.75" x14ac:dyDescent="0.25">
      <c r="A217" s="7"/>
      <c r="B217" s="14" t="s">
        <v>1477</v>
      </c>
      <c r="C217" s="14" t="s">
        <v>410</v>
      </c>
      <c r="D217" s="10"/>
    </row>
    <row r="218" spans="1:4" ht="15.75" x14ac:dyDescent="0.25">
      <c r="A218" s="7"/>
      <c r="B218" s="14" t="s">
        <v>1254</v>
      </c>
      <c r="C218" s="14" t="s">
        <v>410</v>
      </c>
      <c r="D218" s="10"/>
    </row>
    <row r="219" spans="1:4" ht="15.75" x14ac:dyDescent="0.25">
      <c r="A219" s="7"/>
      <c r="B219" s="14" t="s">
        <v>1228</v>
      </c>
      <c r="C219" s="14" t="s">
        <v>198</v>
      </c>
      <c r="D219" s="10"/>
    </row>
    <row r="220" spans="1:4" ht="15.75" x14ac:dyDescent="0.25">
      <c r="A220" s="7"/>
      <c r="B220" s="14" t="s">
        <v>497</v>
      </c>
      <c r="C220" s="14" t="s">
        <v>410</v>
      </c>
      <c r="D220" s="10"/>
    </row>
    <row r="221" spans="1:4" ht="15.75" x14ac:dyDescent="0.25">
      <c r="A221" s="7"/>
      <c r="B221" s="14" t="s">
        <v>1478</v>
      </c>
      <c r="C221" s="14" t="s">
        <v>410</v>
      </c>
      <c r="D221" s="10"/>
    </row>
    <row r="222" spans="1:4" ht="15.75" x14ac:dyDescent="0.25">
      <c r="A222" s="7"/>
      <c r="B222" s="14" t="s">
        <v>1533</v>
      </c>
      <c r="C222" s="14" t="s">
        <v>410</v>
      </c>
      <c r="D222" s="10"/>
    </row>
    <row r="223" spans="1:4" ht="15.75" x14ac:dyDescent="0.25">
      <c r="A223" s="7"/>
      <c r="B223" s="14" t="s">
        <v>498</v>
      </c>
      <c r="C223" s="14" t="s">
        <v>407</v>
      </c>
      <c r="D223" s="10"/>
    </row>
    <row r="224" spans="1:4" ht="15.75" x14ac:dyDescent="0.25">
      <c r="A224" s="7"/>
      <c r="B224" s="14" t="s">
        <v>499</v>
      </c>
      <c r="C224" s="14" t="s">
        <v>407</v>
      </c>
      <c r="D224" s="10"/>
    </row>
    <row r="225" spans="1:4" ht="15.75" x14ac:dyDescent="0.25">
      <c r="A225" s="7"/>
      <c r="B225" s="14" t="s">
        <v>500</v>
      </c>
      <c r="C225" s="14" t="s">
        <v>407</v>
      </c>
      <c r="D225" s="10"/>
    </row>
    <row r="226" spans="1:4" ht="15.75" x14ac:dyDescent="0.25">
      <c r="A226" s="7"/>
      <c r="B226" s="14" t="s">
        <v>501</v>
      </c>
      <c r="C226" s="14" t="s">
        <v>407</v>
      </c>
      <c r="D226" s="10"/>
    </row>
    <row r="227" spans="1:4" ht="15.75" x14ac:dyDescent="0.25">
      <c r="A227" s="7"/>
      <c r="B227" s="14" t="s">
        <v>502</v>
      </c>
      <c r="C227" s="14" t="s">
        <v>407</v>
      </c>
      <c r="D227" s="10"/>
    </row>
    <row r="228" spans="1:4" ht="15.75" x14ac:dyDescent="0.25">
      <c r="A228" s="7"/>
      <c r="B228" s="14" t="s">
        <v>503</v>
      </c>
      <c r="C228" s="14" t="s">
        <v>407</v>
      </c>
      <c r="D228" s="10"/>
    </row>
    <row r="229" spans="1:4" ht="15.75" x14ac:dyDescent="0.25">
      <c r="A229" s="7"/>
      <c r="B229" s="14" t="s">
        <v>1321</v>
      </c>
      <c r="C229" s="14" t="s">
        <v>407</v>
      </c>
      <c r="D229" s="10"/>
    </row>
    <row r="230" spans="1:4" ht="15.75" x14ac:dyDescent="0.25">
      <c r="A230" s="7"/>
      <c r="B230" s="14" t="s">
        <v>1479</v>
      </c>
      <c r="C230" s="14" t="s">
        <v>782</v>
      </c>
      <c r="D230" s="10"/>
    </row>
    <row r="231" spans="1:4" ht="15.75" x14ac:dyDescent="0.25">
      <c r="A231" s="7"/>
      <c r="B231" s="14" t="s">
        <v>504</v>
      </c>
      <c r="C231" s="14" t="s">
        <v>782</v>
      </c>
      <c r="D231" s="10"/>
    </row>
    <row r="232" spans="1:4" ht="15.75" x14ac:dyDescent="0.25">
      <c r="A232" s="7"/>
      <c r="B232" s="14" t="s">
        <v>1638</v>
      </c>
      <c r="C232" s="14" t="s">
        <v>410</v>
      </c>
      <c r="D232" s="10"/>
    </row>
    <row r="233" spans="1:4" ht="15.75" x14ac:dyDescent="0.25">
      <c r="A233" s="7"/>
      <c r="B233" s="14" t="s">
        <v>996</v>
      </c>
      <c r="C233" s="14" t="s">
        <v>410</v>
      </c>
      <c r="D233" s="10"/>
    </row>
    <row r="234" spans="1:4" ht="15.75" x14ac:dyDescent="0.25">
      <c r="A234" s="7"/>
      <c r="B234" s="14" t="s">
        <v>1008</v>
      </c>
      <c r="C234" s="14" t="s">
        <v>410</v>
      </c>
      <c r="D234" s="10"/>
    </row>
    <row r="235" spans="1:4" ht="15.75" x14ac:dyDescent="0.25">
      <c r="A235" s="7"/>
      <c r="B235" s="14" t="s">
        <v>1257</v>
      </c>
      <c r="C235" s="14" t="s">
        <v>407</v>
      </c>
      <c r="D235" s="10"/>
    </row>
    <row r="236" spans="1:4" ht="15.75" x14ac:dyDescent="0.25">
      <c r="A236" s="7"/>
      <c r="B236" s="14" t="s">
        <v>505</v>
      </c>
      <c r="C236" s="14" t="s">
        <v>410</v>
      </c>
      <c r="D236" s="10"/>
    </row>
    <row r="237" spans="1:4" ht="15.75" x14ac:dyDescent="0.25">
      <c r="A237" s="7"/>
      <c r="B237" s="19" t="s">
        <v>506</v>
      </c>
      <c r="C237" s="20" t="s">
        <v>410</v>
      </c>
      <c r="D237" s="10"/>
    </row>
    <row r="238" spans="1:4" ht="15.75" x14ac:dyDescent="0.25">
      <c r="A238" s="7"/>
      <c r="B238" s="14" t="s">
        <v>1009</v>
      </c>
      <c r="C238" s="14" t="s">
        <v>407</v>
      </c>
      <c r="D238" s="10"/>
    </row>
    <row r="239" spans="1:4" ht="15.75" x14ac:dyDescent="0.25">
      <c r="A239" s="7"/>
      <c r="B239" s="14" t="s">
        <v>507</v>
      </c>
      <c r="C239" s="14" t="s">
        <v>410</v>
      </c>
      <c r="D239" s="10"/>
    </row>
    <row r="240" spans="1:4" ht="15.75" x14ac:dyDescent="0.25">
      <c r="A240" s="7"/>
      <c r="B240" s="14" t="s">
        <v>508</v>
      </c>
      <c r="C240" s="14" t="s">
        <v>410</v>
      </c>
      <c r="D240" s="10"/>
    </row>
    <row r="241" spans="1:4" ht="15.75" x14ac:dyDescent="0.25">
      <c r="A241" s="7"/>
      <c r="B241" s="14" t="s">
        <v>1534</v>
      </c>
      <c r="C241" s="14" t="s">
        <v>198</v>
      </c>
      <c r="D241" s="10"/>
    </row>
    <row r="242" spans="1:4" ht="15.75" x14ac:dyDescent="0.25">
      <c r="A242" s="7"/>
      <c r="B242" s="14" t="s">
        <v>509</v>
      </c>
      <c r="C242" s="14" t="s">
        <v>407</v>
      </c>
      <c r="D242" s="10"/>
    </row>
    <row r="243" spans="1:4" ht="15.75" x14ac:dyDescent="0.25">
      <c r="A243" s="7"/>
      <c r="B243" s="14" t="s">
        <v>1253</v>
      </c>
      <c r="C243" s="14" t="s">
        <v>201</v>
      </c>
      <c r="D243" s="10"/>
    </row>
    <row r="244" spans="1:4" ht="15.75" x14ac:dyDescent="0.25">
      <c r="A244" s="7"/>
      <c r="B244" s="19" t="s">
        <v>758</v>
      </c>
      <c r="C244" s="20" t="s">
        <v>412</v>
      </c>
      <c r="D244" s="10"/>
    </row>
    <row r="245" spans="1:4" ht="15.75" x14ac:dyDescent="0.25">
      <c r="A245" s="7"/>
      <c r="B245" s="19" t="s">
        <v>1361</v>
      </c>
      <c r="C245" s="20" t="s">
        <v>410</v>
      </c>
      <c r="D245" s="10"/>
    </row>
    <row r="246" spans="1:4" ht="15.75" x14ac:dyDescent="0.25">
      <c r="A246" s="7"/>
      <c r="B246" s="19" t="s">
        <v>1654</v>
      </c>
      <c r="C246" s="20" t="s">
        <v>410</v>
      </c>
      <c r="D246" s="10"/>
    </row>
    <row r="247" spans="1:4" ht="15.75" x14ac:dyDescent="0.25">
      <c r="A247" s="7"/>
      <c r="B247" s="14" t="s">
        <v>1075</v>
      </c>
      <c r="C247" s="14" t="s">
        <v>410</v>
      </c>
      <c r="D247" s="10"/>
    </row>
    <row r="248" spans="1:4" ht="15.75" x14ac:dyDescent="0.25">
      <c r="A248" s="7"/>
      <c r="B248" s="14" t="s">
        <v>510</v>
      </c>
      <c r="C248" s="14" t="s">
        <v>410</v>
      </c>
      <c r="D248" s="10"/>
    </row>
    <row r="249" spans="1:4" ht="15.75" x14ac:dyDescent="0.25">
      <c r="A249" s="7"/>
      <c r="B249" s="14" t="s">
        <v>1691</v>
      </c>
      <c r="C249" s="14" t="s">
        <v>412</v>
      </c>
      <c r="D249" s="10"/>
    </row>
    <row r="250" spans="1:4" ht="15.75" x14ac:dyDescent="0.25">
      <c r="A250" s="7"/>
      <c r="B250" s="14" t="s">
        <v>1535</v>
      </c>
      <c r="C250" s="14" t="s">
        <v>412</v>
      </c>
      <c r="D250" s="10"/>
    </row>
    <row r="251" spans="1:4" ht="15.75" x14ac:dyDescent="0.25">
      <c r="A251" s="7"/>
      <c r="B251" s="14" t="s">
        <v>1355</v>
      </c>
      <c r="C251" s="14" t="s">
        <v>412</v>
      </c>
      <c r="D251" s="10"/>
    </row>
    <row r="252" spans="1:4" ht="15.75" x14ac:dyDescent="0.25">
      <c r="A252" s="7"/>
      <c r="B252" s="14" t="s">
        <v>511</v>
      </c>
      <c r="C252" s="14" t="s">
        <v>410</v>
      </c>
      <c r="D252" s="10"/>
    </row>
    <row r="253" spans="1:4" ht="15.75" x14ac:dyDescent="0.25">
      <c r="A253" s="7"/>
      <c r="B253" s="8" t="s">
        <v>1255</v>
      </c>
      <c r="C253" s="20" t="s">
        <v>407</v>
      </c>
      <c r="D253" s="10"/>
    </row>
    <row r="254" spans="1:4" ht="15.75" x14ac:dyDescent="0.25">
      <c r="A254" s="7"/>
      <c r="B254" s="19" t="s">
        <v>512</v>
      </c>
      <c r="C254" s="20" t="s">
        <v>410</v>
      </c>
      <c r="D254" s="10"/>
    </row>
    <row r="255" spans="1:4" ht="15.75" x14ac:dyDescent="0.25">
      <c r="A255" s="7"/>
      <c r="B255" s="19" t="s">
        <v>1692</v>
      </c>
      <c r="C255" s="20" t="s">
        <v>410</v>
      </c>
      <c r="D255" s="10"/>
    </row>
    <row r="256" spans="1:4" ht="15.75" x14ac:dyDescent="0.25">
      <c r="A256" s="7"/>
      <c r="B256" s="14" t="s">
        <v>1536</v>
      </c>
      <c r="C256" s="20" t="s">
        <v>407</v>
      </c>
      <c r="D256" s="10"/>
    </row>
    <row r="257" spans="1:4" ht="15.75" x14ac:dyDescent="0.25">
      <c r="A257" s="7"/>
      <c r="B257" s="14" t="s">
        <v>860</v>
      </c>
      <c r="C257" s="14" t="s">
        <v>780</v>
      </c>
      <c r="D257" s="10"/>
    </row>
    <row r="258" spans="1:4" ht="15.75" x14ac:dyDescent="0.25">
      <c r="A258" s="7"/>
      <c r="B258" s="14" t="s">
        <v>513</v>
      </c>
      <c r="C258" s="14" t="s">
        <v>407</v>
      </c>
      <c r="D258" s="10"/>
    </row>
    <row r="259" spans="1:4" ht="15.75" x14ac:dyDescent="0.25">
      <c r="A259" s="7"/>
      <c r="B259" s="14" t="s">
        <v>514</v>
      </c>
      <c r="C259" s="14" t="s">
        <v>410</v>
      </c>
      <c r="D259" s="10"/>
    </row>
    <row r="260" spans="1:4" ht="15.75" x14ac:dyDescent="0.25">
      <c r="A260" s="7"/>
      <c r="B260" s="14" t="s">
        <v>1693</v>
      </c>
      <c r="C260" s="14" t="s">
        <v>407</v>
      </c>
      <c r="D260" s="10"/>
    </row>
    <row r="261" spans="1:4" ht="15.75" x14ac:dyDescent="0.25">
      <c r="A261" s="7"/>
      <c r="B261" s="14" t="s">
        <v>1537</v>
      </c>
      <c r="C261" s="14" t="s">
        <v>410</v>
      </c>
      <c r="D261" s="10"/>
    </row>
    <row r="262" spans="1:4" ht="15.75" x14ac:dyDescent="0.25">
      <c r="A262" s="7"/>
      <c r="B262" s="14" t="s">
        <v>861</v>
      </c>
      <c r="C262" s="14" t="s">
        <v>410</v>
      </c>
      <c r="D262" s="10"/>
    </row>
    <row r="263" spans="1:4" ht="15.75" x14ac:dyDescent="0.25">
      <c r="A263" s="7"/>
      <c r="B263" s="14" t="s">
        <v>784</v>
      </c>
      <c r="C263" s="14" t="s">
        <v>410</v>
      </c>
      <c r="D263" s="10"/>
    </row>
    <row r="264" spans="1:4" ht="15.75" x14ac:dyDescent="0.25">
      <c r="A264" s="7"/>
      <c r="B264" s="14" t="s">
        <v>1074</v>
      </c>
      <c r="C264" s="15" t="s">
        <v>201</v>
      </c>
      <c r="D264" s="10"/>
    </row>
    <row r="265" spans="1:4" ht="15.75" x14ac:dyDescent="0.25">
      <c r="A265" s="7"/>
      <c r="B265" s="14" t="s">
        <v>1002</v>
      </c>
      <c r="C265" s="14" t="s">
        <v>410</v>
      </c>
      <c r="D265" s="10"/>
    </row>
    <row r="266" spans="1:4" ht="15.75" x14ac:dyDescent="0.25">
      <c r="A266" s="7"/>
      <c r="B266" s="14" t="s">
        <v>1015</v>
      </c>
      <c r="C266" s="14" t="s">
        <v>410</v>
      </c>
      <c r="D266" s="10"/>
    </row>
    <row r="267" spans="1:4" ht="15.75" x14ac:dyDescent="0.25">
      <c r="A267" s="7"/>
      <c r="B267" s="14" t="s">
        <v>1016</v>
      </c>
      <c r="C267" s="14" t="s">
        <v>410</v>
      </c>
      <c r="D267" s="10"/>
    </row>
    <row r="268" spans="1:4" ht="15.75" x14ac:dyDescent="0.25">
      <c r="A268" s="7"/>
      <c r="B268" s="14" t="s">
        <v>1538</v>
      </c>
      <c r="C268" s="14" t="s">
        <v>410</v>
      </c>
      <c r="D268" s="10"/>
    </row>
    <row r="269" spans="1:4" ht="15.75" x14ac:dyDescent="0.25">
      <c r="A269" s="7"/>
      <c r="B269" s="14" t="s">
        <v>515</v>
      </c>
      <c r="C269" s="14" t="s">
        <v>201</v>
      </c>
      <c r="D269" s="10"/>
    </row>
    <row r="270" spans="1:4" ht="15.75" x14ac:dyDescent="0.25">
      <c r="A270" s="7"/>
      <c r="B270" s="14" t="s">
        <v>1673</v>
      </c>
      <c r="C270" s="14" t="s">
        <v>1674</v>
      </c>
      <c r="D270" s="10"/>
    </row>
    <row r="271" spans="1:4" ht="15.75" x14ac:dyDescent="0.25">
      <c r="A271" s="7"/>
      <c r="B271" s="14" t="s">
        <v>1494</v>
      </c>
      <c r="C271" s="14" t="s">
        <v>407</v>
      </c>
      <c r="D271" s="10"/>
    </row>
    <row r="272" spans="1:4" ht="15.75" x14ac:dyDescent="0.25">
      <c r="A272" s="7"/>
      <c r="B272" s="14" t="s">
        <v>862</v>
      </c>
      <c r="C272" s="14" t="s">
        <v>201</v>
      </c>
      <c r="D272" s="10"/>
    </row>
    <row r="273" spans="1:4" ht="15.75" x14ac:dyDescent="0.25">
      <c r="A273" s="7"/>
      <c r="B273" s="14" t="s">
        <v>516</v>
      </c>
      <c r="C273" s="14" t="s">
        <v>406</v>
      </c>
      <c r="D273" s="10"/>
    </row>
    <row r="274" spans="1:4" ht="15.75" x14ac:dyDescent="0.25">
      <c r="A274" s="7"/>
      <c r="B274" s="14" t="s">
        <v>1322</v>
      </c>
      <c r="C274" s="14" t="s">
        <v>412</v>
      </c>
      <c r="D274" s="10"/>
    </row>
    <row r="275" spans="1:4" ht="15.75" x14ac:dyDescent="0.25">
      <c r="A275" s="7"/>
      <c r="B275" s="14" t="s">
        <v>1207</v>
      </c>
      <c r="C275" s="14" t="s">
        <v>410</v>
      </c>
      <c r="D275" s="10"/>
    </row>
    <row r="276" spans="1:4" ht="15.75" x14ac:dyDescent="0.25">
      <c r="A276" s="7"/>
      <c r="B276" s="14" t="s">
        <v>1539</v>
      </c>
      <c r="C276" s="14" t="s">
        <v>407</v>
      </c>
      <c r="D276" s="10"/>
    </row>
    <row r="277" spans="1:4" ht="15.75" x14ac:dyDescent="0.25">
      <c r="A277" s="7"/>
      <c r="B277" s="14" t="s">
        <v>1200</v>
      </c>
      <c r="C277" s="14" t="s">
        <v>412</v>
      </c>
      <c r="D277" s="10"/>
    </row>
    <row r="278" spans="1:4" ht="15.75" x14ac:dyDescent="0.25">
      <c r="A278" s="7"/>
      <c r="B278" s="14" t="s">
        <v>1636</v>
      </c>
      <c r="C278" s="14" t="s">
        <v>201</v>
      </c>
      <c r="D278" s="10"/>
    </row>
    <row r="279" spans="1:4" ht="15.75" x14ac:dyDescent="0.25">
      <c r="A279" s="7"/>
      <c r="B279" s="14" t="s">
        <v>1541</v>
      </c>
      <c r="C279" s="14" t="s">
        <v>410</v>
      </c>
      <c r="D279" s="10"/>
    </row>
    <row r="280" spans="1:4" ht="15.75" x14ac:dyDescent="0.25">
      <c r="A280" s="7"/>
      <c r="B280" s="14" t="s">
        <v>517</v>
      </c>
      <c r="C280" s="14" t="s">
        <v>410</v>
      </c>
      <c r="D280" s="10"/>
    </row>
    <row r="281" spans="1:4" ht="15.75" x14ac:dyDescent="0.25">
      <c r="A281" s="7"/>
      <c r="B281" s="14" t="s">
        <v>1416</v>
      </c>
      <c r="C281" s="14" t="s">
        <v>198</v>
      </c>
      <c r="D281" s="10"/>
    </row>
    <row r="282" spans="1:4" ht="15.75" x14ac:dyDescent="0.25">
      <c r="A282" s="7"/>
      <c r="B282" s="14" t="s">
        <v>1480</v>
      </c>
      <c r="C282" s="14" t="s">
        <v>201</v>
      </c>
      <c r="D282" s="10"/>
    </row>
    <row r="283" spans="1:4" ht="15.75" x14ac:dyDescent="0.25">
      <c r="A283" s="7"/>
      <c r="B283" s="14" t="s">
        <v>1501</v>
      </c>
      <c r="C283" s="14" t="s">
        <v>407</v>
      </c>
      <c r="D283" s="10"/>
    </row>
    <row r="284" spans="1:4" ht="15.75" x14ac:dyDescent="0.25">
      <c r="A284" s="7"/>
      <c r="B284" s="14" t="s">
        <v>518</v>
      </c>
      <c r="C284" s="20" t="s">
        <v>410</v>
      </c>
      <c r="D284" s="10"/>
    </row>
    <row r="285" spans="1:4" ht="15.75" x14ac:dyDescent="0.25">
      <c r="A285" s="7"/>
      <c r="B285" s="14" t="s">
        <v>1201</v>
      </c>
      <c r="C285" s="14" t="s">
        <v>201</v>
      </c>
      <c r="D285" s="10"/>
    </row>
    <row r="286" spans="1:4" ht="15.75" x14ac:dyDescent="0.25">
      <c r="A286" s="7"/>
      <c r="B286" s="14" t="s">
        <v>1694</v>
      </c>
      <c r="C286" s="14" t="s">
        <v>201</v>
      </c>
      <c r="D286" s="10"/>
    </row>
    <row r="287" spans="1:4" ht="15.75" x14ac:dyDescent="0.25">
      <c r="A287" s="7"/>
      <c r="B287" s="14" t="s">
        <v>1540</v>
      </c>
      <c r="C287" s="14" t="s">
        <v>410</v>
      </c>
      <c r="D287" s="10"/>
    </row>
    <row r="288" spans="1:4" ht="15.75" x14ac:dyDescent="0.25">
      <c r="A288" s="7"/>
      <c r="B288" s="14" t="s">
        <v>1641</v>
      </c>
      <c r="C288" s="14" t="s">
        <v>1642</v>
      </c>
      <c r="D288" s="10"/>
    </row>
    <row r="289" spans="1:4" ht="15.75" x14ac:dyDescent="0.25">
      <c r="A289" s="7"/>
      <c r="B289" s="14" t="s">
        <v>519</v>
      </c>
      <c r="C289" s="14" t="s">
        <v>410</v>
      </c>
      <c r="D289" s="10"/>
    </row>
    <row r="290" spans="1:4" ht="15.75" x14ac:dyDescent="0.25">
      <c r="A290" s="7"/>
      <c r="B290" s="14" t="s">
        <v>1655</v>
      </c>
      <c r="C290" s="14" t="s">
        <v>407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204</v>
      </c>
      <c r="D3" s="1"/>
      <c r="E3" s="1"/>
      <c r="F3" s="1"/>
    </row>
    <row r="4" spans="1:6" x14ac:dyDescent="0.25">
      <c r="B4" s="1"/>
      <c r="C4" s="1" t="s">
        <v>205</v>
      </c>
      <c r="D4" s="1"/>
      <c r="E4" s="1"/>
      <c r="F4" s="1"/>
    </row>
    <row r="5" spans="1:6" x14ac:dyDescent="0.25">
      <c r="B5" s="1"/>
      <c r="C5" s="1" t="s">
        <v>207</v>
      </c>
      <c r="D5" s="1"/>
      <c r="E5" s="1"/>
      <c r="F5" s="1"/>
    </row>
    <row r="6" spans="1:6" x14ac:dyDescent="0.25">
      <c r="B6" s="1"/>
      <c r="C6" s="1" t="s">
        <v>206</v>
      </c>
      <c r="D6" s="1"/>
      <c r="E6" s="1"/>
      <c r="F6" s="1"/>
    </row>
    <row r="7" spans="1:6" x14ac:dyDescent="0.25">
      <c r="B7" s="1"/>
      <c r="C7" s="1" t="s">
        <v>1728</v>
      </c>
      <c r="D7" s="1"/>
      <c r="E7" s="1"/>
      <c r="F7" s="1"/>
    </row>
    <row r="8" spans="1:6" x14ac:dyDescent="0.25">
      <c r="B8" s="1"/>
      <c r="C8" s="1" t="s">
        <v>210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1730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879</v>
      </c>
      <c r="C11" s="1" t="s">
        <v>880</v>
      </c>
      <c r="D11" s="1">
        <v>1171.5</v>
      </c>
      <c r="E11" s="1">
        <v>0</v>
      </c>
      <c r="F11" s="1"/>
    </row>
    <row r="12" spans="1:6" x14ac:dyDescent="0.25">
      <c r="A12" s="1"/>
      <c r="B12" s="1" t="s">
        <v>881</v>
      </c>
      <c r="C12" s="1" t="s">
        <v>880</v>
      </c>
      <c r="D12" s="1">
        <v>649</v>
      </c>
      <c r="E12" s="1">
        <v>0</v>
      </c>
      <c r="F12" s="1"/>
    </row>
    <row r="13" spans="1:6" x14ac:dyDescent="0.25">
      <c r="A13" s="1"/>
      <c r="B13" s="1" t="s">
        <v>1291</v>
      </c>
      <c r="C13" s="1" t="s">
        <v>1292</v>
      </c>
      <c r="D13" s="1">
        <v>240</v>
      </c>
      <c r="E13" s="1">
        <v>0</v>
      </c>
      <c r="F13" s="1"/>
    </row>
    <row r="14" spans="1:6" x14ac:dyDescent="0.25">
      <c r="A14" s="1"/>
      <c r="B14" s="1" t="s">
        <v>1626</v>
      </c>
      <c r="C14" s="1" t="s">
        <v>1292</v>
      </c>
      <c r="D14" s="1">
        <v>240</v>
      </c>
      <c r="E14" s="1">
        <v>0</v>
      </c>
      <c r="F14" s="1"/>
    </row>
    <row r="15" spans="1:6" x14ac:dyDescent="0.25">
      <c r="A15" s="1"/>
      <c r="B15" s="1" t="s">
        <v>1417</v>
      </c>
      <c r="C15" s="1" t="s">
        <v>1292</v>
      </c>
      <c r="D15" s="1">
        <v>81</v>
      </c>
      <c r="E15" s="1">
        <v>0</v>
      </c>
      <c r="F15" s="1"/>
    </row>
    <row r="16" spans="1:6" x14ac:dyDescent="0.25">
      <c r="A16" s="1"/>
      <c r="B16" s="1" t="s">
        <v>1418</v>
      </c>
      <c r="C16" s="1" t="s">
        <v>1292</v>
      </c>
      <c r="D16" s="1">
        <v>81</v>
      </c>
      <c r="E16" s="1">
        <v>0</v>
      </c>
      <c r="F16" s="1"/>
    </row>
    <row r="17" spans="1:6" x14ac:dyDescent="0.25">
      <c r="A17" s="1"/>
      <c r="B17" s="1" t="s">
        <v>1293</v>
      </c>
      <c r="C17" s="1" t="s">
        <v>1292</v>
      </c>
      <c r="D17" s="1">
        <v>240</v>
      </c>
      <c r="E17" s="1">
        <v>0</v>
      </c>
      <c r="F17" s="1"/>
    </row>
    <row r="18" spans="1:6" x14ac:dyDescent="0.25">
      <c r="A18" s="1"/>
      <c r="B18" s="1" t="s">
        <v>1419</v>
      </c>
      <c r="C18" s="1" t="s">
        <v>1292</v>
      </c>
      <c r="D18" s="1">
        <v>34.15</v>
      </c>
      <c r="E18" s="1">
        <v>0</v>
      </c>
      <c r="F18" s="1"/>
    </row>
    <row r="19" spans="1:6" x14ac:dyDescent="0.25">
      <c r="A19" s="1"/>
      <c r="B19" s="1" t="s">
        <v>883</v>
      </c>
      <c r="C19" s="1" t="s">
        <v>882</v>
      </c>
      <c r="D19" s="1">
        <v>34.15</v>
      </c>
      <c r="E19" s="1">
        <v>0</v>
      </c>
      <c r="F19" s="1"/>
    </row>
    <row r="20" spans="1:6" x14ac:dyDescent="0.25">
      <c r="A20" s="1"/>
      <c r="B20" s="1" t="s">
        <v>884</v>
      </c>
      <c r="C20" s="1" t="s">
        <v>882</v>
      </c>
      <c r="D20" s="1">
        <v>85</v>
      </c>
      <c r="E20" s="1">
        <v>0</v>
      </c>
      <c r="F20" s="1"/>
    </row>
    <row r="21" spans="1:6" x14ac:dyDescent="0.25">
      <c r="A21" s="1"/>
      <c r="B21" s="1" t="s">
        <v>885</v>
      </c>
      <c r="C21" s="1" t="s">
        <v>886</v>
      </c>
      <c r="D21" s="1">
        <v>85</v>
      </c>
      <c r="E21" s="1">
        <v>0</v>
      </c>
      <c r="F21" s="1"/>
    </row>
    <row r="22" spans="1:6" x14ac:dyDescent="0.25">
      <c r="A22" s="1"/>
      <c r="B22" s="1" t="s">
        <v>887</v>
      </c>
      <c r="C22" s="1" t="s">
        <v>886</v>
      </c>
      <c r="D22" s="1">
        <v>132</v>
      </c>
      <c r="E22" s="1">
        <v>0</v>
      </c>
      <c r="F22" s="1"/>
    </row>
    <row r="23" spans="1:6" x14ac:dyDescent="0.25">
      <c r="A23" s="1"/>
      <c r="B23" s="1" t="s">
        <v>1210</v>
      </c>
      <c r="C23" s="1" t="s">
        <v>1161</v>
      </c>
      <c r="D23" s="1">
        <v>25.6</v>
      </c>
      <c r="E23" s="1">
        <v>0</v>
      </c>
      <c r="F23" s="1"/>
    </row>
    <row r="24" spans="1:6" x14ac:dyDescent="0.25">
      <c r="A24" s="1"/>
      <c r="B24" s="1" t="s">
        <v>1717</v>
      </c>
      <c r="C24" s="1" t="s">
        <v>1294</v>
      </c>
      <c r="D24" s="1"/>
      <c r="E24" s="1">
        <v>0</v>
      </c>
      <c r="F24" s="1"/>
    </row>
    <row r="25" spans="1:6" x14ac:dyDescent="0.25">
      <c r="A25" s="1"/>
      <c r="B25" s="1" t="s">
        <v>889</v>
      </c>
      <c r="C25" s="1" t="s">
        <v>890</v>
      </c>
      <c r="D25" s="1">
        <v>37.72</v>
      </c>
      <c r="E25" s="1">
        <v>0</v>
      </c>
      <c r="F25" s="1"/>
    </row>
    <row r="26" spans="1:6" x14ac:dyDescent="0.25">
      <c r="A26" s="1"/>
      <c r="B26" s="1" t="s">
        <v>891</v>
      </c>
      <c r="C26" s="1" t="s">
        <v>882</v>
      </c>
      <c r="D26" s="1">
        <v>37.72</v>
      </c>
      <c r="E26" s="1">
        <v>0</v>
      </c>
      <c r="F26" s="1"/>
    </row>
    <row r="27" spans="1:6" x14ac:dyDescent="0.25">
      <c r="A27" s="1"/>
      <c r="B27" s="1" t="s">
        <v>892</v>
      </c>
      <c r="C27" s="1" t="s">
        <v>888</v>
      </c>
      <c r="D27" s="1">
        <v>215</v>
      </c>
      <c r="E27" s="1">
        <v>0</v>
      </c>
      <c r="F27" s="1"/>
    </row>
    <row r="28" spans="1:6" x14ac:dyDescent="0.25">
      <c r="A28" s="1"/>
      <c r="B28" s="1" t="s">
        <v>893</v>
      </c>
      <c r="C28" s="1" t="s">
        <v>882</v>
      </c>
      <c r="D28" s="1">
        <v>185.5</v>
      </c>
      <c r="E28" s="1">
        <v>0</v>
      </c>
      <c r="F28" s="1"/>
    </row>
    <row r="29" spans="1:6" x14ac:dyDescent="0.25">
      <c r="A29" s="1"/>
      <c r="B29" s="1" t="s">
        <v>1295</v>
      </c>
      <c r="C29" s="1" t="s">
        <v>1296</v>
      </c>
      <c r="D29" s="1">
        <v>20</v>
      </c>
      <c r="E29" s="1">
        <v>0</v>
      </c>
      <c r="F29" s="1"/>
    </row>
    <row r="30" spans="1:6" x14ac:dyDescent="0.25">
      <c r="A30" s="1"/>
      <c r="B30" s="1" t="s">
        <v>895</v>
      </c>
      <c r="C30" s="1" t="s">
        <v>1716</v>
      </c>
      <c r="D30" s="1">
        <v>18</v>
      </c>
      <c r="E30" s="1">
        <v>0</v>
      </c>
      <c r="F30" s="1"/>
    </row>
    <row r="31" spans="1:6" x14ac:dyDescent="0.25">
      <c r="A31" s="1"/>
      <c r="B31" s="1" t="s">
        <v>896</v>
      </c>
      <c r="C31" s="1" t="s">
        <v>894</v>
      </c>
      <c r="D31" s="1">
        <v>28.35</v>
      </c>
      <c r="E31" s="1">
        <v>0</v>
      </c>
      <c r="F31" s="1"/>
    </row>
    <row r="32" spans="1:6" x14ac:dyDescent="0.25">
      <c r="A32" s="1"/>
      <c r="B32" s="1" t="s">
        <v>897</v>
      </c>
      <c r="C32" s="1" t="s">
        <v>894</v>
      </c>
      <c r="D32" s="1">
        <v>35</v>
      </c>
      <c r="E32" s="1">
        <v>0</v>
      </c>
      <c r="F32" s="1"/>
    </row>
    <row r="33" spans="1:6" x14ac:dyDescent="0.25">
      <c r="A33" s="1"/>
      <c r="B33" s="1" t="s">
        <v>1335</v>
      </c>
      <c r="C33" s="1" t="s">
        <v>882</v>
      </c>
      <c r="D33" s="1">
        <v>72</v>
      </c>
      <c r="E33" s="1">
        <v>0</v>
      </c>
      <c r="F33" s="1"/>
    </row>
    <row r="34" spans="1:6" x14ac:dyDescent="0.25">
      <c r="A34" s="1"/>
      <c r="B34" s="1" t="s">
        <v>898</v>
      </c>
      <c r="C34" s="1" t="s">
        <v>882</v>
      </c>
      <c r="D34" s="1">
        <v>295</v>
      </c>
      <c r="E34" s="1">
        <v>0</v>
      </c>
      <c r="F34" s="1"/>
    </row>
    <row r="35" spans="1:6" x14ac:dyDescent="0.25">
      <c r="A35" s="1"/>
      <c r="B35" s="1" t="s">
        <v>899</v>
      </c>
      <c r="C35" s="1" t="s">
        <v>882</v>
      </c>
      <c r="D35" s="1">
        <v>116</v>
      </c>
      <c r="E35" s="1">
        <v>0</v>
      </c>
      <c r="F35" s="1"/>
    </row>
    <row r="36" spans="1:6" x14ac:dyDescent="0.25">
      <c r="A36" s="1"/>
      <c r="B36" s="1" t="s">
        <v>1622</v>
      </c>
      <c r="C36" s="1" t="s">
        <v>882</v>
      </c>
      <c r="D36" s="1">
        <v>216</v>
      </c>
      <c r="E36" s="1">
        <v>0</v>
      </c>
      <c r="F36" s="1"/>
    </row>
    <row r="37" spans="1:6" x14ac:dyDescent="0.25">
      <c r="A37" s="1"/>
      <c r="B37" s="1" t="s">
        <v>1423</v>
      </c>
      <c r="C37" s="1" t="s">
        <v>882</v>
      </c>
      <c r="D37" s="1">
        <v>250</v>
      </c>
      <c r="E37" s="1">
        <v>0</v>
      </c>
      <c r="F37" s="1"/>
    </row>
    <row r="38" spans="1:6" x14ac:dyDescent="0.25">
      <c r="A38" s="1"/>
      <c r="B38" s="1" t="s">
        <v>1420</v>
      </c>
      <c r="C38" s="1" t="s">
        <v>882</v>
      </c>
      <c r="D38" s="1">
        <v>195</v>
      </c>
      <c r="E38" s="1">
        <v>0</v>
      </c>
      <c r="F38" s="1"/>
    </row>
    <row r="39" spans="1:6" x14ac:dyDescent="0.25">
      <c r="A39" s="1"/>
      <c r="B39" s="1" t="s">
        <v>900</v>
      </c>
      <c r="C39" s="1" t="s">
        <v>882</v>
      </c>
      <c r="D39" s="1">
        <v>94</v>
      </c>
      <c r="E39" s="1">
        <v>0</v>
      </c>
      <c r="F39" s="1"/>
    </row>
    <row r="40" spans="1:6" x14ac:dyDescent="0.25">
      <c r="A40" s="1"/>
      <c r="B40" s="1" t="s">
        <v>1421</v>
      </c>
      <c r="C40" s="1" t="s">
        <v>882</v>
      </c>
      <c r="D40" s="1">
        <v>90</v>
      </c>
      <c r="E40" s="1">
        <v>0</v>
      </c>
      <c r="F40" s="1"/>
    </row>
    <row r="41" spans="1:6" x14ac:dyDescent="0.25">
      <c r="A41" s="1"/>
      <c r="B41" s="1" t="s">
        <v>1297</v>
      </c>
      <c r="C41" s="1" t="s">
        <v>1292</v>
      </c>
      <c r="D41" s="1">
        <v>90</v>
      </c>
      <c r="E41" s="1">
        <v>0</v>
      </c>
      <c r="F41" s="1"/>
    </row>
    <row r="42" spans="1:6" x14ac:dyDescent="0.25">
      <c r="A42" s="1"/>
      <c r="B42" s="1" t="s">
        <v>901</v>
      </c>
      <c r="C42" s="1" t="s">
        <v>882</v>
      </c>
      <c r="D42" s="1">
        <v>90</v>
      </c>
      <c r="E42" s="1">
        <v>0</v>
      </c>
      <c r="F42" s="1"/>
    </row>
    <row r="43" spans="1:6" x14ac:dyDescent="0.25">
      <c r="A43" s="1"/>
      <c r="B43" s="1" t="s">
        <v>1624</v>
      </c>
      <c r="C43" s="1" t="s">
        <v>1344</v>
      </c>
      <c r="D43" s="1">
        <v>110</v>
      </c>
      <c r="E43" s="1"/>
      <c r="F43" s="1"/>
    </row>
    <row r="44" spans="1:6" x14ac:dyDescent="0.25">
      <c r="A44" s="1"/>
      <c r="B44" s="1" t="s">
        <v>902</v>
      </c>
      <c r="C44" s="1" t="s">
        <v>894</v>
      </c>
      <c r="D44" s="1">
        <v>7.91</v>
      </c>
      <c r="E44" s="1">
        <v>0</v>
      </c>
      <c r="F44" s="1"/>
    </row>
    <row r="45" spans="1:6" x14ac:dyDescent="0.25">
      <c r="A45" s="1"/>
      <c r="B45" s="1" t="s">
        <v>1623</v>
      </c>
      <c r="C45" s="1" t="s">
        <v>1160</v>
      </c>
      <c r="D45" s="1">
        <v>185</v>
      </c>
      <c r="E45" s="1">
        <v>0</v>
      </c>
      <c r="F45" s="1"/>
    </row>
    <row r="46" spans="1:6" x14ac:dyDescent="0.25">
      <c r="A46" s="1"/>
      <c r="B46" s="1" t="s">
        <v>903</v>
      </c>
      <c r="C46" s="1" t="s">
        <v>890</v>
      </c>
      <c r="D46" s="1">
        <v>260</v>
      </c>
      <c r="E46" s="1">
        <v>0</v>
      </c>
      <c r="F46" s="1"/>
    </row>
    <row r="47" spans="1:6" x14ac:dyDescent="0.25">
      <c r="A47" s="1"/>
      <c r="B47" s="1" t="s">
        <v>1336</v>
      </c>
      <c r="C47" s="1" t="s">
        <v>1292</v>
      </c>
      <c r="D47" s="1">
        <v>120</v>
      </c>
      <c r="E47" s="1">
        <v>0</v>
      </c>
      <c r="F47" s="1"/>
    </row>
    <row r="48" spans="1:6" x14ac:dyDescent="0.25">
      <c r="A48" s="1"/>
      <c r="B48" s="1" t="s">
        <v>1625</v>
      </c>
      <c r="C48" s="1" t="s">
        <v>1292</v>
      </c>
      <c r="D48" s="1">
        <v>310</v>
      </c>
      <c r="E48" s="1">
        <v>0</v>
      </c>
      <c r="F48" s="1"/>
    </row>
    <row r="49" spans="1:6" x14ac:dyDescent="0.25">
      <c r="A49" s="1"/>
      <c r="B49" s="1" t="s">
        <v>1298</v>
      </c>
      <c r="C49" s="1" t="s">
        <v>1344</v>
      </c>
      <c r="D49" s="1">
        <v>25</v>
      </c>
      <c r="E49" s="1">
        <v>0</v>
      </c>
      <c r="F49" s="1"/>
    </row>
    <row r="50" spans="1:6" x14ac:dyDescent="0.25">
      <c r="A50" s="1"/>
      <c r="B50" s="1" t="s">
        <v>904</v>
      </c>
      <c r="C50" s="1" t="s">
        <v>882</v>
      </c>
      <c r="D50" s="1">
        <v>29.5</v>
      </c>
      <c r="E50" s="1">
        <v>0</v>
      </c>
      <c r="F50" s="1"/>
    </row>
    <row r="51" spans="1:6" x14ac:dyDescent="0.25">
      <c r="A51" s="1"/>
      <c r="B51" s="1" t="s">
        <v>1424</v>
      </c>
      <c r="C51" s="1" t="s">
        <v>882</v>
      </c>
      <c r="D51" s="1">
        <v>31</v>
      </c>
      <c r="E51" s="1">
        <v>0</v>
      </c>
      <c r="F51" s="1"/>
    </row>
    <row r="52" spans="1:6" x14ac:dyDescent="0.25">
      <c r="A52" s="1"/>
      <c r="B52" s="1" t="s">
        <v>905</v>
      </c>
      <c r="C52" s="1" t="s">
        <v>894</v>
      </c>
      <c r="D52" s="1">
        <v>25</v>
      </c>
      <c r="E52" s="1">
        <v>0</v>
      </c>
      <c r="F52" s="1"/>
    </row>
    <row r="53" spans="1:6" x14ac:dyDescent="0.25">
      <c r="A53" s="1"/>
      <c r="B53" s="1" t="s">
        <v>906</v>
      </c>
      <c r="C53" s="1" t="s">
        <v>882</v>
      </c>
      <c r="D53" s="1">
        <v>31</v>
      </c>
      <c r="E53" s="1">
        <v>0</v>
      </c>
      <c r="F53" s="1"/>
    </row>
    <row r="54" spans="1:6" x14ac:dyDescent="0.25">
      <c r="A54" s="1"/>
      <c r="B54" s="1" t="s">
        <v>907</v>
      </c>
      <c r="C54" s="1" t="s">
        <v>894</v>
      </c>
      <c r="D54" s="1">
        <v>2.25</v>
      </c>
      <c r="E54" s="1">
        <v>0</v>
      </c>
      <c r="F54" s="1"/>
    </row>
    <row r="55" spans="1:6" x14ac:dyDescent="0.25">
      <c r="A55" s="1"/>
      <c r="B55" s="1" t="s">
        <v>1425</v>
      </c>
      <c r="C55" s="1" t="s">
        <v>894</v>
      </c>
      <c r="D55" s="1">
        <v>2</v>
      </c>
      <c r="E55" s="1">
        <v>0</v>
      </c>
      <c r="F55" s="1"/>
    </row>
    <row r="56" spans="1:6" x14ac:dyDescent="0.25">
      <c r="A56" s="1"/>
      <c r="B56" s="1" t="s">
        <v>908</v>
      </c>
      <c r="C56" s="1" t="s">
        <v>894</v>
      </c>
      <c r="D56" s="1">
        <v>25</v>
      </c>
      <c r="E56" s="1">
        <v>0</v>
      </c>
      <c r="F56" s="1"/>
    </row>
    <row r="57" spans="1:6" x14ac:dyDescent="0.25">
      <c r="A57" s="1"/>
      <c r="B57" s="1" t="s">
        <v>909</v>
      </c>
      <c r="C57" s="1" t="s">
        <v>910</v>
      </c>
      <c r="D57" s="1">
        <v>73</v>
      </c>
      <c r="E57" s="1">
        <v>0</v>
      </c>
      <c r="F57" s="1"/>
    </row>
    <row r="58" spans="1:6" x14ac:dyDescent="0.25">
      <c r="A58" s="1"/>
      <c r="B58" s="1" t="s">
        <v>1426</v>
      </c>
      <c r="C58" s="1" t="s">
        <v>894</v>
      </c>
      <c r="D58" s="1">
        <v>10</v>
      </c>
      <c r="E58" s="1">
        <v>0</v>
      </c>
      <c r="F58" s="1"/>
    </row>
    <row r="59" spans="1:6" x14ac:dyDescent="0.25">
      <c r="A59" s="1"/>
      <c r="B59" s="1" t="s">
        <v>911</v>
      </c>
      <c r="C59" s="1" t="s">
        <v>882</v>
      </c>
      <c r="D59" s="1">
        <v>63</v>
      </c>
      <c r="E59" s="1">
        <v>0</v>
      </c>
      <c r="F59" s="1"/>
    </row>
    <row r="60" spans="1:6" x14ac:dyDescent="0.25">
      <c r="A60" s="1"/>
      <c r="B60" s="1" t="s">
        <v>1337</v>
      </c>
      <c r="C60" s="1" t="s">
        <v>1292</v>
      </c>
      <c r="D60" s="1">
        <v>63</v>
      </c>
      <c r="E60" s="1">
        <v>0</v>
      </c>
      <c r="F60" s="1"/>
    </row>
    <row r="61" spans="1:6" x14ac:dyDescent="0.25">
      <c r="A61" s="1"/>
      <c r="B61" s="1" t="s">
        <v>1159</v>
      </c>
      <c r="C61" s="1" t="s">
        <v>882</v>
      </c>
      <c r="D61" s="1">
        <v>63</v>
      </c>
      <c r="E61" s="1">
        <v>0</v>
      </c>
      <c r="F61" s="1"/>
    </row>
    <row r="62" spans="1:6" x14ac:dyDescent="0.25">
      <c r="A62" s="1"/>
      <c r="B62" s="1" t="s">
        <v>1427</v>
      </c>
      <c r="C62" s="1" t="s">
        <v>1292</v>
      </c>
      <c r="D62" s="1">
        <v>26</v>
      </c>
      <c r="E62" s="1">
        <v>0</v>
      </c>
      <c r="F62" s="1"/>
    </row>
    <row r="63" spans="1:6" x14ac:dyDescent="0.25">
      <c r="A63" s="1"/>
      <c r="B63" s="1" t="s">
        <v>1208</v>
      </c>
      <c r="C63" s="1" t="s">
        <v>1296</v>
      </c>
      <c r="D63" s="1">
        <v>114</v>
      </c>
      <c r="E63" s="1">
        <v>0</v>
      </c>
      <c r="F63" s="1"/>
    </row>
    <row r="64" spans="1:6" x14ac:dyDescent="0.25">
      <c r="A64" s="1"/>
      <c r="B64" s="1" t="s">
        <v>1428</v>
      </c>
      <c r="C64" s="1" t="s">
        <v>1296</v>
      </c>
      <c r="D64" s="1">
        <v>50</v>
      </c>
      <c r="E64" s="1">
        <v>0</v>
      </c>
      <c r="F64" s="1"/>
    </row>
    <row r="65" spans="1:6" x14ac:dyDescent="0.25">
      <c r="A65" s="1"/>
      <c r="B65" s="1" t="s">
        <v>1429</v>
      </c>
      <c r="C65" s="1" t="s">
        <v>1296</v>
      </c>
      <c r="D65" s="1">
        <v>5</v>
      </c>
      <c r="E65" s="1">
        <v>0</v>
      </c>
      <c r="F65" s="1"/>
    </row>
    <row r="66" spans="1:6" x14ac:dyDescent="0.25">
      <c r="A66" s="1"/>
      <c r="B66" s="1" t="s">
        <v>1338</v>
      </c>
      <c r="C66" s="1" t="s">
        <v>1296</v>
      </c>
      <c r="D66" s="1">
        <v>12</v>
      </c>
      <c r="E66" s="1">
        <v>0</v>
      </c>
      <c r="F66" s="1"/>
    </row>
    <row r="67" spans="1:6" x14ac:dyDescent="0.25">
      <c r="A67" s="1"/>
      <c r="B67" s="1" t="s">
        <v>1339</v>
      </c>
      <c r="C67" s="1" t="s">
        <v>1292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1430</v>
      </c>
      <c r="C68" s="1" t="s">
        <v>1292</v>
      </c>
      <c r="D68" s="1"/>
      <c r="E68" s="1">
        <v>0</v>
      </c>
      <c r="F68" s="1"/>
    </row>
    <row r="69" spans="1:6" x14ac:dyDescent="0.25">
      <c r="A69" s="1"/>
      <c r="B69" s="1" t="s">
        <v>912</v>
      </c>
      <c r="C69" s="1" t="s">
        <v>882</v>
      </c>
      <c r="D69" s="1">
        <v>77</v>
      </c>
      <c r="E69" s="1">
        <v>0</v>
      </c>
      <c r="F69" s="1"/>
    </row>
    <row r="70" spans="1:6" x14ac:dyDescent="0.25">
      <c r="A70" s="1"/>
      <c r="B70" s="1" t="s">
        <v>1431</v>
      </c>
      <c r="C70" s="1" t="s">
        <v>1296</v>
      </c>
      <c r="D70" s="1">
        <v>5</v>
      </c>
      <c r="E70" s="1">
        <v>0</v>
      </c>
      <c r="F70" s="1"/>
    </row>
    <row r="71" spans="1:6" x14ac:dyDescent="0.25">
      <c r="A71" s="1"/>
      <c r="B71" s="1" t="s">
        <v>913</v>
      </c>
      <c r="C71" s="1" t="s">
        <v>914</v>
      </c>
      <c r="D71" s="1">
        <v>42</v>
      </c>
      <c r="E71" s="1">
        <v>0</v>
      </c>
      <c r="F71" s="1"/>
    </row>
    <row r="72" spans="1:6" x14ac:dyDescent="0.25">
      <c r="A72" s="1"/>
      <c r="B72" s="1" t="s">
        <v>1300</v>
      </c>
      <c r="C72" s="1" t="s">
        <v>914</v>
      </c>
      <c r="D72" s="1">
        <v>52</v>
      </c>
      <c r="E72" s="1">
        <v>0</v>
      </c>
      <c r="F72" s="1"/>
    </row>
    <row r="73" spans="1:6" x14ac:dyDescent="0.25">
      <c r="A73" s="1"/>
      <c r="B73" s="1" t="s">
        <v>1432</v>
      </c>
      <c r="C73" s="1" t="s">
        <v>1296</v>
      </c>
      <c r="D73" s="1">
        <v>90</v>
      </c>
      <c r="E73" s="1">
        <v>0</v>
      </c>
      <c r="F73" s="1"/>
    </row>
    <row r="74" spans="1:6" x14ac:dyDescent="0.25">
      <c r="A74" s="1"/>
      <c r="B74" s="1" t="s">
        <v>1433</v>
      </c>
      <c r="C74" s="1" t="s">
        <v>882</v>
      </c>
      <c r="D74" s="1">
        <v>66</v>
      </c>
      <c r="E74" s="1">
        <v>0</v>
      </c>
      <c r="F74" s="1"/>
    </row>
    <row r="75" spans="1:6" x14ac:dyDescent="0.25">
      <c r="A75" s="1"/>
      <c r="B75" s="1" t="s">
        <v>1158</v>
      </c>
      <c r="C75" s="1" t="s">
        <v>1152</v>
      </c>
      <c r="D75" s="1">
        <v>48</v>
      </c>
      <c r="E75" s="1">
        <v>0</v>
      </c>
      <c r="F75" s="1"/>
    </row>
    <row r="76" spans="1:6" x14ac:dyDescent="0.25">
      <c r="A76" s="1"/>
      <c r="B76" s="1" t="s">
        <v>1209</v>
      </c>
      <c r="C76" s="1" t="s">
        <v>1154</v>
      </c>
      <c r="D76" s="1">
        <v>10</v>
      </c>
      <c r="E76" s="1">
        <v>0</v>
      </c>
      <c r="F76" s="1"/>
    </row>
    <row r="77" spans="1:6" x14ac:dyDescent="0.25">
      <c r="A77" s="1"/>
      <c r="B77" s="1" t="s">
        <v>1299</v>
      </c>
      <c r="C77" s="1" t="s">
        <v>1292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915</v>
      </c>
      <c r="C78" s="1" t="s">
        <v>916</v>
      </c>
      <c r="D78" s="1">
        <v>125</v>
      </c>
      <c r="E78" s="1">
        <v>0</v>
      </c>
      <c r="F78" s="1"/>
    </row>
    <row r="79" spans="1:6" x14ac:dyDescent="0.25">
      <c r="A79" s="1"/>
      <c r="B79" s="1" t="s">
        <v>917</v>
      </c>
      <c r="C79" s="1" t="s">
        <v>918</v>
      </c>
      <c r="D79" s="1">
        <v>10</v>
      </c>
      <c r="E79" s="1">
        <v>0</v>
      </c>
      <c r="F79" s="1"/>
    </row>
    <row r="80" spans="1:6" x14ac:dyDescent="0.25">
      <c r="A80" s="1"/>
      <c r="B80" s="1" t="s">
        <v>1434</v>
      </c>
      <c r="C80" s="1" t="s">
        <v>1292</v>
      </c>
      <c r="D80" s="1"/>
      <c r="E80" s="1">
        <v>0</v>
      </c>
      <c r="F80" s="1"/>
    </row>
    <row r="81" spans="1:6" x14ac:dyDescent="0.25">
      <c r="A81" s="1"/>
      <c r="B81" s="1" t="s">
        <v>920</v>
      </c>
      <c r="C81" s="1" t="s">
        <v>919</v>
      </c>
      <c r="D81" s="1">
        <v>590</v>
      </c>
      <c r="E81" s="1">
        <v>0</v>
      </c>
      <c r="F81" s="1"/>
    </row>
    <row r="82" spans="1:6" x14ac:dyDescent="0.25">
      <c r="A82" s="1"/>
      <c r="B82" s="1" t="s">
        <v>1157</v>
      </c>
      <c r="C82" s="1" t="s">
        <v>1156</v>
      </c>
      <c r="D82" s="1">
        <v>210</v>
      </c>
      <c r="E82" s="1">
        <v>0</v>
      </c>
      <c r="F82" s="1"/>
    </row>
    <row r="83" spans="1:6" x14ac:dyDescent="0.25">
      <c r="A83" s="1"/>
      <c r="B83" s="1" t="s">
        <v>1457</v>
      </c>
      <c r="C83" s="1" t="s">
        <v>919</v>
      </c>
      <c r="D83" s="1">
        <v>305</v>
      </c>
      <c r="E83" s="1">
        <v>0</v>
      </c>
      <c r="F83" s="1"/>
    </row>
    <row r="84" spans="1:6" x14ac:dyDescent="0.25">
      <c r="A84" s="1"/>
      <c r="B84" s="1" t="s">
        <v>1437</v>
      </c>
      <c r="C84" s="1" t="s">
        <v>894</v>
      </c>
      <c r="D84" s="1">
        <v>140</v>
      </c>
      <c r="E84" s="1">
        <v>0</v>
      </c>
      <c r="F84" s="1"/>
    </row>
    <row r="85" spans="1:6" x14ac:dyDescent="0.25">
      <c r="A85" s="1"/>
      <c r="B85" s="1" t="s">
        <v>921</v>
      </c>
      <c r="C85" s="1" t="s">
        <v>882</v>
      </c>
      <c r="D85" s="1">
        <v>137</v>
      </c>
      <c r="E85" s="1">
        <v>0</v>
      </c>
      <c r="F85" s="1"/>
    </row>
    <row r="86" spans="1:6" x14ac:dyDescent="0.25">
      <c r="A86" s="1"/>
      <c r="B86" s="1" t="s">
        <v>1435</v>
      </c>
      <c r="C86" s="1" t="s">
        <v>1436</v>
      </c>
      <c r="D86" s="1">
        <v>600</v>
      </c>
      <c r="E86" s="1">
        <v>0</v>
      </c>
      <c r="F86" s="1"/>
    </row>
    <row r="87" spans="1:6" x14ac:dyDescent="0.25">
      <c r="A87" s="1"/>
      <c r="B87" s="1" t="s">
        <v>1718</v>
      </c>
      <c r="C87" s="1" t="s">
        <v>1344</v>
      </c>
      <c r="D87" s="1"/>
      <c r="E87" s="1"/>
      <c r="F87" s="1"/>
    </row>
    <row r="88" spans="1:6" x14ac:dyDescent="0.25">
      <c r="A88" s="1"/>
      <c r="B88" s="1" t="s">
        <v>922</v>
      </c>
      <c r="C88" s="1" t="s">
        <v>894</v>
      </c>
      <c r="D88" s="1">
        <v>18</v>
      </c>
      <c r="E88" s="1">
        <v>0</v>
      </c>
      <c r="F88" s="1"/>
    </row>
    <row r="89" spans="1:6" x14ac:dyDescent="0.25">
      <c r="A89" s="1"/>
      <c r="B89" s="1" t="s">
        <v>923</v>
      </c>
      <c r="C89" s="1" t="s">
        <v>882</v>
      </c>
      <c r="D89" s="1">
        <v>760</v>
      </c>
      <c r="E89" s="1">
        <v>0</v>
      </c>
      <c r="F89" s="1"/>
    </row>
    <row r="90" spans="1:6" x14ac:dyDescent="0.25">
      <c r="A90" s="1"/>
      <c r="B90" s="1" t="s">
        <v>1438</v>
      </c>
      <c r="C90" s="1" t="s">
        <v>882</v>
      </c>
      <c r="D90" s="1"/>
      <c r="E90" s="1">
        <v>0</v>
      </c>
      <c r="F90" s="1"/>
    </row>
    <row r="91" spans="1:6" x14ac:dyDescent="0.25">
      <c r="A91" s="1"/>
      <c r="B91" s="1" t="s">
        <v>924</v>
      </c>
      <c r="C91" s="1" t="s">
        <v>882</v>
      </c>
      <c r="D91" s="1"/>
      <c r="E91" s="1">
        <v>0</v>
      </c>
      <c r="F91" s="1"/>
    </row>
    <row r="92" spans="1:6" x14ac:dyDescent="0.25">
      <c r="A92" s="1"/>
      <c r="B92" s="1" t="s">
        <v>1627</v>
      </c>
      <c r="C92" s="1" t="s">
        <v>1296</v>
      </c>
      <c r="D92" s="1"/>
      <c r="E92" s="1">
        <v>0</v>
      </c>
      <c r="F92" s="1"/>
    </row>
    <row r="93" spans="1:6" x14ac:dyDescent="0.25">
      <c r="A93" s="1"/>
      <c r="B93" s="1" t="s">
        <v>1340</v>
      </c>
      <c r="C93" s="1" t="s">
        <v>1296</v>
      </c>
      <c r="D93" s="1">
        <v>8</v>
      </c>
      <c r="E93" s="1">
        <v>0</v>
      </c>
      <c r="F93" s="1"/>
    </row>
    <row r="94" spans="1:6" x14ac:dyDescent="0.25">
      <c r="A94" s="1"/>
      <c r="B94" s="1" t="s">
        <v>1439</v>
      </c>
      <c r="C94" s="1" t="s">
        <v>1440</v>
      </c>
      <c r="D94" s="1">
        <v>9</v>
      </c>
      <c r="E94" s="1">
        <v>0</v>
      </c>
      <c r="F94" s="1"/>
    </row>
    <row r="95" spans="1:6" x14ac:dyDescent="0.25">
      <c r="A95" s="1"/>
      <c r="B95" s="1" t="s">
        <v>1441</v>
      </c>
      <c r="C95" s="1" t="s">
        <v>882</v>
      </c>
      <c r="D95" s="1">
        <v>50</v>
      </c>
      <c r="E95" s="1">
        <v>0</v>
      </c>
      <c r="F95" s="1"/>
    </row>
    <row r="96" spans="1:6" x14ac:dyDescent="0.25">
      <c r="A96" s="1"/>
      <c r="B96" s="1" t="s">
        <v>925</v>
      </c>
      <c r="C96" s="1" t="s">
        <v>926</v>
      </c>
      <c r="D96" s="1">
        <v>1400</v>
      </c>
      <c r="E96" s="1">
        <v>0</v>
      </c>
      <c r="F96" s="1"/>
    </row>
    <row r="97" spans="1:6" x14ac:dyDescent="0.25">
      <c r="A97" s="1"/>
      <c r="B97" s="1" t="s">
        <v>1632</v>
      </c>
      <c r="C97" s="1" t="s">
        <v>1296</v>
      </c>
      <c r="D97" s="1">
        <v>110</v>
      </c>
      <c r="E97" s="1">
        <v>0</v>
      </c>
      <c r="F97" s="1"/>
    </row>
    <row r="98" spans="1:6" x14ac:dyDescent="0.25">
      <c r="A98" s="1"/>
      <c r="B98" s="1" t="s">
        <v>927</v>
      </c>
      <c r="C98" s="1" t="s">
        <v>910</v>
      </c>
      <c r="D98" s="1">
        <v>525</v>
      </c>
      <c r="E98" s="1">
        <v>0</v>
      </c>
      <c r="F98" s="1"/>
    </row>
    <row r="99" spans="1:6" x14ac:dyDescent="0.25">
      <c r="A99" s="1"/>
      <c r="B99" s="1" t="s">
        <v>1442</v>
      </c>
      <c r="C99" s="1" t="s">
        <v>930</v>
      </c>
      <c r="D99" s="1">
        <v>25</v>
      </c>
      <c r="E99" s="1">
        <v>0</v>
      </c>
      <c r="F99" s="1"/>
    </row>
    <row r="100" spans="1:6" x14ac:dyDescent="0.25">
      <c r="A100" s="1"/>
      <c r="B100" s="1" t="s">
        <v>928</v>
      </c>
      <c r="C100" s="1" t="s">
        <v>882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1628</v>
      </c>
      <c r="C101" s="1" t="s">
        <v>882</v>
      </c>
      <c r="D101" s="1">
        <v>94</v>
      </c>
      <c r="E101" s="1"/>
      <c r="F101" s="1"/>
    </row>
    <row r="102" spans="1:6" x14ac:dyDescent="0.25">
      <c r="A102" s="1"/>
      <c r="B102" s="1" t="s">
        <v>1422</v>
      </c>
      <c r="C102" s="1"/>
      <c r="D102" s="1"/>
      <c r="E102" s="1">
        <v>0</v>
      </c>
      <c r="F102" s="1"/>
    </row>
    <row r="103" spans="1:6" x14ac:dyDescent="0.25">
      <c r="A103" s="1"/>
      <c r="B103" s="1" t="s">
        <v>1155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1443</v>
      </c>
      <c r="C104" s="1" t="s">
        <v>1296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1719</v>
      </c>
      <c r="C105" s="1" t="s">
        <v>1296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1444</v>
      </c>
      <c r="C106" s="1" t="s">
        <v>1445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1301</v>
      </c>
      <c r="C107" s="1" t="s">
        <v>1292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1302</v>
      </c>
      <c r="C108" s="1" t="s">
        <v>1292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1341</v>
      </c>
      <c r="C109" s="1" t="s">
        <v>1292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1446</v>
      </c>
      <c r="C110" s="1" t="s">
        <v>930</v>
      </c>
      <c r="D110" s="1"/>
      <c r="E110" s="1">
        <v>0</v>
      </c>
      <c r="F110" s="1"/>
    </row>
    <row r="111" spans="1:6" x14ac:dyDescent="0.25">
      <c r="A111" s="1"/>
      <c r="B111" s="1" t="s">
        <v>1447</v>
      </c>
      <c r="C111" s="1" t="s">
        <v>882</v>
      </c>
      <c r="D111" s="1"/>
      <c r="E111" s="1">
        <v>0</v>
      </c>
      <c r="F111" s="1"/>
    </row>
    <row r="112" spans="1:6" x14ac:dyDescent="0.25">
      <c r="A112" s="1"/>
      <c r="B112" s="1" t="s">
        <v>1448</v>
      </c>
      <c r="C112" s="1" t="s">
        <v>882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1449</v>
      </c>
      <c r="C113" s="1" t="s">
        <v>882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1342</v>
      </c>
      <c r="C114" s="1" t="s">
        <v>1343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1450</v>
      </c>
      <c r="C115" s="1" t="s">
        <v>880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1720</v>
      </c>
      <c r="C116" s="1"/>
      <c r="D116" s="1"/>
      <c r="E116" s="1"/>
      <c r="F116" s="1"/>
    </row>
    <row r="117" spans="1:6" x14ac:dyDescent="0.25">
      <c r="A117" s="1"/>
      <c r="B117" s="1" t="s">
        <v>1451</v>
      </c>
      <c r="C117" s="1" t="s">
        <v>930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931</v>
      </c>
      <c r="C118" s="1" t="s">
        <v>1344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929</v>
      </c>
      <c r="C119" s="1" t="s">
        <v>930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1452</v>
      </c>
      <c r="C120" s="1" t="s">
        <v>882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1453</v>
      </c>
      <c r="C121" s="1" t="s">
        <v>1344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931</v>
      </c>
      <c r="C122" s="1" t="s">
        <v>1344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1630</v>
      </c>
      <c r="C123" s="1" t="s">
        <v>880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1629</v>
      </c>
      <c r="C124" s="1" t="s">
        <v>1344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1454</v>
      </c>
      <c r="C125" s="1" t="s">
        <v>880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1303</v>
      </c>
      <c r="C126" s="1" t="s">
        <v>1346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1345</v>
      </c>
      <c r="C127" s="1" t="s">
        <v>1346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1347</v>
      </c>
      <c r="C128" s="1" t="s">
        <v>1344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1348</v>
      </c>
      <c r="C129" s="1" t="s">
        <v>1344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1153</v>
      </c>
      <c r="C130" s="1" t="s">
        <v>1344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1631</v>
      </c>
      <c r="C131" s="1" t="s">
        <v>882</v>
      </c>
      <c r="D131" s="1">
        <v>80</v>
      </c>
      <c r="E131" s="1"/>
      <c r="F131" s="1"/>
    </row>
    <row r="132" spans="1:6" x14ac:dyDescent="0.25">
      <c r="A132" s="1"/>
      <c r="B132" s="1" t="s">
        <v>1456</v>
      </c>
      <c r="C132" s="1" t="s">
        <v>880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1455</v>
      </c>
      <c r="C133" s="1" t="s">
        <v>880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1304</v>
      </c>
      <c r="C134" s="1" t="s">
        <v>882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932</v>
      </c>
      <c r="C135" s="1" t="s">
        <v>882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1194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204</v>
      </c>
      <c r="C1" s="4"/>
      <c r="D1" s="4"/>
    </row>
    <row r="2" spans="1:4" x14ac:dyDescent="0.25">
      <c r="A2" s="27"/>
      <c r="B2" s="30" t="s">
        <v>205</v>
      </c>
      <c r="C2" s="4"/>
      <c r="D2" s="4"/>
    </row>
    <row r="3" spans="1:4" x14ac:dyDescent="0.25">
      <c r="A3" s="27"/>
      <c r="B3" s="30" t="s">
        <v>207</v>
      </c>
      <c r="C3" s="4"/>
      <c r="D3" s="4"/>
    </row>
    <row r="4" spans="1:4" x14ac:dyDescent="0.25">
      <c r="A4" s="27"/>
      <c r="B4" s="30" t="s">
        <v>206</v>
      </c>
      <c r="C4" s="4"/>
      <c r="D4" s="4"/>
    </row>
    <row r="5" spans="1:4" x14ac:dyDescent="0.25">
      <c r="A5" s="27"/>
      <c r="B5" s="30" t="s">
        <v>1728</v>
      </c>
      <c r="C5" s="4"/>
      <c r="D5" s="4"/>
    </row>
    <row r="6" spans="1:4" x14ac:dyDescent="0.25">
      <c r="A6" s="27"/>
      <c r="B6" s="30" t="s">
        <v>210</v>
      </c>
      <c r="C6" s="4"/>
      <c r="D6" s="4"/>
    </row>
    <row r="7" spans="1:4" ht="15.75" thickBot="1" x14ac:dyDescent="0.3">
      <c r="A7" s="28"/>
      <c r="B7" s="31" t="s">
        <v>1730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879</v>
      </c>
      <c r="C9" s="4" t="s">
        <v>880</v>
      </c>
      <c r="D9" s="4">
        <v>2</v>
      </c>
    </row>
    <row r="10" spans="1:4" x14ac:dyDescent="0.25">
      <c r="A10" s="27"/>
      <c r="B10" s="4" t="s">
        <v>881</v>
      </c>
      <c r="C10" s="4" t="s">
        <v>880</v>
      </c>
      <c r="D10" s="4">
        <v>3</v>
      </c>
    </row>
    <row r="11" spans="1:4" x14ac:dyDescent="0.25">
      <c r="A11" s="27"/>
      <c r="B11" s="4" t="s">
        <v>1291</v>
      </c>
      <c r="C11" s="4" t="s">
        <v>1292</v>
      </c>
      <c r="D11" s="4">
        <v>4.95</v>
      </c>
    </row>
    <row r="12" spans="1:4" x14ac:dyDescent="0.25">
      <c r="A12" s="27"/>
      <c r="B12" s="4" t="s">
        <v>1626</v>
      </c>
      <c r="C12" s="4" t="s">
        <v>1292</v>
      </c>
      <c r="D12" s="4">
        <v>7</v>
      </c>
    </row>
    <row r="13" spans="1:4" x14ac:dyDescent="0.25">
      <c r="A13" s="27"/>
      <c r="B13" s="4" t="s">
        <v>1417</v>
      </c>
      <c r="C13" s="4" t="s">
        <v>1292</v>
      </c>
      <c r="D13" s="4">
        <v>5.45</v>
      </c>
    </row>
    <row r="14" spans="1:4" x14ac:dyDescent="0.25">
      <c r="A14" s="27"/>
      <c r="B14" s="4" t="s">
        <v>1418</v>
      </c>
      <c r="C14" s="4" t="s">
        <v>1292</v>
      </c>
      <c r="D14" s="4">
        <v>11.65</v>
      </c>
    </row>
    <row r="15" spans="1:4" x14ac:dyDescent="0.25">
      <c r="A15" s="27"/>
      <c r="B15" s="4" t="s">
        <v>1293</v>
      </c>
      <c r="C15" s="4" t="s">
        <v>1292</v>
      </c>
      <c r="D15" s="4">
        <v>5.35</v>
      </c>
    </row>
    <row r="16" spans="1:4" x14ac:dyDescent="0.25">
      <c r="A16" s="27"/>
      <c r="B16" s="4" t="s">
        <v>1419</v>
      </c>
      <c r="C16" s="4" t="s">
        <v>1292</v>
      </c>
      <c r="D16" s="4">
        <v>3.25</v>
      </c>
    </row>
    <row r="17" spans="1:4" x14ac:dyDescent="0.25">
      <c r="A17" s="27"/>
      <c r="B17" s="4" t="s">
        <v>883</v>
      </c>
      <c r="C17" s="4" t="s">
        <v>882</v>
      </c>
      <c r="D17" s="4">
        <v>122.45</v>
      </c>
    </row>
    <row r="18" spans="1:4" x14ac:dyDescent="0.25">
      <c r="A18" s="27"/>
      <c r="B18" s="4" t="s">
        <v>884</v>
      </c>
      <c r="C18" s="4" t="s">
        <v>882</v>
      </c>
      <c r="D18" s="4">
        <v>59.95</v>
      </c>
    </row>
    <row r="19" spans="1:4" x14ac:dyDescent="0.25">
      <c r="A19" s="27"/>
      <c r="B19" s="4" t="s">
        <v>885</v>
      </c>
      <c r="C19" s="4" t="s">
        <v>886</v>
      </c>
      <c r="D19" s="4">
        <v>46</v>
      </c>
    </row>
    <row r="20" spans="1:4" x14ac:dyDescent="0.25">
      <c r="A20" s="27"/>
      <c r="B20" s="4" t="s">
        <v>887</v>
      </c>
      <c r="C20" s="4" t="s">
        <v>886</v>
      </c>
      <c r="D20" s="4">
        <v>35</v>
      </c>
    </row>
    <row r="21" spans="1:4" x14ac:dyDescent="0.25">
      <c r="A21" s="27"/>
      <c r="B21" s="4" t="s">
        <v>1210</v>
      </c>
      <c r="C21" s="4" t="s">
        <v>1161</v>
      </c>
      <c r="D21" s="4">
        <v>62.55</v>
      </c>
    </row>
    <row r="22" spans="1:4" x14ac:dyDescent="0.25">
      <c r="A22" s="27"/>
      <c r="B22" s="4" t="s">
        <v>1717</v>
      </c>
      <c r="C22" s="4" t="s">
        <v>1294</v>
      </c>
      <c r="D22" s="4">
        <v>39</v>
      </c>
    </row>
    <row r="23" spans="1:4" x14ac:dyDescent="0.25">
      <c r="A23" s="27"/>
      <c r="B23" s="4" t="s">
        <v>889</v>
      </c>
      <c r="C23" s="4" t="s">
        <v>890</v>
      </c>
      <c r="D23" s="4">
        <v>89.75</v>
      </c>
    </row>
    <row r="24" spans="1:4" x14ac:dyDescent="0.25">
      <c r="A24" s="27"/>
      <c r="B24" s="4" t="s">
        <v>891</v>
      </c>
      <c r="C24" s="4" t="s">
        <v>882</v>
      </c>
      <c r="D24" s="4">
        <v>92.45</v>
      </c>
    </row>
    <row r="25" spans="1:4" x14ac:dyDescent="0.25">
      <c r="A25" s="27"/>
      <c r="B25" s="4" t="s">
        <v>892</v>
      </c>
      <c r="C25" s="4" t="s">
        <v>888</v>
      </c>
      <c r="D25" s="4"/>
    </row>
    <row r="26" spans="1:4" x14ac:dyDescent="0.25">
      <c r="A26" s="27"/>
      <c r="B26" s="4" t="s">
        <v>893</v>
      </c>
      <c r="C26" s="4" t="s">
        <v>882</v>
      </c>
      <c r="D26" s="4">
        <v>5.4080000000000004</v>
      </c>
    </row>
    <row r="27" spans="1:4" x14ac:dyDescent="0.25">
      <c r="A27" s="27"/>
      <c r="B27" s="4" t="s">
        <v>1295</v>
      </c>
      <c r="C27" s="4" t="s">
        <v>1296</v>
      </c>
      <c r="D27" s="4">
        <v>5</v>
      </c>
    </row>
    <row r="28" spans="1:4" x14ac:dyDescent="0.25">
      <c r="A28" s="27"/>
      <c r="B28" s="4" t="s">
        <v>895</v>
      </c>
      <c r="C28" s="4" t="s">
        <v>1716</v>
      </c>
      <c r="D28" s="4">
        <v>219</v>
      </c>
    </row>
    <row r="29" spans="1:4" x14ac:dyDescent="0.25">
      <c r="A29" s="27"/>
      <c r="B29" s="4" t="s">
        <v>896</v>
      </c>
      <c r="C29" s="4" t="s">
        <v>894</v>
      </c>
      <c r="D29" s="4">
        <v>5</v>
      </c>
    </row>
    <row r="30" spans="1:4" x14ac:dyDescent="0.25">
      <c r="A30" s="27"/>
      <c r="B30" s="4" t="s">
        <v>897</v>
      </c>
      <c r="C30" s="4" t="s">
        <v>894</v>
      </c>
      <c r="D30" s="4">
        <v>5</v>
      </c>
    </row>
    <row r="31" spans="1:4" x14ac:dyDescent="0.25">
      <c r="A31" s="27"/>
      <c r="B31" s="4" t="s">
        <v>1335</v>
      </c>
      <c r="C31" s="4" t="s">
        <v>882</v>
      </c>
      <c r="D31" s="4">
        <v>5.6</v>
      </c>
    </row>
    <row r="32" spans="1:4" x14ac:dyDescent="0.25">
      <c r="A32" s="27"/>
      <c r="B32" s="4" t="s">
        <v>898</v>
      </c>
      <c r="C32" s="4" t="s">
        <v>882</v>
      </c>
      <c r="D32" s="4">
        <v>56.6</v>
      </c>
    </row>
    <row r="33" spans="1:4" x14ac:dyDescent="0.25">
      <c r="A33" s="27"/>
      <c r="B33" s="4" t="s">
        <v>899</v>
      </c>
      <c r="C33" s="4" t="s">
        <v>882</v>
      </c>
      <c r="D33" s="4">
        <v>11.95</v>
      </c>
    </row>
    <row r="34" spans="1:4" x14ac:dyDescent="0.25">
      <c r="A34" s="27"/>
      <c r="B34" s="4" t="s">
        <v>1622</v>
      </c>
      <c r="C34" s="4" t="s">
        <v>882</v>
      </c>
      <c r="D34" s="4"/>
    </row>
    <row r="35" spans="1:4" x14ac:dyDescent="0.25">
      <c r="A35" s="27"/>
      <c r="B35" s="4" t="s">
        <v>1423</v>
      </c>
      <c r="C35" s="4" t="s">
        <v>882</v>
      </c>
      <c r="D35" s="4">
        <v>5.5</v>
      </c>
    </row>
    <row r="36" spans="1:4" x14ac:dyDescent="0.25">
      <c r="A36" s="27"/>
      <c r="B36" s="4" t="s">
        <v>1420</v>
      </c>
      <c r="C36" s="4" t="s">
        <v>882</v>
      </c>
      <c r="D36" s="4">
        <v>57.05</v>
      </c>
    </row>
    <row r="37" spans="1:4" x14ac:dyDescent="0.25">
      <c r="A37" s="27"/>
      <c r="B37" s="4" t="s">
        <v>900</v>
      </c>
      <c r="C37" s="4" t="s">
        <v>882</v>
      </c>
      <c r="D37" s="4">
        <v>98.04</v>
      </c>
    </row>
    <row r="38" spans="1:4" x14ac:dyDescent="0.25">
      <c r="A38" s="27"/>
      <c r="B38" s="4" t="s">
        <v>1421</v>
      </c>
      <c r="C38" s="4" t="s">
        <v>882</v>
      </c>
      <c r="D38" s="4">
        <v>77.05</v>
      </c>
    </row>
    <row r="39" spans="1:4" x14ac:dyDescent="0.25">
      <c r="A39" s="27"/>
      <c r="B39" s="4" t="s">
        <v>1297</v>
      </c>
      <c r="C39" s="4" t="s">
        <v>1292</v>
      </c>
      <c r="D39" s="4">
        <v>11.4</v>
      </c>
    </row>
    <row r="40" spans="1:4" x14ac:dyDescent="0.25">
      <c r="A40" s="27"/>
      <c r="B40" s="4" t="s">
        <v>901</v>
      </c>
      <c r="C40" s="4" t="s">
        <v>882</v>
      </c>
      <c r="D40" s="4">
        <v>5.75</v>
      </c>
    </row>
    <row r="41" spans="1:4" x14ac:dyDescent="0.25">
      <c r="A41" s="27"/>
      <c r="B41" s="4" t="s">
        <v>1624</v>
      </c>
      <c r="C41" s="4" t="s">
        <v>1344</v>
      </c>
      <c r="D41" s="4">
        <v>3.05</v>
      </c>
    </row>
    <row r="42" spans="1:4" x14ac:dyDescent="0.25">
      <c r="A42" s="27"/>
      <c r="B42" s="4" t="s">
        <v>902</v>
      </c>
      <c r="C42" s="4" t="s">
        <v>894</v>
      </c>
      <c r="D42" s="4">
        <v>320</v>
      </c>
    </row>
    <row r="43" spans="1:4" x14ac:dyDescent="0.25">
      <c r="A43" s="27"/>
      <c r="B43" s="4" t="s">
        <v>1623</v>
      </c>
      <c r="C43" s="4" t="s">
        <v>1160</v>
      </c>
      <c r="D43" s="4">
        <v>33.4</v>
      </c>
    </row>
    <row r="44" spans="1:4" x14ac:dyDescent="0.25">
      <c r="A44" s="27"/>
      <c r="B44" s="4" t="s">
        <v>903</v>
      </c>
      <c r="C44" s="4" t="s">
        <v>890</v>
      </c>
      <c r="D44" s="4">
        <v>1.2</v>
      </c>
    </row>
    <row r="45" spans="1:4" x14ac:dyDescent="0.25">
      <c r="A45" s="27"/>
      <c r="B45" s="4" t="s">
        <v>1336</v>
      </c>
      <c r="C45" s="4" t="s">
        <v>1292</v>
      </c>
      <c r="D45" s="4">
        <v>6.55</v>
      </c>
    </row>
    <row r="46" spans="1:4" x14ac:dyDescent="0.25">
      <c r="A46" s="27"/>
      <c r="B46" s="4" t="s">
        <v>1625</v>
      </c>
      <c r="C46" s="4" t="s">
        <v>1292</v>
      </c>
      <c r="D46" s="4"/>
    </row>
    <row r="47" spans="1:4" x14ac:dyDescent="0.25">
      <c r="A47" s="27"/>
      <c r="B47" s="4" t="s">
        <v>1298</v>
      </c>
      <c r="C47" s="4" t="s">
        <v>1344</v>
      </c>
      <c r="D47" s="4">
        <v>28</v>
      </c>
    </row>
    <row r="48" spans="1:4" x14ac:dyDescent="0.25">
      <c r="A48" s="27"/>
      <c r="B48" s="4" t="s">
        <v>904</v>
      </c>
      <c r="C48" s="4" t="s">
        <v>882</v>
      </c>
      <c r="D48" s="4">
        <v>34.700000000000003</v>
      </c>
    </row>
    <row r="49" spans="1:4" x14ac:dyDescent="0.25">
      <c r="A49" s="27"/>
      <c r="B49" s="4" t="s">
        <v>1424</v>
      </c>
      <c r="C49" s="4" t="s">
        <v>882</v>
      </c>
      <c r="D49" s="4"/>
    </row>
    <row r="50" spans="1:4" x14ac:dyDescent="0.25">
      <c r="A50" s="27"/>
      <c r="B50" s="4" t="s">
        <v>905</v>
      </c>
      <c r="C50" s="4" t="s">
        <v>894</v>
      </c>
      <c r="D50" s="4">
        <v>58</v>
      </c>
    </row>
    <row r="51" spans="1:4" x14ac:dyDescent="0.25">
      <c r="A51" s="27"/>
      <c r="B51" s="4" t="s">
        <v>906</v>
      </c>
      <c r="C51" s="4" t="s">
        <v>882</v>
      </c>
      <c r="D51" s="4">
        <v>20.55</v>
      </c>
    </row>
    <row r="52" spans="1:4" x14ac:dyDescent="0.25">
      <c r="A52" s="27"/>
      <c r="B52" s="4" t="s">
        <v>907</v>
      </c>
      <c r="C52" s="4" t="s">
        <v>894</v>
      </c>
      <c r="D52" s="4">
        <v>137</v>
      </c>
    </row>
    <row r="53" spans="1:4" x14ac:dyDescent="0.25">
      <c r="A53" s="27"/>
      <c r="B53" s="4" t="s">
        <v>1425</v>
      </c>
      <c r="C53" s="4" t="s">
        <v>894</v>
      </c>
      <c r="D53" s="4">
        <v>620</v>
      </c>
    </row>
    <row r="54" spans="1:4" x14ac:dyDescent="0.25">
      <c r="A54" s="27"/>
      <c r="B54" s="4" t="s">
        <v>908</v>
      </c>
      <c r="C54" s="4" t="s">
        <v>894</v>
      </c>
      <c r="D54" s="4">
        <v>74</v>
      </c>
    </row>
    <row r="55" spans="1:4" x14ac:dyDescent="0.25">
      <c r="A55" s="27"/>
      <c r="B55" s="4" t="s">
        <v>909</v>
      </c>
      <c r="C55" s="4" t="s">
        <v>910</v>
      </c>
      <c r="D55" s="4">
        <v>75</v>
      </c>
    </row>
    <row r="56" spans="1:4" x14ac:dyDescent="0.25">
      <c r="A56" s="27"/>
      <c r="B56" s="4" t="s">
        <v>1426</v>
      </c>
      <c r="C56" s="4" t="s">
        <v>894</v>
      </c>
      <c r="D56" s="4">
        <v>286</v>
      </c>
    </row>
    <row r="57" spans="1:4" x14ac:dyDescent="0.25">
      <c r="A57" s="27"/>
      <c r="B57" s="4" t="s">
        <v>911</v>
      </c>
      <c r="C57" s="4" t="s">
        <v>882</v>
      </c>
      <c r="D57" s="4">
        <v>27.1</v>
      </c>
    </row>
    <row r="58" spans="1:4" x14ac:dyDescent="0.25">
      <c r="A58" s="27"/>
      <c r="B58" s="4" t="s">
        <v>1337</v>
      </c>
      <c r="C58" s="4" t="s">
        <v>1292</v>
      </c>
      <c r="D58" s="4">
        <v>11.15</v>
      </c>
    </row>
    <row r="59" spans="1:4" x14ac:dyDescent="0.25">
      <c r="A59" s="27"/>
      <c r="B59" s="4" t="s">
        <v>1159</v>
      </c>
      <c r="C59" s="4" t="s">
        <v>882</v>
      </c>
      <c r="D59" s="4">
        <v>23.8</v>
      </c>
    </row>
    <row r="60" spans="1:4" x14ac:dyDescent="0.25">
      <c r="A60" s="27"/>
      <c r="B60" s="4" t="s">
        <v>1427</v>
      </c>
      <c r="C60" s="4" t="s">
        <v>1292</v>
      </c>
      <c r="D60" s="4">
        <v>30</v>
      </c>
    </row>
    <row r="61" spans="1:4" x14ac:dyDescent="0.25">
      <c r="A61" s="27"/>
      <c r="B61" s="4" t="s">
        <v>1208</v>
      </c>
      <c r="C61" s="4" t="s">
        <v>1296</v>
      </c>
      <c r="D61" s="4">
        <v>27</v>
      </c>
    </row>
    <row r="62" spans="1:4" x14ac:dyDescent="0.25">
      <c r="A62" s="27"/>
      <c r="B62" s="4" t="s">
        <v>1428</v>
      </c>
      <c r="C62" s="4" t="s">
        <v>1296</v>
      </c>
      <c r="D62" s="4">
        <v>31.75</v>
      </c>
    </row>
    <row r="63" spans="1:4" x14ac:dyDescent="0.25">
      <c r="A63" s="27"/>
      <c r="B63" s="4" t="s">
        <v>1429</v>
      </c>
      <c r="C63" s="4" t="s">
        <v>1296</v>
      </c>
      <c r="D63" s="4">
        <v>147</v>
      </c>
    </row>
    <row r="64" spans="1:4" x14ac:dyDescent="0.25">
      <c r="A64" s="27"/>
      <c r="B64" s="4" t="s">
        <v>1338</v>
      </c>
      <c r="C64" s="4" t="s">
        <v>1296</v>
      </c>
      <c r="D64" s="4">
        <v>2</v>
      </c>
    </row>
    <row r="65" spans="1:4" x14ac:dyDescent="0.25">
      <c r="A65" s="27"/>
      <c r="B65" s="4" t="s">
        <v>1339</v>
      </c>
      <c r="C65" s="4" t="s">
        <v>1292</v>
      </c>
      <c r="D65" s="4">
        <v>17.2</v>
      </c>
    </row>
    <row r="66" spans="1:4" x14ac:dyDescent="0.25">
      <c r="A66" s="27"/>
      <c r="B66" s="4" t="s">
        <v>1430</v>
      </c>
      <c r="C66" s="4" t="s">
        <v>1292</v>
      </c>
      <c r="D66" s="4">
        <v>25.05</v>
      </c>
    </row>
    <row r="67" spans="1:4" x14ac:dyDescent="0.25">
      <c r="A67" s="27"/>
      <c r="B67" s="4" t="s">
        <v>912</v>
      </c>
      <c r="C67" s="4" t="s">
        <v>882</v>
      </c>
      <c r="D67" s="4"/>
    </row>
    <row r="68" spans="1:4" x14ac:dyDescent="0.25">
      <c r="A68" s="27"/>
      <c r="B68" s="4" t="s">
        <v>1431</v>
      </c>
      <c r="C68" s="4" t="s">
        <v>1296</v>
      </c>
      <c r="D68" s="4">
        <v>54</v>
      </c>
    </row>
    <row r="69" spans="1:4" x14ac:dyDescent="0.25">
      <c r="A69" s="27"/>
      <c r="B69" s="4" t="s">
        <v>913</v>
      </c>
      <c r="C69" s="4" t="s">
        <v>914</v>
      </c>
      <c r="D69" s="4">
        <v>198</v>
      </c>
    </row>
    <row r="70" spans="1:4" x14ac:dyDescent="0.25">
      <c r="A70" s="27"/>
      <c r="B70" s="4" t="s">
        <v>1300</v>
      </c>
      <c r="C70" s="4" t="s">
        <v>914</v>
      </c>
      <c r="D70" s="4">
        <v>12</v>
      </c>
    </row>
    <row r="71" spans="1:4" x14ac:dyDescent="0.25">
      <c r="A71" s="27"/>
      <c r="B71" s="4" t="s">
        <v>1432</v>
      </c>
      <c r="C71" s="4" t="s">
        <v>1296</v>
      </c>
      <c r="D71" s="4">
        <v>6</v>
      </c>
    </row>
    <row r="72" spans="1:4" x14ac:dyDescent="0.25">
      <c r="A72" s="27"/>
      <c r="B72" s="4" t="s">
        <v>1433</v>
      </c>
      <c r="C72" s="4" t="s">
        <v>882</v>
      </c>
      <c r="D72" s="4"/>
    </row>
    <row r="73" spans="1:4" x14ac:dyDescent="0.25">
      <c r="A73" s="27"/>
      <c r="B73" s="4" t="s">
        <v>1158</v>
      </c>
      <c r="C73" s="4" t="s">
        <v>1152</v>
      </c>
      <c r="D73" s="4">
        <v>11.8</v>
      </c>
    </row>
    <row r="74" spans="1:4" x14ac:dyDescent="0.25">
      <c r="A74" s="27"/>
      <c r="B74" s="4" t="s">
        <v>1209</v>
      </c>
      <c r="C74" s="4" t="s">
        <v>1154</v>
      </c>
      <c r="D74" s="4">
        <v>20</v>
      </c>
    </row>
    <row r="75" spans="1:4" x14ac:dyDescent="0.25">
      <c r="A75" s="27"/>
      <c r="B75" s="4" t="s">
        <v>1299</v>
      </c>
      <c r="C75" s="4" t="s">
        <v>1292</v>
      </c>
      <c r="D75" s="4">
        <v>9</v>
      </c>
    </row>
    <row r="76" spans="1:4" x14ac:dyDescent="0.25">
      <c r="A76" s="27"/>
      <c r="B76" s="4" t="s">
        <v>915</v>
      </c>
      <c r="C76" s="4" t="s">
        <v>916</v>
      </c>
      <c r="D76" s="4">
        <v>34</v>
      </c>
    </row>
    <row r="77" spans="1:4" x14ac:dyDescent="0.25">
      <c r="A77" s="27"/>
      <c r="B77" s="4" t="s">
        <v>917</v>
      </c>
      <c r="C77" s="4" t="s">
        <v>918</v>
      </c>
      <c r="D77" s="4">
        <v>15</v>
      </c>
    </row>
    <row r="78" spans="1:4" x14ac:dyDescent="0.25">
      <c r="A78" s="27"/>
      <c r="B78" s="4" t="s">
        <v>1434</v>
      </c>
      <c r="C78" s="4" t="s">
        <v>1292</v>
      </c>
      <c r="D78" s="4">
        <v>6.65</v>
      </c>
    </row>
    <row r="79" spans="1:4" x14ac:dyDescent="0.25">
      <c r="A79" s="27"/>
      <c r="B79" s="4" t="s">
        <v>920</v>
      </c>
      <c r="C79" s="4" t="s">
        <v>919</v>
      </c>
      <c r="D79" s="4">
        <v>2</v>
      </c>
    </row>
    <row r="80" spans="1:4" x14ac:dyDescent="0.25">
      <c r="A80" s="27"/>
      <c r="B80" s="4" t="s">
        <v>1157</v>
      </c>
      <c r="C80" s="4" t="s">
        <v>1156</v>
      </c>
      <c r="D80" s="4"/>
    </row>
    <row r="81" spans="1:4" x14ac:dyDescent="0.25">
      <c r="A81" s="27"/>
      <c r="B81" s="4" t="s">
        <v>1457</v>
      </c>
      <c r="C81" s="4" t="s">
        <v>919</v>
      </c>
      <c r="D81" s="4">
        <v>5</v>
      </c>
    </row>
    <row r="82" spans="1:4" x14ac:dyDescent="0.25">
      <c r="A82" s="27"/>
      <c r="B82" s="4" t="s">
        <v>1437</v>
      </c>
      <c r="C82" s="4" t="s">
        <v>894</v>
      </c>
      <c r="D82" s="4">
        <v>7</v>
      </c>
    </row>
    <row r="83" spans="1:4" x14ac:dyDescent="0.25">
      <c r="A83" s="27"/>
      <c r="B83" s="4" t="s">
        <v>921</v>
      </c>
      <c r="C83" s="4" t="s">
        <v>882</v>
      </c>
      <c r="D83" s="4">
        <v>47.55</v>
      </c>
    </row>
    <row r="84" spans="1:4" x14ac:dyDescent="0.25">
      <c r="A84" s="27"/>
      <c r="B84" s="4" t="s">
        <v>1435</v>
      </c>
      <c r="C84" s="4" t="s">
        <v>1436</v>
      </c>
      <c r="D84" s="4">
        <v>1</v>
      </c>
    </row>
    <row r="85" spans="1:4" x14ac:dyDescent="0.25">
      <c r="A85" s="27"/>
      <c r="B85" s="4" t="s">
        <v>1718</v>
      </c>
      <c r="C85" s="4" t="s">
        <v>1344</v>
      </c>
      <c r="D85" s="4">
        <v>38</v>
      </c>
    </row>
    <row r="86" spans="1:4" x14ac:dyDescent="0.25">
      <c r="A86" s="27"/>
      <c r="B86" s="4" t="s">
        <v>922</v>
      </c>
      <c r="C86" s="4" t="s">
        <v>894</v>
      </c>
      <c r="D86" s="4">
        <v>1</v>
      </c>
    </row>
    <row r="87" spans="1:4" x14ac:dyDescent="0.25">
      <c r="A87" s="27"/>
      <c r="B87" s="4" t="s">
        <v>923</v>
      </c>
      <c r="C87" s="4" t="s">
        <v>882</v>
      </c>
      <c r="D87" s="4"/>
    </row>
    <row r="88" spans="1:4" x14ac:dyDescent="0.25">
      <c r="A88" s="27"/>
      <c r="B88" s="4" t="s">
        <v>1438</v>
      </c>
      <c r="C88" s="4" t="s">
        <v>882</v>
      </c>
      <c r="D88" s="4">
        <v>5.65</v>
      </c>
    </row>
    <row r="89" spans="1:4" x14ac:dyDescent="0.25">
      <c r="A89" s="27"/>
      <c r="B89" s="4" t="s">
        <v>924</v>
      </c>
      <c r="C89" s="4" t="s">
        <v>882</v>
      </c>
      <c r="D89" s="4">
        <v>7.45</v>
      </c>
    </row>
    <row r="90" spans="1:4" x14ac:dyDescent="0.25">
      <c r="A90" s="27"/>
      <c r="B90" s="4" t="s">
        <v>1627</v>
      </c>
      <c r="C90" s="4" t="s">
        <v>1296</v>
      </c>
      <c r="D90" s="4"/>
    </row>
    <row r="91" spans="1:4" x14ac:dyDescent="0.25">
      <c r="A91" s="27"/>
      <c r="B91" s="4" t="s">
        <v>1340</v>
      </c>
      <c r="C91" s="4" t="s">
        <v>1296</v>
      </c>
      <c r="D91" s="4">
        <v>304</v>
      </c>
    </row>
    <row r="92" spans="1:4" x14ac:dyDescent="0.25">
      <c r="A92" s="27"/>
      <c r="B92" s="4" t="s">
        <v>1439</v>
      </c>
      <c r="C92" s="4" t="s">
        <v>1440</v>
      </c>
      <c r="D92" s="4">
        <v>225</v>
      </c>
    </row>
    <row r="93" spans="1:4" x14ac:dyDescent="0.25">
      <c r="A93" s="27"/>
      <c r="B93" s="4" t="s">
        <v>1441</v>
      </c>
      <c r="C93" s="4" t="s">
        <v>882</v>
      </c>
      <c r="D93" s="4">
        <v>275.2</v>
      </c>
    </row>
    <row r="94" spans="1:4" x14ac:dyDescent="0.25">
      <c r="A94" s="27"/>
      <c r="B94" s="4" t="s">
        <v>925</v>
      </c>
      <c r="C94" s="4" t="s">
        <v>926</v>
      </c>
      <c r="D94" s="4">
        <v>3</v>
      </c>
    </row>
    <row r="95" spans="1:4" x14ac:dyDescent="0.25">
      <c r="A95" s="27"/>
      <c r="B95" s="4" t="s">
        <v>1632</v>
      </c>
      <c r="C95" s="4" t="s">
        <v>1296</v>
      </c>
      <c r="D95" s="4">
        <v>4</v>
      </c>
    </row>
    <row r="96" spans="1:4" x14ac:dyDescent="0.25">
      <c r="A96" s="27"/>
      <c r="B96" s="4" t="s">
        <v>927</v>
      </c>
      <c r="C96" s="4" t="s">
        <v>910</v>
      </c>
      <c r="D96" s="4">
        <v>4</v>
      </c>
    </row>
    <row r="97" spans="1:4" x14ac:dyDescent="0.25">
      <c r="A97" s="27"/>
      <c r="B97" s="4" t="s">
        <v>1442</v>
      </c>
      <c r="C97" s="4" t="s">
        <v>930</v>
      </c>
      <c r="D97" s="4"/>
    </row>
    <row r="98" spans="1:4" x14ac:dyDescent="0.25">
      <c r="A98" s="27"/>
      <c r="B98" s="4" t="s">
        <v>928</v>
      </c>
      <c r="C98" s="4" t="s">
        <v>882</v>
      </c>
      <c r="D98" s="4">
        <v>6.35</v>
      </c>
    </row>
    <row r="99" spans="1:4" x14ac:dyDescent="0.25">
      <c r="A99" s="27"/>
      <c r="B99" s="4" t="s">
        <v>1628</v>
      </c>
      <c r="C99" s="4" t="s">
        <v>882</v>
      </c>
      <c r="D99" s="4">
        <v>4</v>
      </c>
    </row>
    <row r="100" spans="1:4" x14ac:dyDescent="0.25">
      <c r="A100" s="27"/>
      <c r="B100" s="4" t="s">
        <v>1422</v>
      </c>
      <c r="C100" s="4"/>
      <c r="D100" s="4"/>
    </row>
    <row r="101" spans="1:4" x14ac:dyDescent="0.25">
      <c r="A101" s="27"/>
      <c r="B101" s="4" t="s">
        <v>1155</v>
      </c>
      <c r="C101" s="4"/>
      <c r="D101" s="4">
        <v>3.6</v>
      </c>
    </row>
    <row r="102" spans="1:4" x14ac:dyDescent="0.25">
      <c r="A102" s="27"/>
      <c r="B102" s="4" t="s">
        <v>1443</v>
      </c>
      <c r="C102" s="4" t="s">
        <v>1296</v>
      </c>
      <c r="D102" s="4">
        <v>320</v>
      </c>
    </row>
    <row r="103" spans="1:4" x14ac:dyDescent="0.25">
      <c r="A103" s="27"/>
      <c r="B103" s="4" t="s">
        <v>1719</v>
      </c>
      <c r="C103" s="4" t="s">
        <v>1296</v>
      </c>
      <c r="D103" s="4">
        <v>302</v>
      </c>
    </row>
    <row r="104" spans="1:4" x14ac:dyDescent="0.25">
      <c r="A104" s="27"/>
      <c r="B104" s="4" t="s">
        <v>1444</v>
      </c>
      <c r="C104" s="4" t="s">
        <v>1445</v>
      </c>
      <c r="D104" s="4">
        <v>400</v>
      </c>
    </row>
    <row r="105" spans="1:4" x14ac:dyDescent="0.25">
      <c r="A105" s="27"/>
      <c r="B105" s="4" t="s">
        <v>1301</v>
      </c>
      <c r="C105" s="4" t="s">
        <v>1292</v>
      </c>
      <c r="D105" s="4">
        <v>10.75</v>
      </c>
    </row>
    <row r="106" spans="1:4" x14ac:dyDescent="0.25">
      <c r="A106" s="27"/>
      <c r="B106" s="4" t="s">
        <v>1302</v>
      </c>
      <c r="C106" s="4" t="s">
        <v>1292</v>
      </c>
      <c r="D106" s="4">
        <v>11.3</v>
      </c>
    </row>
    <row r="107" spans="1:4" x14ac:dyDescent="0.25">
      <c r="A107" s="27"/>
      <c r="B107" s="4" t="s">
        <v>1341</v>
      </c>
      <c r="C107" s="4" t="s">
        <v>1292</v>
      </c>
      <c r="D107" s="4">
        <v>14.2</v>
      </c>
    </row>
    <row r="108" spans="1:4" x14ac:dyDescent="0.25">
      <c r="A108" s="27"/>
      <c r="B108" s="4" t="s">
        <v>1446</v>
      </c>
      <c r="C108" s="4" t="s">
        <v>930</v>
      </c>
      <c r="D108" s="4">
        <v>2</v>
      </c>
    </row>
    <row r="109" spans="1:4" x14ac:dyDescent="0.25">
      <c r="A109" s="27"/>
      <c r="B109" s="4" t="s">
        <v>1447</v>
      </c>
      <c r="C109" s="4" t="s">
        <v>882</v>
      </c>
      <c r="D109" s="4"/>
    </row>
    <row r="110" spans="1:4" x14ac:dyDescent="0.25">
      <c r="A110" s="27"/>
      <c r="B110" s="4" t="s">
        <v>1448</v>
      </c>
      <c r="C110" s="4" t="s">
        <v>882</v>
      </c>
      <c r="D110" s="4">
        <v>246.75</v>
      </c>
    </row>
    <row r="111" spans="1:4" x14ac:dyDescent="0.25">
      <c r="A111" s="27"/>
      <c r="B111" s="4" t="s">
        <v>1449</v>
      </c>
      <c r="C111" s="4" t="s">
        <v>882</v>
      </c>
      <c r="D111" s="4">
        <v>1</v>
      </c>
    </row>
    <row r="112" spans="1:4" x14ac:dyDescent="0.25">
      <c r="A112" s="27"/>
      <c r="B112" s="4" t="s">
        <v>1342</v>
      </c>
      <c r="C112" s="4" t="s">
        <v>1343</v>
      </c>
      <c r="D112" s="4"/>
    </row>
    <row r="113" spans="1:4" x14ac:dyDescent="0.25">
      <c r="A113" s="27"/>
      <c r="B113" s="4" t="s">
        <v>1450</v>
      </c>
      <c r="C113" s="4" t="s">
        <v>880</v>
      </c>
      <c r="D113" s="4">
        <v>3</v>
      </c>
    </row>
    <row r="114" spans="1:4" x14ac:dyDescent="0.25">
      <c r="A114" s="27"/>
      <c r="B114" s="4" t="s">
        <v>1720</v>
      </c>
      <c r="C114" s="4"/>
      <c r="D114" s="4">
        <v>1</v>
      </c>
    </row>
    <row r="115" spans="1:4" x14ac:dyDescent="0.25">
      <c r="A115" s="27"/>
      <c r="B115" s="4" t="s">
        <v>1451</v>
      </c>
      <c r="C115" s="4" t="s">
        <v>930</v>
      </c>
      <c r="D115" s="4"/>
    </row>
    <row r="116" spans="1:4" x14ac:dyDescent="0.25">
      <c r="A116" s="27"/>
      <c r="B116" s="4" t="s">
        <v>931</v>
      </c>
      <c r="C116" s="4" t="s">
        <v>1344</v>
      </c>
      <c r="D116" s="4">
        <v>28</v>
      </c>
    </row>
    <row r="117" spans="1:4" x14ac:dyDescent="0.25">
      <c r="A117" s="27"/>
      <c r="B117" s="4" t="s">
        <v>929</v>
      </c>
      <c r="C117" s="4" t="s">
        <v>930</v>
      </c>
      <c r="D117" s="4">
        <v>28</v>
      </c>
    </row>
    <row r="118" spans="1:4" x14ac:dyDescent="0.25">
      <c r="A118" s="27"/>
      <c r="B118" s="4" t="s">
        <v>1452</v>
      </c>
      <c r="C118" s="4" t="s">
        <v>882</v>
      </c>
      <c r="D118" s="4">
        <v>10.55</v>
      </c>
    </row>
    <row r="119" spans="1:4" x14ac:dyDescent="0.25">
      <c r="A119" s="27"/>
      <c r="B119" s="4" t="s">
        <v>1453</v>
      </c>
      <c r="C119" s="4" t="s">
        <v>1344</v>
      </c>
      <c r="D119" s="4">
        <v>28</v>
      </c>
    </row>
    <row r="120" spans="1:4" x14ac:dyDescent="0.25">
      <c r="A120" s="27"/>
      <c r="B120" s="4" t="s">
        <v>1630</v>
      </c>
      <c r="C120" s="4" t="s">
        <v>880</v>
      </c>
      <c r="D120" s="4">
        <v>2</v>
      </c>
    </row>
    <row r="121" spans="1:4" x14ac:dyDescent="0.25">
      <c r="A121" s="27"/>
      <c r="B121" s="4" t="s">
        <v>1629</v>
      </c>
      <c r="C121" s="4" t="s">
        <v>1344</v>
      </c>
      <c r="D121" s="4">
        <v>3.5</v>
      </c>
    </row>
    <row r="122" spans="1:4" x14ac:dyDescent="0.25">
      <c r="A122" s="27"/>
      <c r="B122" s="4" t="s">
        <v>1454</v>
      </c>
      <c r="C122" s="4" t="s">
        <v>880</v>
      </c>
      <c r="D122" s="4">
        <v>2</v>
      </c>
    </row>
    <row r="123" spans="1:4" x14ac:dyDescent="0.25">
      <c r="A123" s="27"/>
      <c r="B123" s="4" t="s">
        <v>1303</v>
      </c>
      <c r="C123" s="4" t="s">
        <v>1346</v>
      </c>
      <c r="D123" s="4">
        <v>2</v>
      </c>
    </row>
    <row r="124" spans="1:4" x14ac:dyDescent="0.25">
      <c r="A124" s="27"/>
      <c r="B124" s="4" t="s">
        <v>1345</v>
      </c>
      <c r="C124" s="4" t="s">
        <v>1346</v>
      </c>
      <c r="D124" s="4"/>
    </row>
    <row r="125" spans="1:4" x14ac:dyDescent="0.25">
      <c r="A125" s="27"/>
      <c r="B125" s="4" t="s">
        <v>1347</v>
      </c>
      <c r="C125" s="4" t="s">
        <v>1344</v>
      </c>
      <c r="D125" s="4">
        <v>3</v>
      </c>
    </row>
    <row r="126" spans="1:4" x14ac:dyDescent="0.25">
      <c r="A126" s="27"/>
      <c r="B126" s="4" t="s">
        <v>1348</v>
      </c>
      <c r="C126" s="4" t="s">
        <v>1344</v>
      </c>
      <c r="D126" s="4">
        <v>68</v>
      </c>
    </row>
    <row r="127" spans="1:4" x14ac:dyDescent="0.25">
      <c r="A127" s="27"/>
      <c r="B127" s="4" t="s">
        <v>1153</v>
      </c>
      <c r="C127" s="4" t="s">
        <v>1344</v>
      </c>
      <c r="D127" s="4"/>
    </row>
    <row r="128" spans="1:4" x14ac:dyDescent="0.25">
      <c r="A128" s="27"/>
      <c r="B128" s="4" t="s">
        <v>1631</v>
      </c>
      <c r="C128" s="4" t="s">
        <v>882</v>
      </c>
      <c r="D128" s="4">
        <v>124.95</v>
      </c>
    </row>
    <row r="129" spans="1:4" x14ac:dyDescent="0.25">
      <c r="A129" s="27"/>
      <c r="B129" s="4" t="s">
        <v>1456</v>
      </c>
      <c r="C129" s="4" t="s">
        <v>880</v>
      </c>
      <c r="D129" s="4"/>
    </row>
    <row r="130" spans="1:4" x14ac:dyDescent="0.25">
      <c r="A130" s="27"/>
      <c r="B130" s="4" t="s">
        <v>1455</v>
      </c>
      <c r="C130" s="4" t="s">
        <v>880</v>
      </c>
      <c r="D130" s="4">
        <v>4</v>
      </c>
    </row>
    <row r="131" spans="1:4" x14ac:dyDescent="0.25">
      <c r="A131" s="27"/>
      <c r="B131" s="4" t="s">
        <v>1304</v>
      </c>
      <c r="C131" s="4" t="s">
        <v>882</v>
      </c>
      <c r="D131" s="4">
        <v>37.549999999999997</v>
      </c>
    </row>
    <row r="132" spans="1:4" x14ac:dyDescent="0.25">
      <c r="A132" s="27"/>
      <c r="B132" s="4" t="s">
        <v>932</v>
      </c>
      <c r="C132" s="4" t="s">
        <v>882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1735</v>
      </c>
      <c r="B1" s="35" t="s">
        <v>1736</v>
      </c>
      <c r="C1" s="35" t="s">
        <v>1737</v>
      </c>
    </row>
    <row r="2" spans="1:3" x14ac:dyDescent="0.25">
      <c r="A2" t="s">
        <v>868</v>
      </c>
      <c r="B2" t="s">
        <v>201</v>
      </c>
    </row>
    <row r="3" spans="1:3" x14ac:dyDescent="0.25">
      <c r="A3" t="s">
        <v>1597</v>
      </c>
      <c r="B3" t="s">
        <v>201</v>
      </c>
    </row>
    <row r="4" spans="1:3" x14ac:dyDescent="0.25">
      <c r="A4" t="s">
        <v>1606</v>
      </c>
    </row>
    <row r="5" spans="1:3" x14ac:dyDescent="0.25">
      <c r="A5" t="s">
        <v>786</v>
      </c>
      <c r="B5" t="s">
        <v>1146</v>
      </c>
    </row>
    <row r="6" spans="1:3" x14ac:dyDescent="0.25">
      <c r="A6" t="s">
        <v>1576</v>
      </c>
      <c r="B6" t="s">
        <v>1577</v>
      </c>
    </row>
    <row r="7" spans="1:3" x14ac:dyDescent="0.25">
      <c r="A7" t="s">
        <v>1578</v>
      </c>
      <c r="B7" t="s">
        <v>1577</v>
      </c>
    </row>
    <row r="8" spans="1:3" hidden="1" x14ac:dyDescent="0.25">
      <c r="A8" t="s">
        <v>384</v>
      </c>
      <c r="B8" t="s">
        <v>201</v>
      </c>
      <c r="C8">
        <v>800</v>
      </c>
    </row>
    <row r="9" spans="1:3" hidden="1" x14ac:dyDescent="0.25">
      <c r="A9" t="s">
        <v>715</v>
      </c>
      <c r="B9" t="s">
        <v>201</v>
      </c>
      <c r="C9">
        <v>650</v>
      </c>
    </row>
    <row r="10" spans="1:3" hidden="1" x14ac:dyDescent="0.25">
      <c r="A10" t="s">
        <v>385</v>
      </c>
      <c r="B10" t="s">
        <v>201</v>
      </c>
      <c r="C10">
        <v>800</v>
      </c>
    </row>
    <row r="11" spans="1:3" hidden="1" x14ac:dyDescent="0.25">
      <c r="A11" t="s">
        <v>386</v>
      </c>
      <c r="B11" t="s">
        <v>201</v>
      </c>
      <c r="C11">
        <v>283</v>
      </c>
    </row>
    <row r="12" spans="1:3" hidden="1" x14ac:dyDescent="0.25">
      <c r="A12" t="s">
        <v>387</v>
      </c>
      <c r="B12" t="s">
        <v>201</v>
      </c>
      <c r="C12">
        <v>326</v>
      </c>
    </row>
    <row r="13" spans="1:3" hidden="1" x14ac:dyDescent="0.25">
      <c r="A13" t="s">
        <v>392</v>
      </c>
      <c r="B13" t="s">
        <v>1151</v>
      </c>
      <c r="C13">
        <v>1260</v>
      </c>
    </row>
    <row r="14" spans="1:3" hidden="1" x14ac:dyDescent="0.25">
      <c r="A14" t="s">
        <v>1089</v>
      </c>
      <c r="B14" t="s">
        <v>201</v>
      </c>
      <c r="C14">
        <v>1851.49</v>
      </c>
    </row>
    <row r="15" spans="1:3" hidden="1" x14ac:dyDescent="0.25">
      <c r="A15" t="s">
        <v>1402</v>
      </c>
      <c r="B15" t="s">
        <v>400</v>
      </c>
      <c r="C15">
        <v>5920</v>
      </c>
    </row>
    <row r="16" spans="1:3" hidden="1" x14ac:dyDescent="0.25">
      <c r="A16" t="s">
        <v>1114</v>
      </c>
      <c r="B16" t="s">
        <v>199</v>
      </c>
      <c r="C16">
        <v>1428.17</v>
      </c>
    </row>
    <row r="17" spans="1:3" hidden="1" x14ac:dyDescent="0.25">
      <c r="A17" t="s">
        <v>1566</v>
      </c>
      <c r="B17" t="s">
        <v>400</v>
      </c>
      <c r="C17">
        <v>1428.57</v>
      </c>
    </row>
    <row r="18" spans="1:3" x14ac:dyDescent="0.25">
      <c r="A18" t="s">
        <v>1579</v>
      </c>
      <c r="B18" t="s">
        <v>201</v>
      </c>
    </row>
    <row r="19" spans="1:3" x14ac:dyDescent="0.25">
      <c r="A19" t="s">
        <v>1131</v>
      </c>
      <c r="B19" t="s">
        <v>1130</v>
      </c>
    </row>
    <row r="20" spans="1:3" hidden="1" x14ac:dyDescent="0.25">
      <c r="A20" t="s">
        <v>789</v>
      </c>
      <c r="B20" t="s">
        <v>400</v>
      </c>
      <c r="C20">
        <v>5847</v>
      </c>
    </row>
    <row r="21" spans="1:3" hidden="1" x14ac:dyDescent="0.25">
      <c r="A21" t="s">
        <v>376</v>
      </c>
      <c r="B21" t="s">
        <v>1146</v>
      </c>
      <c r="C21">
        <v>5847</v>
      </c>
    </row>
    <row r="22" spans="1:3" hidden="1" x14ac:dyDescent="0.25">
      <c r="A22" t="s">
        <v>377</v>
      </c>
      <c r="B22" t="s">
        <v>201</v>
      </c>
      <c r="C22">
        <v>448.5</v>
      </c>
    </row>
    <row r="23" spans="1:3" x14ac:dyDescent="0.25">
      <c r="A23" t="s">
        <v>1268</v>
      </c>
      <c r="B23" t="s">
        <v>400</v>
      </c>
    </row>
    <row r="24" spans="1:3" x14ac:dyDescent="0.25">
      <c r="A24" t="s">
        <v>1600</v>
      </c>
      <c r="B24" t="s">
        <v>201</v>
      </c>
    </row>
    <row r="25" spans="1:3" x14ac:dyDescent="0.25">
      <c r="A25" t="s">
        <v>1601</v>
      </c>
      <c r="B25" t="s">
        <v>201</v>
      </c>
    </row>
    <row r="26" spans="1:3" x14ac:dyDescent="0.25">
      <c r="A26" t="s">
        <v>1087</v>
      </c>
      <c r="B26" t="s">
        <v>198</v>
      </c>
    </row>
    <row r="27" spans="1:3" hidden="1" x14ac:dyDescent="0.25">
      <c r="A27" t="s">
        <v>1282</v>
      </c>
      <c r="B27" t="s">
        <v>198</v>
      </c>
      <c r="C27">
        <v>9225</v>
      </c>
    </row>
    <row r="28" spans="1:3" hidden="1" x14ac:dyDescent="0.25">
      <c r="A28" t="s">
        <v>1288</v>
      </c>
      <c r="B28" t="s">
        <v>198</v>
      </c>
      <c r="C28">
        <v>185</v>
      </c>
    </row>
    <row r="29" spans="1:3" hidden="1" x14ac:dyDescent="0.25">
      <c r="A29" t="s">
        <v>1367</v>
      </c>
      <c r="B29" t="s">
        <v>400</v>
      </c>
      <c r="C29">
        <v>1954.29</v>
      </c>
    </row>
    <row r="30" spans="1:3" hidden="1" x14ac:dyDescent="0.25">
      <c r="A30" t="s">
        <v>716</v>
      </c>
      <c r="B30" t="s">
        <v>1145</v>
      </c>
      <c r="C30">
        <v>404.3</v>
      </c>
    </row>
    <row r="31" spans="1:3" x14ac:dyDescent="0.25">
      <c r="A31" t="s">
        <v>1271</v>
      </c>
      <c r="B31" t="s">
        <v>400</v>
      </c>
    </row>
    <row r="32" spans="1:3" x14ac:dyDescent="0.25">
      <c r="A32" t="s">
        <v>1272</v>
      </c>
      <c r="B32" t="s">
        <v>400</v>
      </c>
    </row>
    <row r="33" spans="1:3" hidden="1" x14ac:dyDescent="0.25">
      <c r="A33" t="s">
        <v>790</v>
      </c>
      <c r="B33" t="s">
        <v>400</v>
      </c>
      <c r="C33">
        <v>170</v>
      </c>
    </row>
    <row r="34" spans="1:3" x14ac:dyDescent="0.25">
      <c r="A34" t="s">
        <v>1590</v>
      </c>
      <c r="B34" t="s">
        <v>400</v>
      </c>
    </row>
    <row r="35" spans="1:3" hidden="1" x14ac:dyDescent="0.25">
      <c r="A35" t="s">
        <v>1404</v>
      </c>
      <c r="B35" t="s">
        <v>788</v>
      </c>
      <c r="C35">
        <v>170</v>
      </c>
    </row>
    <row r="36" spans="1:3" hidden="1" x14ac:dyDescent="0.25">
      <c r="A36" t="s">
        <v>1095</v>
      </c>
      <c r="B36" t="s">
        <v>400</v>
      </c>
      <c r="C36">
        <v>170</v>
      </c>
    </row>
    <row r="37" spans="1:3" hidden="1" x14ac:dyDescent="0.25">
      <c r="A37" t="s">
        <v>1273</v>
      </c>
      <c r="B37" t="s">
        <v>400</v>
      </c>
      <c r="C37">
        <v>170</v>
      </c>
    </row>
    <row r="38" spans="1:3" hidden="1" x14ac:dyDescent="0.25">
      <c r="A38" t="s">
        <v>1098</v>
      </c>
      <c r="B38" t="s">
        <v>400</v>
      </c>
      <c r="C38">
        <v>170</v>
      </c>
    </row>
    <row r="39" spans="1:3" hidden="1" x14ac:dyDescent="0.25">
      <c r="A39" t="s">
        <v>1099</v>
      </c>
      <c r="B39" t="s">
        <v>400</v>
      </c>
      <c r="C39">
        <v>170</v>
      </c>
    </row>
    <row r="40" spans="1:3" hidden="1" x14ac:dyDescent="0.25">
      <c r="A40" t="s">
        <v>1097</v>
      </c>
      <c r="B40" t="s">
        <v>400</v>
      </c>
      <c r="C40">
        <v>170</v>
      </c>
    </row>
    <row r="41" spans="1:3" x14ac:dyDescent="0.25">
      <c r="A41" t="s">
        <v>1592</v>
      </c>
      <c r="B41" t="s">
        <v>1593</v>
      </c>
    </row>
    <row r="42" spans="1:3" x14ac:dyDescent="0.25">
      <c r="A42" t="s">
        <v>1707</v>
      </c>
      <c r="B42" t="s">
        <v>400</v>
      </c>
    </row>
    <row r="43" spans="1:3" hidden="1" x14ac:dyDescent="0.25">
      <c r="A43" t="s">
        <v>1363</v>
      </c>
      <c r="B43" t="s">
        <v>201</v>
      </c>
      <c r="C43">
        <v>170</v>
      </c>
    </row>
    <row r="44" spans="1:3" x14ac:dyDescent="0.25">
      <c r="A44" t="s">
        <v>1594</v>
      </c>
      <c r="B44" t="s">
        <v>400</v>
      </c>
    </row>
    <row r="45" spans="1:3" hidden="1" x14ac:dyDescent="0.25">
      <c r="A45" t="s">
        <v>1094</v>
      </c>
      <c r="B45" t="s">
        <v>400</v>
      </c>
      <c r="C45">
        <v>170</v>
      </c>
    </row>
    <row r="46" spans="1:3" hidden="1" x14ac:dyDescent="0.25">
      <c r="A46" t="s">
        <v>1096</v>
      </c>
      <c r="B46" t="s">
        <v>400</v>
      </c>
      <c r="C46">
        <v>170</v>
      </c>
    </row>
    <row r="47" spans="1:3" hidden="1" x14ac:dyDescent="0.25">
      <c r="A47" t="s">
        <v>1100</v>
      </c>
      <c r="B47" t="s">
        <v>400</v>
      </c>
      <c r="C47">
        <v>170</v>
      </c>
    </row>
    <row r="48" spans="1:3" hidden="1" x14ac:dyDescent="0.25">
      <c r="A48" t="s">
        <v>1101</v>
      </c>
      <c r="B48" t="s">
        <v>400</v>
      </c>
      <c r="C48">
        <v>185</v>
      </c>
    </row>
    <row r="49" spans="1:3" hidden="1" x14ac:dyDescent="0.25">
      <c r="A49" t="s">
        <v>1270</v>
      </c>
      <c r="B49" t="s">
        <v>400</v>
      </c>
      <c r="C49">
        <v>185</v>
      </c>
    </row>
    <row r="50" spans="1:3" x14ac:dyDescent="0.25">
      <c r="A50" t="s">
        <v>1555</v>
      </c>
      <c r="B50" t="s">
        <v>400</v>
      </c>
    </row>
    <row r="51" spans="1:3" hidden="1" x14ac:dyDescent="0.25">
      <c r="A51" t="s">
        <v>1403</v>
      </c>
      <c r="B51" t="s">
        <v>788</v>
      </c>
      <c r="C51">
        <v>2600</v>
      </c>
    </row>
    <row r="52" spans="1:3" hidden="1" x14ac:dyDescent="0.25">
      <c r="A52" t="s">
        <v>1366</v>
      </c>
      <c r="B52" t="s">
        <v>400</v>
      </c>
      <c r="C52">
        <v>185</v>
      </c>
    </row>
    <row r="53" spans="1:3" x14ac:dyDescent="0.25">
      <c r="A53" t="s">
        <v>1610</v>
      </c>
      <c r="B53" t="s">
        <v>201</v>
      </c>
    </row>
    <row r="54" spans="1:3" x14ac:dyDescent="0.25">
      <c r="A54" t="s">
        <v>1543</v>
      </c>
      <c r="B54" t="s">
        <v>201</v>
      </c>
    </row>
    <row r="55" spans="1:3" hidden="1" x14ac:dyDescent="0.25">
      <c r="A55" t="s">
        <v>370</v>
      </c>
      <c r="B55" t="s">
        <v>1147</v>
      </c>
      <c r="C55">
        <v>170</v>
      </c>
    </row>
    <row r="56" spans="1:3" hidden="1" x14ac:dyDescent="0.25">
      <c r="A56" t="s">
        <v>1289</v>
      </c>
      <c r="B56" t="s">
        <v>400</v>
      </c>
      <c r="C56">
        <v>2637</v>
      </c>
    </row>
    <row r="57" spans="1:3" hidden="1" x14ac:dyDescent="0.25">
      <c r="A57" t="s">
        <v>1398</v>
      </c>
      <c r="B57" t="s">
        <v>400</v>
      </c>
      <c r="C57">
        <v>4967.1499999999996</v>
      </c>
    </row>
    <row r="58" spans="1:3" hidden="1" x14ac:dyDescent="0.25">
      <c r="A58" t="s">
        <v>1550</v>
      </c>
      <c r="B58" t="s">
        <v>400</v>
      </c>
      <c r="C58">
        <v>4967.1499999999996</v>
      </c>
    </row>
    <row r="59" spans="1:3" hidden="1" x14ac:dyDescent="0.25">
      <c r="A59" t="s">
        <v>717</v>
      </c>
      <c r="B59" t="s">
        <v>201</v>
      </c>
      <c r="C59">
        <v>747.5</v>
      </c>
    </row>
    <row r="60" spans="1:3" x14ac:dyDescent="0.25">
      <c r="A60" t="s">
        <v>1602</v>
      </c>
      <c r="B60" t="s">
        <v>201</v>
      </c>
    </row>
    <row r="61" spans="1:3" hidden="1" x14ac:dyDescent="0.25">
      <c r="A61" t="s">
        <v>1603</v>
      </c>
      <c r="B61" t="s">
        <v>201</v>
      </c>
      <c r="C61">
        <v>6775.8</v>
      </c>
    </row>
    <row r="62" spans="1:3" x14ac:dyDescent="0.25">
      <c r="A62" t="s">
        <v>1591</v>
      </c>
      <c r="B62" t="s">
        <v>201</v>
      </c>
    </row>
    <row r="63" spans="1:3" hidden="1" x14ac:dyDescent="0.25">
      <c r="A63" t="s">
        <v>520</v>
      </c>
      <c r="B63" t="s">
        <v>200</v>
      </c>
      <c r="C63">
        <v>914.53</v>
      </c>
    </row>
    <row r="64" spans="1:3" hidden="1" x14ac:dyDescent="0.25">
      <c r="A64" t="s">
        <v>1544</v>
      </c>
      <c r="B64" t="s">
        <v>200</v>
      </c>
      <c r="C64">
        <v>775</v>
      </c>
    </row>
    <row r="65" spans="1:3" hidden="1" x14ac:dyDescent="0.25">
      <c r="A65" t="s">
        <v>1364</v>
      </c>
      <c r="B65" t="s">
        <v>201</v>
      </c>
      <c r="C65">
        <v>6075.8</v>
      </c>
    </row>
    <row r="66" spans="1:3" x14ac:dyDescent="0.25">
      <c r="A66" t="s">
        <v>1365</v>
      </c>
      <c r="B66" t="s">
        <v>201</v>
      </c>
    </row>
    <row r="67" spans="1:3" hidden="1" x14ac:dyDescent="0.25">
      <c r="A67" t="s">
        <v>371</v>
      </c>
      <c r="B67" t="s">
        <v>199</v>
      </c>
      <c r="C67">
        <v>9672</v>
      </c>
    </row>
    <row r="68" spans="1:3" x14ac:dyDescent="0.25">
      <c r="A68" t="s">
        <v>1079</v>
      </c>
      <c r="B68" t="s">
        <v>199</v>
      </c>
    </row>
    <row r="69" spans="1:3" hidden="1" x14ac:dyDescent="0.25">
      <c r="A69" t="s">
        <v>1546</v>
      </c>
      <c r="B69" t="s">
        <v>201</v>
      </c>
      <c r="C69">
        <v>1017.75</v>
      </c>
    </row>
    <row r="70" spans="1:3" x14ac:dyDescent="0.25">
      <c r="A70" t="s">
        <v>1547</v>
      </c>
      <c r="B70" t="s">
        <v>201</v>
      </c>
    </row>
    <row r="71" spans="1:3" hidden="1" x14ac:dyDescent="0.25">
      <c r="A71" t="s">
        <v>1556</v>
      </c>
      <c r="B71" t="s">
        <v>400</v>
      </c>
      <c r="C71">
        <v>17388</v>
      </c>
    </row>
    <row r="72" spans="1:3" hidden="1" x14ac:dyDescent="0.25">
      <c r="A72" t="s">
        <v>1557</v>
      </c>
      <c r="B72" t="s">
        <v>400</v>
      </c>
      <c r="C72">
        <v>17388</v>
      </c>
    </row>
    <row r="73" spans="1:3" hidden="1" x14ac:dyDescent="0.25">
      <c r="A73" t="s">
        <v>1368</v>
      </c>
      <c r="B73" t="s">
        <v>400</v>
      </c>
      <c r="C73">
        <v>33616.800000000003</v>
      </c>
    </row>
    <row r="74" spans="1:3" hidden="1" x14ac:dyDescent="0.25">
      <c r="A74" t="s">
        <v>1263</v>
      </c>
      <c r="B74" t="s">
        <v>400</v>
      </c>
      <c r="C74">
        <v>1017.75</v>
      </c>
    </row>
    <row r="75" spans="1:3" hidden="1" x14ac:dyDescent="0.25">
      <c r="A75" t="s">
        <v>1264</v>
      </c>
      <c r="B75" t="s">
        <v>400</v>
      </c>
      <c r="C75">
        <v>1017.75</v>
      </c>
    </row>
    <row r="76" spans="1:3" hidden="1" x14ac:dyDescent="0.25">
      <c r="A76" t="s">
        <v>1080</v>
      </c>
      <c r="B76" t="s">
        <v>400</v>
      </c>
      <c r="C76">
        <v>12318.8</v>
      </c>
    </row>
    <row r="77" spans="1:3" hidden="1" x14ac:dyDescent="0.25">
      <c r="A77" t="s">
        <v>1102</v>
      </c>
      <c r="B77" t="s">
        <v>400</v>
      </c>
      <c r="C77">
        <v>4963.3999999999996</v>
      </c>
    </row>
    <row r="78" spans="1:3" x14ac:dyDescent="0.25">
      <c r="A78" t="s">
        <v>1103</v>
      </c>
      <c r="B78" t="s">
        <v>400</v>
      </c>
    </row>
    <row r="79" spans="1:3" x14ac:dyDescent="0.25">
      <c r="A79" t="s">
        <v>869</v>
      </c>
      <c r="B79" t="s">
        <v>400</v>
      </c>
    </row>
    <row r="80" spans="1:3" hidden="1" x14ac:dyDescent="0.25">
      <c r="A80" t="s">
        <v>1405</v>
      </c>
      <c r="B80" t="s">
        <v>400</v>
      </c>
      <c r="C80">
        <v>14658.8</v>
      </c>
    </row>
    <row r="81" spans="1:3" x14ac:dyDescent="0.25">
      <c r="A81" t="s">
        <v>1406</v>
      </c>
    </row>
    <row r="82" spans="1:3" x14ac:dyDescent="0.25">
      <c r="A82" t="s">
        <v>1589</v>
      </c>
      <c r="B82" t="s">
        <v>400</v>
      </c>
    </row>
    <row r="83" spans="1:3" hidden="1" x14ac:dyDescent="0.25">
      <c r="A83" t="s">
        <v>378</v>
      </c>
      <c r="B83" t="s">
        <v>1148</v>
      </c>
      <c r="C83">
        <v>270.39999999999998</v>
      </c>
    </row>
    <row r="84" spans="1:3" hidden="1" x14ac:dyDescent="0.25">
      <c r="A84" t="s">
        <v>1326</v>
      </c>
      <c r="B84" t="s">
        <v>201</v>
      </c>
      <c r="C84">
        <v>246.1</v>
      </c>
    </row>
    <row r="85" spans="1:3" hidden="1" x14ac:dyDescent="0.25">
      <c r="A85" t="s">
        <v>1269</v>
      </c>
      <c r="B85" t="s">
        <v>201</v>
      </c>
      <c r="C85">
        <v>1707.43</v>
      </c>
    </row>
    <row r="86" spans="1:3" x14ac:dyDescent="0.25">
      <c r="A86" t="s">
        <v>1396</v>
      </c>
      <c r="B86" t="s">
        <v>201</v>
      </c>
    </row>
    <row r="87" spans="1:3" x14ac:dyDescent="0.25">
      <c r="A87" t="s">
        <v>1327</v>
      </c>
      <c r="B87" t="s">
        <v>198</v>
      </c>
    </row>
    <row r="88" spans="1:3" x14ac:dyDescent="0.25">
      <c r="A88" t="s">
        <v>372</v>
      </c>
      <c r="B88" t="s">
        <v>199</v>
      </c>
    </row>
    <row r="89" spans="1:3" hidden="1" x14ac:dyDescent="0.25">
      <c r="A89" t="s">
        <v>1261</v>
      </c>
      <c r="B89" t="s">
        <v>198</v>
      </c>
      <c r="C89">
        <v>149.5</v>
      </c>
    </row>
    <row r="90" spans="1:3" hidden="1" x14ac:dyDescent="0.25">
      <c r="A90" t="s">
        <v>1262</v>
      </c>
      <c r="B90" t="s">
        <v>199</v>
      </c>
      <c r="C90">
        <v>166</v>
      </c>
    </row>
    <row r="91" spans="1:3" hidden="1" x14ac:dyDescent="0.25">
      <c r="A91" t="s">
        <v>523</v>
      </c>
      <c r="B91" t="s">
        <v>1143</v>
      </c>
      <c r="C91">
        <v>5</v>
      </c>
    </row>
    <row r="92" spans="1:3" hidden="1" x14ac:dyDescent="0.25">
      <c r="A92" t="s">
        <v>391</v>
      </c>
      <c r="B92" t="s">
        <v>1140</v>
      </c>
      <c r="C92">
        <v>5</v>
      </c>
    </row>
    <row r="93" spans="1:3" x14ac:dyDescent="0.25">
      <c r="A93" t="s">
        <v>1135</v>
      </c>
      <c r="B93" t="s">
        <v>400</v>
      </c>
    </row>
    <row r="94" spans="1:3" hidden="1" x14ac:dyDescent="0.25">
      <c r="A94" t="s">
        <v>1132</v>
      </c>
      <c r="B94" t="s">
        <v>198</v>
      </c>
      <c r="C94">
        <v>1735</v>
      </c>
    </row>
    <row r="95" spans="1:3" x14ac:dyDescent="0.25">
      <c r="A95" t="s">
        <v>1414</v>
      </c>
      <c r="B95" t="s">
        <v>201</v>
      </c>
    </row>
    <row r="96" spans="1:3" hidden="1" x14ac:dyDescent="0.25">
      <c r="A96" t="s">
        <v>1104</v>
      </c>
      <c r="B96" t="s">
        <v>400</v>
      </c>
      <c r="C96">
        <v>11272.3</v>
      </c>
    </row>
    <row r="97" spans="1:3" x14ac:dyDescent="0.25">
      <c r="A97" t="s">
        <v>1259</v>
      </c>
      <c r="B97" t="s">
        <v>400</v>
      </c>
    </row>
    <row r="98" spans="1:3" hidden="1" x14ac:dyDescent="0.25">
      <c r="A98" t="s">
        <v>1081</v>
      </c>
      <c r="B98" t="s">
        <v>400</v>
      </c>
      <c r="C98">
        <v>6384.62</v>
      </c>
    </row>
    <row r="99" spans="1:3" hidden="1" x14ac:dyDescent="0.25">
      <c r="A99" t="s">
        <v>718</v>
      </c>
      <c r="B99" t="s">
        <v>1146</v>
      </c>
      <c r="C99">
        <v>539.5</v>
      </c>
    </row>
    <row r="100" spans="1:3" hidden="1" x14ac:dyDescent="0.25">
      <c r="A100" t="s">
        <v>1608</v>
      </c>
      <c r="B100" t="s">
        <v>201</v>
      </c>
      <c r="C100">
        <v>445.05</v>
      </c>
    </row>
    <row r="101" spans="1:3" hidden="1" x14ac:dyDescent="0.25">
      <c r="A101" t="s">
        <v>1091</v>
      </c>
      <c r="B101" t="s">
        <v>201</v>
      </c>
      <c r="C101">
        <v>1995.48</v>
      </c>
    </row>
    <row r="102" spans="1:3" hidden="1" x14ac:dyDescent="0.25">
      <c r="A102" t="s">
        <v>380</v>
      </c>
      <c r="B102" t="s">
        <v>201</v>
      </c>
      <c r="C102">
        <v>2392</v>
      </c>
    </row>
    <row r="103" spans="1:3" x14ac:dyDescent="0.25">
      <c r="A103" t="s">
        <v>1607</v>
      </c>
      <c r="B103" t="s">
        <v>201</v>
      </c>
    </row>
    <row r="104" spans="1:3" hidden="1" x14ac:dyDescent="0.25">
      <c r="A104" t="s">
        <v>1125</v>
      </c>
      <c r="B104" t="s">
        <v>199</v>
      </c>
      <c r="C104">
        <v>86</v>
      </c>
    </row>
    <row r="105" spans="1:3" x14ac:dyDescent="0.25">
      <c r="A105" t="s">
        <v>1408</v>
      </c>
      <c r="B105" t="s">
        <v>1409</v>
      </c>
    </row>
    <row r="106" spans="1:3" hidden="1" x14ac:dyDescent="0.25">
      <c r="A106" t="s">
        <v>1712</v>
      </c>
      <c r="B106" t="s">
        <v>1409</v>
      </c>
      <c r="C106">
        <v>10</v>
      </c>
    </row>
    <row r="107" spans="1:3" x14ac:dyDescent="0.25">
      <c r="A107" t="s">
        <v>1369</v>
      </c>
      <c r="B107" t="s">
        <v>1409</v>
      </c>
    </row>
    <row r="108" spans="1:3" hidden="1" x14ac:dyDescent="0.25">
      <c r="A108" t="s">
        <v>1711</v>
      </c>
      <c r="B108" t="s">
        <v>1409</v>
      </c>
      <c r="C108">
        <v>10.5</v>
      </c>
    </row>
    <row r="109" spans="1:3" hidden="1" x14ac:dyDescent="0.25">
      <c r="A109" t="s">
        <v>1570</v>
      </c>
      <c r="B109" t="s">
        <v>1569</v>
      </c>
      <c r="C109">
        <v>10.5</v>
      </c>
    </row>
    <row r="110" spans="1:3" hidden="1" x14ac:dyDescent="0.25">
      <c r="A110" t="s">
        <v>1136</v>
      </c>
      <c r="B110" t="s">
        <v>400</v>
      </c>
      <c r="C110">
        <v>7990</v>
      </c>
    </row>
    <row r="111" spans="1:3" hidden="1" x14ac:dyDescent="0.25">
      <c r="A111" t="s">
        <v>1548</v>
      </c>
      <c r="B111" t="s">
        <v>1145</v>
      </c>
      <c r="C111">
        <v>492.6</v>
      </c>
    </row>
    <row r="112" spans="1:3" hidden="1" x14ac:dyDescent="0.25">
      <c r="A112" t="s">
        <v>791</v>
      </c>
      <c r="B112" t="s">
        <v>400</v>
      </c>
      <c r="C112">
        <v>347973</v>
      </c>
    </row>
    <row r="113" spans="1:3" hidden="1" x14ac:dyDescent="0.25">
      <c r="A113" t="s">
        <v>1265</v>
      </c>
      <c r="B113" t="s">
        <v>400</v>
      </c>
      <c r="C113">
        <v>41605.199999999997</v>
      </c>
    </row>
    <row r="114" spans="1:3" x14ac:dyDescent="0.25">
      <c r="A114" t="s">
        <v>1580</v>
      </c>
      <c r="B114" t="s">
        <v>198</v>
      </c>
    </row>
    <row r="115" spans="1:3" hidden="1" x14ac:dyDescent="0.25">
      <c r="A115" t="s">
        <v>1092</v>
      </c>
      <c r="B115" t="s">
        <v>201</v>
      </c>
      <c r="C115">
        <v>112</v>
      </c>
    </row>
    <row r="116" spans="1:3" x14ac:dyDescent="0.25">
      <c r="A116" t="s">
        <v>1595</v>
      </c>
      <c r="B116" t="s">
        <v>201</v>
      </c>
    </row>
    <row r="117" spans="1:3" x14ac:dyDescent="0.25">
      <c r="A117" t="s">
        <v>1571</v>
      </c>
      <c r="B117" t="s">
        <v>201</v>
      </c>
    </row>
    <row r="118" spans="1:3" hidden="1" x14ac:dyDescent="0.25">
      <c r="A118" t="s">
        <v>1126</v>
      </c>
      <c r="B118" t="s">
        <v>201</v>
      </c>
      <c r="C118">
        <v>185</v>
      </c>
    </row>
    <row r="119" spans="1:3" hidden="1" x14ac:dyDescent="0.25">
      <c r="A119" t="s">
        <v>1211</v>
      </c>
      <c r="B119" t="s">
        <v>1145</v>
      </c>
      <c r="C119">
        <v>340.6</v>
      </c>
    </row>
    <row r="120" spans="1:3" hidden="1" x14ac:dyDescent="0.25">
      <c r="A120" t="s">
        <v>393</v>
      </c>
      <c r="B120" t="s">
        <v>401</v>
      </c>
      <c r="C120">
        <v>770</v>
      </c>
    </row>
    <row r="121" spans="1:3" hidden="1" x14ac:dyDescent="0.25">
      <c r="A121" t="s">
        <v>870</v>
      </c>
      <c r="B121" t="s">
        <v>1151</v>
      </c>
      <c r="C121">
        <v>1850.5</v>
      </c>
    </row>
    <row r="122" spans="1:3" x14ac:dyDescent="0.25">
      <c r="A122" t="s">
        <v>871</v>
      </c>
      <c r="B122" t="s">
        <v>400</v>
      </c>
    </row>
    <row r="123" spans="1:3" hidden="1" x14ac:dyDescent="0.25">
      <c r="A123" t="s">
        <v>1283</v>
      </c>
      <c r="B123" t="s">
        <v>400</v>
      </c>
      <c r="C123">
        <v>6765</v>
      </c>
    </row>
    <row r="124" spans="1:3" x14ac:dyDescent="0.25">
      <c r="A124" t="s">
        <v>1568</v>
      </c>
      <c r="B124" t="s">
        <v>201</v>
      </c>
    </row>
    <row r="125" spans="1:3" hidden="1" x14ac:dyDescent="0.25">
      <c r="A125" t="s">
        <v>388</v>
      </c>
      <c r="B125" t="s">
        <v>201</v>
      </c>
      <c r="C125">
        <v>8118</v>
      </c>
    </row>
    <row r="126" spans="1:3" hidden="1" x14ac:dyDescent="0.25">
      <c r="A126" t="s">
        <v>1106</v>
      </c>
      <c r="B126" t="s">
        <v>400</v>
      </c>
      <c r="C126">
        <v>3642.86</v>
      </c>
    </row>
    <row r="127" spans="1:3" hidden="1" x14ac:dyDescent="0.25">
      <c r="A127" t="s">
        <v>1274</v>
      </c>
      <c r="B127" t="s">
        <v>400</v>
      </c>
      <c r="C127">
        <v>3278.58</v>
      </c>
    </row>
    <row r="128" spans="1:3" hidden="1" x14ac:dyDescent="0.25">
      <c r="A128" t="s">
        <v>1276</v>
      </c>
      <c r="B128" t="s">
        <v>1277</v>
      </c>
      <c r="C128">
        <v>3278.58</v>
      </c>
    </row>
    <row r="129" spans="1:3" x14ac:dyDescent="0.25">
      <c r="A129" t="s">
        <v>1115</v>
      </c>
      <c r="B129" t="s">
        <v>1328</v>
      </c>
    </row>
    <row r="130" spans="1:3" hidden="1" x14ac:dyDescent="0.25">
      <c r="A130" t="s">
        <v>1116</v>
      </c>
      <c r="B130" t="s">
        <v>199</v>
      </c>
      <c r="C130">
        <v>2928.57</v>
      </c>
    </row>
    <row r="131" spans="1:3" hidden="1" x14ac:dyDescent="0.25">
      <c r="A131" t="s">
        <v>1559</v>
      </c>
      <c r="B131" t="s">
        <v>400</v>
      </c>
      <c r="C131">
        <v>8118</v>
      </c>
    </row>
    <row r="132" spans="1:3" hidden="1" x14ac:dyDescent="0.25">
      <c r="A132" t="s">
        <v>1122</v>
      </c>
      <c r="B132" t="s">
        <v>400</v>
      </c>
      <c r="C132">
        <v>13395</v>
      </c>
    </row>
    <row r="133" spans="1:3" x14ac:dyDescent="0.25">
      <c r="A133" t="s">
        <v>1107</v>
      </c>
      <c r="B133" t="s">
        <v>1328</v>
      </c>
    </row>
    <row r="134" spans="1:3" hidden="1" x14ac:dyDescent="0.25">
      <c r="A134" t="s">
        <v>1275</v>
      </c>
      <c r="B134" t="s">
        <v>199</v>
      </c>
      <c r="C134">
        <v>2928.57</v>
      </c>
    </row>
    <row r="135" spans="1:3" hidden="1" x14ac:dyDescent="0.25">
      <c r="A135" t="s">
        <v>1266</v>
      </c>
      <c r="B135" t="s">
        <v>199</v>
      </c>
      <c r="C135">
        <v>5398.9</v>
      </c>
    </row>
    <row r="136" spans="1:3" hidden="1" x14ac:dyDescent="0.25">
      <c r="A136" t="s">
        <v>1410</v>
      </c>
      <c r="B136" t="s">
        <v>1412</v>
      </c>
      <c r="C136">
        <v>264</v>
      </c>
    </row>
    <row r="137" spans="1:3" hidden="1" x14ac:dyDescent="0.25">
      <c r="A137" t="s">
        <v>1411</v>
      </c>
      <c r="B137" t="s">
        <v>1412</v>
      </c>
      <c r="C137">
        <v>285</v>
      </c>
    </row>
    <row r="138" spans="1:3" hidden="1" x14ac:dyDescent="0.25">
      <c r="A138" t="s">
        <v>872</v>
      </c>
      <c r="B138" t="s">
        <v>400</v>
      </c>
      <c r="C138">
        <v>28632.5</v>
      </c>
    </row>
    <row r="139" spans="1:3" x14ac:dyDescent="0.25">
      <c r="A139" t="s">
        <v>1549</v>
      </c>
      <c r="B139" t="s">
        <v>201</v>
      </c>
    </row>
    <row r="140" spans="1:3" hidden="1" x14ac:dyDescent="0.25">
      <c r="A140" t="s">
        <v>1581</v>
      </c>
      <c r="B140" t="s">
        <v>201</v>
      </c>
      <c r="C140">
        <v>7995</v>
      </c>
    </row>
    <row r="141" spans="1:3" x14ac:dyDescent="0.25">
      <c r="A141" t="s">
        <v>1609</v>
      </c>
      <c r="B141" t="s">
        <v>201</v>
      </c>
    </row>
    <row r="142" spans="1:3" hidden="1" x14ac:dyDescent="0.25">
      <c r="A142" t="s">
        <v>719</v>
      </c>
      <c r="B142" t="s">
        <v>201</v>
      </c>
      <c r="C142">
        <v>8118</v>
      </c>
    </row>
    <row r="143" spans="1:3" hidden="1" x14ac:dyDescent="0.25">
      <c r="A143" t="s">
        <v>1108</v>
      </c>
      <c r="B143" t="s">
        <v>1105</v>
      </c>
      <c r="C143">
        <v>862</v>
      </c>
    </row>
    <row r="144" spans="1:3" x14ac:dyDescent="0.25">
      <c r="A144" t="s">
        <v>1708</v>
      </c>
      <c r="B144" t="s">
        <v>1709</v>
      </c>
    </row>
    <row r="145" spans="1:3" x14ac:dyDescent="0.25">
      <c r="A145" t="s">
        <v>1278</v>
      </c>
      <c r="B145" t="s">
        <v>1267</v>
      </c>
    </row>
    <row r="146" spans="1:3" x14ac:dyDescent="0.25">
      <c r="A146" t="s">
        <v>1109</v>
      </c>
      <c r="B146" t="s">
        <v>1558</v>
      </c>
    </row>
    <row r="147" spans="1:3" x14ac:dyDescent="0.25">
      <c r="A147" t="s">
        <v>1123</v>
      </c>
      <c r="B147" t="s">
        <v>400</v>
      </c>
    </row>
    <row r="148" spans="1:3" hidden="1" x14ac:dyDescent="0.25">
      <c r="A148" t="s">
        <v>1133</v>
      </c>
      <c r="B148" t="s">
        <v>198</v>
      </c>
      <c r="C148">
        <v>3</v>
      </c>
    </row>
    <row r="149" spans="1:3" x14ac:dyDescent="0.25">
      <c r="A149" t="s">
        <v>1564</v>
      </c>
      <c r="B149" t="s">
        <v>400</v>
      </c>
    </row>
    <row r="150" spans="1:3" hidden="1" x14ac:dyDescent="0.25">
      <c r="A150" t="s">
        <v>1137</v>
      </c>
      <c r="B150" t="s">
        <v>400</v>
      </c>
      <c r="C150">
        <v>6479.2</v>
      </c>
    </row>
    <row r="151" spans="1:3" hidden="1" x14ac:dyDescent="0.25">
      <c r="A151" t="s">
        <v>1134</v>
      </c>
      <c r="B151" t="s">
        <v>198</v>
      </c>
      <c r="C151">
        <v>1200</v>
      </c>
    </row>
    <row r="152" spans="1:3" x14ac:dyDescent="0.25">
      <c r="A152" t="s">
        <v>389</v>
      </c>
      <c r="B152" t="s">
        <v>1130</v>
      </c>
    </row>
    <row r="153" spans="1:3" hidden="1" x14ac:dyDescent="0.25">
      <c r="A153" t="s">
        <v>792</v>
      </c>
      <c r="B153" t="s">
        <v>1146</v>
      </c>
      <c r="C153">
        <v>739.45</v>
      </c>
    </row>
    <row r="154" spans="1:3" hidden="1" x14ac:dyDescent="0.25">
      <c r="A154" t="s">
        <v>1093</v>
      </c>
      <c r="B154" t="s">
        <v>201</v>
      </c>
      <c r="C154">
        <v>185</v>
      </c>
    </row>
    <row r="155" spans="1:3" x14ac:dyDescent="0.25">
      <c r="A155" t="s">
        <v>873</v>
      </c>
      <c r="B155" t="s">
        <v>400</v>
      </c>
    </row>
    <row r="156" spans="1:3" hidden="1" x14ac:dyDescent="0.25">
      <c r="A156" t="s">
        <v>1085</v>
      </c>
      <c r="B156" t="s">
        <v>199</v>
      </c>
      <c r="C156">
        <v>1399.68</v>
      </c>
    </row>
    <row r="157" spans="1:3" hidden="1" x14ac:dyDescent="0.25">
      <c r="A157" t="s">
        <v>1088</v>
      </c>
      <c r="B157" t="s">
        <v>400</v>
      </c>
      <c r="C157">
        <v>9172.7999999999993</v>
      </c>
    </row>
    <row r="158" spans="1:3" hidden="1" x14ac:dyDescent="0.25">
      <c r="A158" t="s">
        <v>1551</v>
      </c>
      <c r="B158" t="s">
        <v>400</v>
      </c>
      <c r="C158">
        <v>8845.7199999999993</v>
      </c>
    </row>
    <row r="159" spans="1:3" x14ac:dyDescent="0.25">
      <c r="A159" t="s">
        <v>1397</v>
      </c>
      <c r="B159" t="s">
        <v>200</v>
      </c>
    </row>
    <row r="160" spans="1:3" x14ac:dyDescent="0.25">
      <c r="A160" t="s">
        <v>1415</v>
      </c>
      <c r="B160" t="s">
        <v>198</v>
      </c>
    </row>
    <row r="161" spans="1:3" hidden="1" x14ac:dyDescent="0.25">
      <c r="A161" t="s">
        <v>1582</v>
      </c>
      <c r="B161" t="s">
        <v>1577</v>
      </c>
      <c r="C161">
        <v>185</v>
      </c>
    </row>
    <row r="162" spans="1:3" x14ac:dyDescent="0.25">
      <c r="A162" t="s">
        <v>1700</v>
      </c>
      <c r="B162" t="s">
        <v>1701</v>
      </c>
    </row>
    <row r="163" spans="1:3" hidden="1" x14ac:dyDescent="0.25">
      <c r="A163" t="s">
        <v>1260</v>
      </c>
      <c r="B163" t="s">
        <v>201</v>
      </c>
      <c r="C163">
        <v>6600</v>
      </c>
    </row>
    <row r="164" spans="1:3" hidden="1" x14ac:dyDescent="0.25">
      <c r="A164" t="s">
        <v>793</v>
      </c>
      <c r="B164" t="s">
        <v>201</v>
      </c>
      <c r="C164">
        <v>25560</v>
      </c>
    </row>
    <row r="165" spans="1:3" hidden="1" x14ac:dyDescent="0.25">
      <c r="A165" t="s">
        <v>794</v>
      </c>
      <c r="B165" t="s">
        <v>201</v>
      </c>
      <c r="C165">
        <v>6390</v>
      </c>
    </row>
    <row r="166" spans="1:3" hidden="1" x14ac:dyDescent="0.25">
      <c r="A166" t="s">
        <v>795</v>
      </c>
      <c r="B166" t="s">
        <v>201</v>
      </c>
      <c r="C166">
        <v>4950</v>
      </c>
    </row>
    <row r="167" spans="1:3" hidden="1" x14ac:dyDescent="0.25">
      <c r="A167" t="s">
        <v>1084</v>
      </c>
      <c r="B167" t="s">
        <v>201</v>
      </c>
      <c r="C167">
        <v>6800</v>
      </c>
    </row>
    <row r="168" spans="1:3" hidden="1" x14ac:dyDescent="0.25">
      <c r="A168" t="s">
        <v>1290</v>
      </c>
      <c r="B168" t="s">
        <v>1577</v>
      </c>
      <c r="C168">
        <v>185</v>
      </c>
    </row>
    <row r="169" spans="1:3" x14ac:dyDescent="0.25">
      <c r="A169" t="s">
        <v>720</v>
      </c>
      <c r="B169" t="s">
        <v>1146</v>
      </c>
    </row>
    <row r="170" spans="1:3" x14ac:dyDescent="0.25">
      <c r="A170" t="s">
        <v>1082</v>
      </c>
      <c r="B170" t="s">
        <v>400</v>
      </c>
    </row>
    <row r="171" spans="1:3" x14ac:dyDescent="0.25">
      <c r="A171" t="s">
        <v>1583</v>
      </c>
      <c r="B171" t="s">
        <v>1577</v>
      </c>
    </row>
    <row r="172" spans="1:3" x14ac:dyDescent="0.25">
      <c r="A172" t="s">
        <v>874</v>
      </c>
      <c r="B172" t="s">
        <v>400</v>
      </c>
    </row>
    <row r="173" spans="1:3" hidden="1" x14ac:dyDescent="0.25">
      <c r="A173" t="s">
        <v>1545</v>
      </c>
      <c r="B173" t="s">
        <v>400</v>
      </c>
      <c r="C173">
        <v>392.46</v>
      </c>
    </row>
    <row r="174" spans="1:3" hidden="1" x14ac:dyDescent="0.25">
      <c r="A174" t="s">
        <v>796</v>
      </c>
      <c r="B174" t="s">
        <v>201</v>
      </c>
      <c r="C174">
        <v>7689</v>
      </c>
    </row>
    <row r="175" spans="1:3" hidden="1" x14ac:dyDescent="0.25">
      <c r="A175" t="s">
        <v>373</v>
      </c>
      <c r="B175" t="s">
        <v>201</v>
      </c>
      <c r="C175">
        <v>7780</v>
      </c>
    </row>
    <row r="176" spans="1:3" hidden="1" x14ac:dyDescent="0.25">
      <c r="A176" t="s">
        <v>875</v>
      </c>
      <c r="B176" t="s">
        <v>198</v>
      </c>
      <c r="C176">
        <v>363</v>
      </c>
    </row>
    <row r="177" spans="1:3" hidden="1" x14ac:dyDescent="0.25">
      <c r="A177" t="s">
        <v>876</v>
      </c>
      <c r="B177" t="s">
        <v>400</v>
      </c>
      <c r="C177">
        <v>170</v>
      </c>
    </row>
    <row r="178" spans="1:3" hidden="1" x14ac:dyDescent="0.25">
      <c r="A178" t="s">
        <v>1127</v>
      </c>
      <c r="B178" t="s">
        <v>198</v>
      </c>
      <c r="C178">
        <v>2295</v>
      </c>
    </row>
    <row r="179" spans="1:3" hidden="1" x14ac:dyDescent="0.25">
      <c r="A179" t="s">
        <v>374</v>
      </c>
      <c r="B179" t="s">
        <v>1142</v>
      </c>
      <c r="C179">
        <v>173.34</v>
      </c>
    </row>
    <row r="180" spans="1:3" x14ac:dyDescent="0.25">
      <c r="A180" t="s">
        <v>1713</v>
      </c>
      <c r="B180" t="s">
        <v>198</v>
      </c>
    </row>
    <row r="181" spans="1:3" hidden="1" x14ac:dyDescent="0.25">
      <c r="A181" t="s">
        <v>721</v>
      </c>
      <c r="B181" t="s">
        <v>198</v>
      </c>
      <c r="C181">
        <v>3276</v>
      </c>
    </row>
    <row r="182" spans="1:3" x14ac:dyDescent="0.25">
      <c r="A182" t="s">
        <v>1584</v>
      </c>
      <c r="B182" t="s">
        <v>1577</v>
      </c>
    </row>
    <row r="183" spans="1:3" hidden="1" x14ac:dyDescent="0.25">
      <c r="A183" t="s">
        <v>398</v>
      </c>
      <c r="B183" t="s">
        <v>1070</v>
      </c>
      <c r="C183">
        <v>4189</v>
      </c>
    </row>
    <row r="184" spans="1:3" hidden="1" x14ac:dyDescent="0.25">
      <c r="A184" t="s">
        <v>399</v>
      </c>
      <c r="B184" t="s">
        <v>199</v>
      </c>
      <c r="C184">
        <v>450</v>
      </c>
    </row>
    <row r="185" spans="1:3" hidden="1" x14ac:dyDescent="0.25">
      <c r="A185" t="s">
        <v>1395</v>
      </c>
      <c r="B185" t="s">
        <v>201</v>
      </c>
      <c r="C185">
        <v>6420</v>
      </c>
    </row>
    <row r="186" spans="1:3" x14ac:dyDescent="0.25">
      <c r="A186" t="s">
        <v>1407</v>
      </c>
      <c r="B186" t="s">
        <v>400</v>
      </c>
    </row>
    <row r="187" spans="1:3" hidden="1" x14ac:dyDescent="0.25">
      <c r="A187" t="s">
        <v>1704</v>
      </c>
      <c r="B187" t="s">
        <v>1705</v>
      </c>
      <c r="C187">
        <v>2962.29</v>
      </c>
    </row>
    <row r="188" spans="1:3" x14ac:dyDescent="0.25">
      <c r="A188" t="s">
        <v>877</v>
      </c>
      <c r="B188" t="s">
        <v>201</v>
      </c>
    </row>
    <row r="189" spans="1:3" x14ac:dyDescent="0.25">
      <c r="A189" t="s">
        <v>1212</v>
      </c>
      <c r="B189" t="s">
        <v>201</v>
      </c>
    </row>
    <row r="190" spans="1:3" x14ac:dyDescent="0.25">
      <c r="A190" t="s">
        <v>1605</v>
      </c>
      <c r="B190" t="s">
        <v>201</v>
      </c>
    </row>
    <row r="191" spans="1:3" hidden="1" x14ac:dyDescent="0.25">
      <c r="A191" t="s">
        <v>1279</v>
      </c>
      <c r="B191" t="s">
        <v>400</v>
      </c>
      <c r="C191">
        <v>14658.8</v>
      </c>
    </row>
    <row r="192" spans="1:3" hidden="1" x14ac:dyDescent="0.25">
      <c r="A192" t="s">
        <v>1117</v>
      </c>
      <c r="B192" t="s">
        <v>400</v>
      </c>
      <c r="C192">
        <v>1428.58</v>
      </c>
    </row>
    <row r="193" spans="1:3" hidden="1" x14ac:dyDescent="0.25">
      <c r="A193" t="s">
        <v>1118</v>
      </c>
      <c r="B193" t="s">
        <v>400</v>
      </c>
      <c r="C193">
        <v>1993</v>
      </c>
    </row>
    <row r="194" spans="1:3" hidden="1" x14ac:dyDescent="0.25">
      <c r="A194" t="s">
        <v>1565</v>
      </c>
      <c r="B194" t="s">
        <v>400</v>
      </c>
      <c r="C194">
        <v>3100</v>
      </c>
    </row>
    <row r="195" spans="1:3" hidden="1" x14ac:dyDescent="0.25">
      <c r="A195" t="s">
        <v>1119</v>
      </c>
      <c r="B195" t="s">
        <v>400</v>
      </c>
      <c r="C195">
        <v>1780</v>
      </c>
    </row>
    <row r="196" spans="1:3" hidden="1" x14ac:dyDescent="0.25">
      <c r="A196" t="s">
        <v>1213</v>
      </c>
      <c r="B196" t="s">
        <v>400</v>
      </c>
      <c r="C196">
        <v>2421.9</v>
      </c>
    </row>
    <row r="197" spans="1:3" x14ac:dyDescent="0.25">
      <c r="A197" t="s">
        <v>1086</v>
      </c>
      <c r="B197" t="s">
        <v>1001</v>
      </c>
    </row>
    <row r="198" spans="1:3" x14ac:dyDescent="0.25">
      <c r="A198" t="s">
        <v>1324</v>
      </c>
      <c r="B198" t="s">
        <v>201</v>
      </c>
    </row>
    <row r="199" spans="1:3" x14ac:dyDescent="0.25">
      <c r="A199" t="s">
        <v>1391</v>
      </c>
      <c r="B199" t="s">
        <v>1392</v>
      </c>
    </row>
    <row r="200" spans="1:3" hidden="1" x14ac:dyDescent="0.25">
      <c r="A200" t="s">
        <v>1393</v>
      </c>
      <c r="B200" t="s">
        <v>1394</v>
      </c>
      <c r="C200">
        <v>288</v>
      </c>
    </row>
    <row r="201" spans="1:3" x14ac:dyDescent="0.25">
      <c r="A201" t="s">
        <v>1323</v>
      </c>
      <c r="B201" t="s">
        <v>201</v>
      </c>
    </row>
    <row r="202" spans="1:3" hidden="1" x14ac:dyDescent="0.25">
      <c r="A202" t="s">
        <v>1083</v>
      </c>
      <c r="B202" t="s">
        <v>201</v>
      </c>
      <c r="C202">
        <v>275</v>
      </c>
    </row>
    <row r="203" spans="1:3" x14ac:dyDescent="0.25">
      <c r="A203" t="s">
        <v>1362</v>
      </c>
      <c r="B203" t="s">
        <v>400</v>
      </c>
    </row>
    <row r="204" spans="1:3" hidden="1" x14ac:dyDescent="0.25">
      <c r="A204" t="s">
        <v>1552</v>
      </c>
      <c r="B204" t="s">
        <v>1553</v>
      </c>
      <c r="C204">
        <v>7362.33</v>
      </c>
    </row>
    <row r="205" spans="1:3" x14ac:dyDescent="0.25">
      <c r="A205" t="s">
        <v>1560</v>
      </c>
      <c r="B205" t="s">
        <v>1553</v>
      </c>
    </row>
    <row r="206" spans="1:3" hidden="1" x14ac:dyDescent="0.25">
      <c r="A206" t="s">
        <v>1585</v>
      </c>
      <c r="B206" t="s">
        <v>1586</v>
      </c>
      <c r="C206">
        <v>2900</v>
      </c>
    </row>
    <row r="207" spans="1:3" x14ac:dyDescent="0.25">
      <c r="A207" t="s">
        <v>1561</v>
      </c>
      <c r="B207" t="s">
        <v>400</v>
      </c>
    </row>
    <row r="208" spans="1:3" hidden="1" x14ac:dyDescent="0.25">
      <c r="A208" t="s">
        <v>797</v>
      </c>
      <c r="B208" t="s">
        <v>788</v>
      </c>
      <c r="C208">
        <v>17097</v>
      </c>
    </row>
    <row r="209" spans="1:3" hidden="1" x14ac:dyDescent="0.25">
      <c r="A209" t="s">
        <v>1554</v>
      </c>
      <c r="B209" t="s">
        <v>400</v>
      </c>
      <c r="C209">
        <v>3364.77</v>
      </c>
    </row>
    <row r="210" spans="1:3" x14ac:dyDescent="0.25">
      <c r="A210" t="s">
        <v>1567</v>
      </c>
      <c r="B210" t="s">
        <v>400</v>
      </c>
    </row>
    <row r="211" spans="1:3" x14ac:dyDescent="0.25">
      <c r="A211" t="s">
        <v>1702</v>
      </c>
      <c r="B211" t="s">
        <v>199</v>
      </c>
    </row>
    <row r="212" spans="1:3" hidden="1" x14ac:dyDescent="0.25">
      <c r="A212" t="s">
        <v>1562</v>
      </c>
      <c r="B212" t="s">
        <v>400</v>
      </c>
      <c r="C212">
        <v>7295.6</v>
      </c>
    </row>
    <row r="213" spans="1:3" hidden="1" x14ac:dyDescent="0.25">
      <c r="A213" t="s">
        <v>1399</v>
      </c>
      <c r="B213" t="s">
        <v>400</v>
      </c>
      <c r="C213">
        <v>9643.89</v>
      </c>
    </row>
    <row r="214" spans="1:3" x14ac:dyDescent="0.25">
      <c r="A214" t="s">
        <v>1598</v>
      </c>
      <c r="B214" t="s">
        <v>201</v>
      </c>
    </row>
    <row r="215" spans="1:3" x14ac:dyDescent="0.25">
      <c r="A215" t="s">
        <v>1599</v>
      </c>
      <c r="B215" t="s">
        <v>201</v>
      </c>
    </row>
    <row r="216" spans="1:3" x14ac:dyDescent="0.25">
      <c r="A216" t="s">
        <v>1401</v>
      </c>
      <c r="B216" t="s">
        <v>400</v>
      </c>
    </row>
    <row r="217" spans="1:3" hidden="1" x14ac:dyDescent="0.25">
      <c r="A217" t="s">
        <v>1400</v>
      </c>
      <c r="B217" t="s">
        <v>400</v>
      </c>
      <c r="C217">
        <v>3085.72</v>
      </c>
    </row>
    <row r="218" spans="1:3" x14ac:dyDescent="0.25">
      <c r="A218" t="s">
        <v>1110</v>
      </c>
      <c r="B218" t="s">
        <v>400</v>
      </c>
    </row>
    <row r="219" spans="1:3" x14ac:dyDescent="0.25">
      <c r="A219" t="s">
        <v>1710</v>
      </c>
      <c r="B219" t="s">
        <v>400</v>
      </c>
    </row>
    <row r="220" spans="1:3" hidden="1" x14ac:dyDescent="0.25">
      <c r="A220" t="s">
        <v>1111</v>
      </c>
      <c r="B220" t="s">
        <v>400</v>
      </c>
      <c r="C220">
        <v>10745.46</v>
      </c>
    </row>
    <row r="221" spans="1:3" x14ac:dyDescent="0.25">
      <c r="A221" t="s">
        <v>1112</v>
      </c>
      <c r="B221" t="s">
        <v>400</v>
      </c>
    </row>
    <row r="222" spans="1:3" hidden="1" x14ac:dyDescent="0.25">
      <c r="A222" t="s">
        <v>394</v>
      </c>
      <c r="B222" t="s">
        <v>1151</v>
      </c>
      <c r="C222">
        <v>1835</v>
      </c>
    </row>
    <row r="223" spans="1:3" x14ac:dyDescent="0.25">
      <c r="A223" t="s">
        <v>396</v>
      </c>
      <c r="B223" t="s">
        <v>1573</v>
      </c>
    </row>
    <row r="224" spans="1:3" hidden="1" x14ac:dyDescent="0.25">
      <c r="A224" t="s">
        <v>395</v>
      </c>
      <c r="B224" t="s">
        <v>1574</v>
      </c>
      <c r="C224">
        <v>466.1</v>
      </c>
    </row>
    <row r="225" spans="1:3" hidden="1" x14ac:dyDescent="0.25">
      <c r="A225" t="s">
        <v>375</v>
      </c>
      <c r="B225" t="s">
        <v>1150</v>
      </c>
      <c r="C225">
        <v>60</v>
      </c>
    </row>
    <row r="226" spans="1:3" x14ac:dyDescent="0.25">
      <c r="A226" t="s">
        <v>1284</v>
      </c>
      <c r="B226" t="s">
        <v>198</v>
      </c>
    </row>
    <row r="227" spans="1:3" hidden="1" x14ac:dyDescent="0.25">
      <c r="A227" t="s">
        <v>1588</v>
      </c>
      <c r="B227" t="s">
        <v>1577</v>
      </c>
      <c r="C227">
        <v>185</v>
      </c>
    </row>
    <row r="228" spans="1:3" x14ac:dyDescent="0.25">
      <c r="A228" t="s">
        <v>1285</v>
      </c>
      <c r="B228" t="s">
        <v>198</v>
      </c>
    </row>
    <row r="229" spans="1:3" hidden="1" x14ac:dyDescent="0.25">
      <c r="A229" t="s">
        <v>878</v>
      </c>
      <c r="B229" t="s">
        <v>400</v>
      </c>
      <c r="C229">
        <v>60</v>
      </c>
    </row>
    <row r="230" spans="1:3" x14ac:dyDescent="0.25">
      <c r="A230" t="s">
        <v>1563</v>
      </c>
      <c r="B230" t="s">
        <v>400</v>
      </c>
    </row>
    <row r="231" spans="1:3" x14ac:dyDescent="0.25">
      <c r="A231" t="s">
        <v>1113</v>
      </c>
      <c r="B231" t="s">
        <v>400</v>
      </c>
    </row>
    <row r="232" spans="1:3" x14ac:dyDescent="0.25">
      <c r="A232" t="s">
        <v>1280</v>
      </c>
      <c r="B232" t="s">
        <v>400</v>
      </c>
    </row>
    <row r="233" spans="1:3" x14ac:dyDescent="0.25">
      <c r="A233" t="s">
        <v>390</v>
      </c>
      <c r="B233" t="s">
        <v>1141</v>
      </c>
    </row>
    <row r="234" spans="1:3" x14ac:dyDescent="0.25">
      <c r="A234" t="s">
        <v>379</v>
      </c>
      <c r="B234" t="s">
        <v>201</v>
      </c>
    </row>
    <row r="235" spans="1:3" x14ac:dyDescent="0.25">
      <c r="A235" t="s">
        <v>1604</v>
      </c>
      <c r="B235" t="s">
        <v>201</v>
      </c>
    </row>
    <row r="236" spans="1:3" hidden="1" x14ac:dyDescent="0.25">
      <c r="A236" t="s">
        <v>1124</v>
      </c>
      <c r="B236" t="s">
        <v>199</v>
      </c>
      <c r="C236">
        <v>747.5</v>
      </c>
    </row>
    <row r="237" spans="1:3" hidden="1" x14ac:dyDescent="0.25">
      <c r="A237" t="s">
        <v>1120</v>
      </c>
      <c r="C237">
        <v>3778.57</v>
      </c>
    </row>
    <row r="238" spans="1:3" hidden="1" x14ac:dyDescent="0.25">
      <c r="A238" t="s">
        <v>521</v>
      </c>
      <c r="B238" t="s">
        <v>1144</v>
      </c>
      <c r="C238">
        <v>610</v>
      </c>
    </row>
    <row r="239" spans="1:3" hidden="1" x14ac:dyDescent="0.25">
      <c r="A239" t="s">
        <v>397</v>
      </c>
      <c r="B239" t="s">
        <v>1139</v>
      </c>
      <c r="C239">
        <v>5.25</v>
      </c>
    </row>
    <row r="240" spans="1:3" hidden="1" x14ac:dyDescent="0.25">
      <c r="A240" t="s">
        <v>1714</v>
      </c>
      <c r="B240" t="s">
        <v>1139</v>
      </c>
      <c r="C240">
        <v>826</v>
      </c>
    </row>
    <row r="241" spans="1:3" hidden="1" x14ac:dyDescent="0.25">
      <c r="A241" t="s">
        <v>1129</v>
      </c>
      <c r="B241" t="s">
        <v>1138</v>
      </c>
      <c r="C241">
        <v>6.23</v>
      </c>
    </row>
    <row r="242" spans="1:3" hidden="1" x14ac:dyDescent="0.25">
      <c r="A242" t="s">
        <v>1214</v>
      </c>
      <c r="B242" t="s">
        <v>1138</v>
      </c>
      <c r="C242">
        <v>6.23</v>
      </c>
    </row>
    <row r="243" spans="1:3" x14ac:dyDescent="0.25">
      <c r="A243" t="s">
        <v>1413</v>
      </c>
      <c r="B243" t="s">
        <v>1151</v>
      </c>
    </row>
    <row r="244" spans="1:3" x14ac:dyDescent="0.25">
      <c r="A244" t="s">
        <v>1575</v>
      </c>
    </row>
    <row r="245" spans="1:3" hidden="1" x14ac:dyDescent="0.25">
      <c r="A245" t="s">
        <v>1287</v>
      </c>
      <c r="B245" t="s">
        <v>1151</v>
      </c>
      <c r="C245">
        <v>970</v>
      </c>
    </row>
    <row r="246" spans="1:3" x14ac:dyDescent="0.25">
      <c r="A246" t="s">
        <v>1572</v>
      </c>
      <c r="B246" t="s">
        <v>1138</v>
      </c>
    </row>
    <row r="247" spans="1:3" x14ac:dyDescent="0.25">
      <c r="A247" t="s">
        <v>1286</v>
      </c>
      <c r="B247" t="s">
        <v>1151</v>
      </c>
    </row>
    <row r="248" spans="1:3" hidden="1" x14ac:dyDescent="0.25">
      <c r="A248" t="s">
        <v>1128</v>
      </c>
      <c r="B248" t="s">
        <v>1138</v>
      </c>
      <c r="C248">
        <v>6.23</v>
      </c>
    </row>
    <row r="249" spans="1:3" x14ac:dyDescent="0.25">
      <c r="A249" t="s">
        <v>1587</v>
      </c>
      <c r="B249" t="s">
        <v>1577</v>
      </c>
    </row>
    <row r="250" spans="1:3" x14ac:dyDescent="0.25">
      <c r="A250" t="s">
        <v>1715</v>
      </c>
      <c r="B250" t="s">
        <v>1577</v>
      </c>
    </row>
    <row r="251" spans="1:3" hidden="1" x14ac:dyDescent="0.25">
      <c r="A251" t="s">
        <v>522</v>
      </c>
      <c r="B251" t="s">
        <v>1149</v>
      </c>
      <c r="C251">
        <v>6885.2</v>
      </c>
    </row>
    <row r="252" spans="1:3" hidden="1" x14ac:dyDescent="0.25">
      <c r="A252" t="s">
        <v>798</v>
      </c>
      <c r="B252" t="s">
        <v>400</v>
      </c>
      <c r="C252">
        <v>935</v>
      </c>
    </row>
    <row r="253" spans="1:3" x14ac:dyDescent="0.25">
      <c r="A253" t="s">
        <v>1596</v>
      </c>
      <c r="B253" t="s">
        <v>201</v>
      </c>
    </row>
    <row r="254" spans="1:3" x14ac:dyDescent="0.25">
      <c r="A254" t="s">
        <v>1703</v>
      </c>
      <c r="B254" t="s">
        <v>201</v>
      </c>
    </row>
    <row r="255" spans="1:3" hidden="1" x14ac:dyDescent="0.25">
      <c r="A255" t="s">
        <v>1706</v>
      </c>
      <c r="B255" t="s">
        <v>400</v>
      </c>
      <c r="C255">
        <v>3291.43</v>
      </c>
    </row>
    <row r="256" spans="1:3" x14ac:dyDescent="0.25">
      <c r="A256" t="s">
        <v>1121</v>
      </c>
      <c r="B256" t="s">
        <v>400</v>
      </c>
    </row>
    <row r="257" spans="1:3" hidden="1" x14ac:dyDescent="0.25">
      <c r="A257" t="s">
        <v>1281</v>
      </c>
      <c r="C257">
        <v>285.70999999999998</v>
      </c>
    </row>
    <row r="258" spans="1:3" hidden="1" x14ac:dyDescent="0.25">
      <c r="A258" t="s">
        <v>383</v>
      </c>
      <c r="B258" t="s">
        <v>400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'DEPOSITO DE COCINA '!Área_de_impresión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Leidy Sanchez Suarez</cp:lastModifiedBy>
  <cp:lastPrinted>2021-04-09T13:17:18Z</cp:lastPrinted>
  <dcterms:created xsi:type="dcterms:W3CDTF">2018-05-04T14:35:17Z</dcterms:created>
  <dcterms:modified xsi:type="dcterms:W3CDTF">2021-12-09T18:27:39Z</dcterms:modified>
</cp:coreProperties>
</file>