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onitoreo 2018\DOCUMENTOS 2022\POA SNS 2022\POA SNS TRIMESTRE OCTUBRE-DICIEMBRE 2022\"/>
    </mc:Choice>
  </mc:AlternateContent>
  <bookViews>
    <workbookView xWindow="0" yWindow="0" windowWidth="20490" windowHeight="7155" activeTab="1"/>
  </bookViews>
  <sheets>
    <sheet name="Conglomerado " sheetId="55" r:id="rId1"/>
    <sheet name="DIRECCION GENERAL" sheetId="58" r:id="rId2"/>
    <sheet name="SD MEDICA" sheetId="59" r:id="rId3"/>
    <sheet name="SD RRHH" sheetId="60" r:id="rId4"/>
    <sheet name="SD FINANCIERA" sheetId="61" r:id="rId5"/>
    <sheet name="SD PLANIFICACION" sheetId="62" r:id="rId6"/>
    <sheet name="SD SERVICIOS GENERALES" sheetId="63" r:id="rId7"/>
    <sheet name="SD OPERATIVA" sheetId="64" r:id="rId8"/>
    <sheet name="Sheet1" sheetId="57" state="hidden" r:id="rId9"/>
    <sheet name="Insumos" sheetId="54" state="hidden" r:id="rId10"/>
  </sheets>
  <externalReferences>
    <externalReference r:id="rId11"/>
    <externalReference r:id="rId12"/>
  </externalReferences>
  <definedNames>
    <definedName name="_xlnm._FilterDatabase" localSheetId="0" hidden="1">'Conglomerado '!$K$8:$L$89</definedName>
    <definedName name="_xlnm._FilterDatabase" localSheetId="1" hidden="1">'DIRECCION GENERAL'!$A$8:$L$85</definedName>
    <definedName name="_xlnm._FilterDatabase" localSheetId="9" hidden="1">Insumos!$A$1:$E$517</definedName>
    <definedName name="_xlnm._FilterDatabase" localSheetId="4" hidden="1">'SD FINANCIERA'!$A$8:$L$89</definedName>
    <definedName name="_xlnm._FilterDatabase" localSheetId="2" hidden="1">'SD MEDICA'!$A$8:$L$89</definedName>
    <definedName name="_xlnm._FilterDatabase" localSheetId="7" hidden="1">'SD OPERATIVA'!$A$8:$L$89</definedName>
    <definedName name="_xlnm._FilterDatabase" localSheetId="5" hidden="1">'SD PLANIFICACION'!$A$8:$L$89</definedName>
    <definedName name="_xlnm._FilterDatabase" localSheetId="3" hidden="1">'SD RRHH'!$A$8:$L$89</definedName>
    <definedName name="_xlnm._FilterDatabase" localSheetId="6" hidden="1">'SD SERVICIOS GENERALES'!$A$8:$L$89</definedName>
    <definedName name="CodigoActividad">[1]!Tabla2[Código]</definedName>
    <definedName name="Insumos" localSheetId="0">[2]Insumos!$A$540:$A$583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52511"/>
</workbook>
</file>

<file path=xl/calcChain.xml><?xml version="1.0" encoding="utf-8"?>
<calcChain xmlns="http://schemas.openxmlformats.org/spreadsheetml/2006/main">
  <c r="F89" i="64" l="1"/>
  <c r="E89" i="64"/>
  <c r="D89" i="64"/>
  <c r="G88" i="64"/>
  <c r="G87" i="64"/>
  <c r="G86" i="64"/>
  <c r="G85" i="64"/>
  <c r="G84" i="64"/>
  <c r="G83" i="64"/>
  <c r="G82" i="64"/>
  <c r="G81" i="64"/>
  <c r="G80" i="64"/>
  <c r="G79" i="64"/>
  <c r="G78" i="64"/>
  <c r="G77" i="64"/>
  <c r="G76" i="64"/>
  <c r="G75" i="64"/>
  <c r="G74" i="64"/>
  <c r="G73" i="64"/>
  <c r="G72" i="64"/>
  <c r="G71" i="64"/>
  <c r="G70" i="64"/>
  <c r="G69" i="64"/>
  <c r="G68" i="64"/>
  <c r="G67" i="64"/>
  <c r="G66" i="64"/>
  <c r="G65" i="64"/>
  <c r="G64" i="64"/>
  <c r="G63" i="64"/>
  <c r="G62" i="64"/>
  <c r="G61" i="64"/>
  <c r="G60" i="64"/>
  <c r="G59" i="64"/>
  <c r="G57" i="64"/>
  <c r="G56" i="64"/>
  <c r="G55" i="64"/>
  <c r="G54" i="64"/>
  <c r="G53" i="64"/>
  <c r="G52" i="64"/>
  <c r="G51" i="64"/>
  <c r="G50" i="64"/>
  <c r="G49" i="64"/>
  <c r="G48" i="64"/>
  <c r="G47" i="64"/>
  <c r="G46" i="64"/>
  <c r="G45" i="64"/>
  <c r="G44" i="64"/>
  <c r="G43" i="64"/>
  <c r="G42" i="64"/>
  <c r="G41" i="64"/>
  <c r="G40" i="64"/>
  <c r="G39" i="64"/>
  <c r="G38" i="64"/>
  <c r="G37" i="64"/>
  <c r="G36" i="64"/>
  <c r="G35" i="64"/>
  <c r="G34" i="64"/>
  <c r="G33" i="64"/>
  <c r="G32" i="64"/>
  <c r="G31" i="64"/>
  <c r="G30" i="64"/>
  <c r="G29" i="64"/>
  <c r="G28" i="64"/>
  <c r="G27" i="64"/>
  <c r="G26" i="64"/>
  <c r="G25" i="64"/>
  <c r="G24" i="64"/>
  <c r="G23" i="64"/>
  <c r="G22" i="64"/>
  <c r="G21" i="64"/>
  <c r="G20" i="64"/>
  <c r="G19" i="64"/>
  <c r="G18" i="64"/>
  <c r="G17" i="64"/>
  <c r="G16" i="64"/>
  <c r="G15" i="64"/>
  <c r="G14" i="64"/>
  <c r="G13" i="64"/>
  <c r="G12" i="64"/>
  <c r="G11" i="64"/>
  <c r="G10" i="64"/>
  <c r="G9" i="64"/>
  <c r="G89" i="64" s="1"/>
  <c r="F89" i="63"/>
  <c r="E89" i="63"/>
  <c r="D89" i="63"/>
  <c r="G88" i="63"/>
  <c r="G87" i="63"/>
  <c r="G86" i="63"/>
  <c r="G85" i="63"/>
  <c r="G84" i="63"/>
  <c r="G83" i="63"/>
  <c r="G82" i="63"/>
  <c r="G81" i="63"/>
  <c r="G80" i="63"/>
  <c r="G79" i="63"/>
  <c r="G78" i="63"/>
  <c r="G77" i="63"/>
  <c r="G76" i="63"/>
  <c r="G75" i="63"/>
  <c r="G74" i="63"/>
  <c r="G73" i="63"/>
  <c r="G72" i="63"/>
  <c r="G71" i="63"/>
  <c r="G70" i="63"/>
  <c r="G69" i="63"/>
  <c r="G68" i="63"/>
  <c r="G67" i="63"/>
  <c r="G66" i="63"/>
  <c r="G65" i="63"/>
  <c r="G64" i="63"/>
  <c r="G63" i="63"/>
  <c r="G62" i="63"/>
  <c r="G61" i="63"/>
  <c r="G60" i="63"/>
  <c r="G59" i="63"/>
  <c r="G57" i="63"/>
  <c r="G56" i="63"/>
  <c r="G55" i="63"/>
  <c r="G54" i="63"/>
  <c r="G53" i="63"/>
  <c r="G52" i="63"/>
  <c r="G51" i="63"/>
  <c r="G50" i="63"/>
  <c r="G49" i="63"/>
  <c r="G48" i="63"/>
  <c r="G47" i="63"/>
  <c r="G46" i="63"/>
  <c r="G45" i="63"/>
  <c r="G44" i="63"/>
  <c r="G43" i="63"/>
  <c r="G42" i="63"/>
  <c r="G41" i="63"/>
  <c r="G40" i="63"/>
  <c r="G39" i="63"/>
  <c r="G38" i="63"/>
  <c r="G37" i="63"/>
  <c r="G36" i="63"/>
  <c r="G35" i="63"/>
  <c r="G34" i="63"/>
  <c r="G33" i="63"/>
  <c r="G32" i="63"/>
  <c r="G31" i="63"/>
  <c r="G30" i="63"/>
  <c r="G29" i="63"/>
  <c r="G28" i="63"/>
  <c r="G27" i="63"/>
  <c r="G26" i="63"/>
  <c r="G25" i="63"/>
  <c r="G24" i="63"/>
  <c r="G23" i="63"/>
  <c r="G22" i="63"/>
  <c r="G21" i="63"/>
  <c r="G20" i="63"/>
  <c r="G19" i="63"/>
  <c r="G18" i="63"/>
  <c r="G17" i="63"/>
  <c r="G16" i="63"/>
  <c r="G15" i="63"/>
  <c r="G14" i="63"/>
  <c r="G13" i="63"/>
  <c r="G12" i="63"/>
  <c r="G11" i="63"/>
  <c r="G10" i="63"/>
  <c r="G9" i="63"/>
  <c r="G89" i="63" s="1"/>
  <c r="F89" i="62"/>
  <c r="E89" i="62"/>
  <c r="D89" i="62"/>
  <c r="G88" i="62"/>
  <c r="G87" i="62"/>
  <c r="G86" i="62"/>
  <c r="G85" i="62"/>
  <c r="G84" i="62"/>
  <c r="G83" i="62"/>
  <c r="G82" i="62"/>
  <c r="G81" i="62"/>
  <c r="G80" i="62"/>
  <c r="G79" i="62"/>
  <c r="G78" i="62"/>
  <c r="G77" i="62"/>
  <c r="G76" i="62"/>
  <c r="G75" i="62"/>
  <c r="G74" i="62"/>
  <c r="G73" i="62"/>
  <c r="G72" i="62"/>
  <c r="G71" i="62"/>
  <c r="G70" i="62"/>
  <c r="G69" i="62"/>
  <c r="G68" i="62"/>
  <c r="G67" i="62"/>
  <c r="G66" i="62"/>
  <c r="G65" i="62"/>
  <c r="G64" i="62"/>
  <c r="G63" i="62"/>
  <c r="G62" i="62"/>
  <c r="G61" i="62"/>
  <c r="G60" i="62"/>
  <c r="G59" i="62"/>
  <c r="G57" i="62"/>
  <c r="G56" i="62"/>
  <c r="G55" i="62"/>
  <c r="G54" i="62"/>
  <c r="G53" i="62"/>
  <c r="G52" i="62"/>
  <c r="G51" i="62"/>
  <c r="G50" i="62"/>
  <c r="G49" i="62"/>
  <c r="G48" i="62"/>
  <c r="G47" i="62"/>
  <c r="G46" i="62"/>
  <c r="G45" i="62"/>
  <c r="G44" i="62"/>
  <c r="G43" i="62"/>
  <c r="G42" i="62"/>
  <c r="G41" i="62"/>
  <c r="G40" i="62"/>
  <c r="G39" i="62"/>
  <c r="G38" i="62"/>
  <c r="G37" i="62"/>
  <c r="G36" i="62"/>
  <c r="G35" i="62"/>
  <c r="G34" i="62"/>
  <c r="G33" i="62"/>
  <c r="G32" i="62"/>
  <c r="G31" i="62"/>
  <c r="G30" i="62"/>
  <c r="G29" i="62"/>
  <c r="G28" i="62"/>
  <c r="G27" i="62"/>
  <c r="G26" i="62"/>
  <c r="G25" i="62"/>
  <c r="G24" i="62"/>
  <c r="G23" i="62"/>
  <c r="G22" i="62"/>
  <c r="G21" i="62"/>
  <c r="G20" i="62"/>
  <c r="G19" i="62"/>
  <c r="G18" i="62"/>
  <c r="G17" i="62"/>
  <c r="G16" i="62"/>
  <c r="G15" i="62"/>
  <c r="G14" i="62"/>
  <c r="G13" i="62"/>
  <c r="G12" i="62"/>
  <c r="G11" i="62"/>
  <c r="G10" i="62"/>
  <c r="G9" i="62"/>
  <c r="G89" i="62" s="1"/>
  <c r="F89" i="61"/>
  <c r="E89" i="61"/>
  <c r="D89" i="61"/>
  <c r="G88" i="61"/>
  <c r="G87" i="61"/>
  <c r="G86" i="61"/>
  <c r="G85" i="61"/>
  <c r="G84" i="61"/>
  <c r="G83" i="61"/>
  <c r="G82" i="61"/>
  <c r="G81" i="61"/>
  <c r="G80" i="61"/>
  <c r="G79" i="61"/>
  <c r="G78" i="61"/>
  <c r="G77" i="61"/>
  <c r="G76" i="61"/>
  <c r="G75" i="61"/>
  <c r="G74" i="61"/>
  <c r="G73" i="61"/>
  <c r="G72" i="61"/>
  <c r="G71" i="61"/>
  <c r="G70" i="61"/>
  <c r="G69" i="61"/>
  <c r="G68" i="61"/>
  <c r="G67" i="61"/>
  <c r="G66" i="61"/>
  <c r="G65" i="61"/>
  <c r="G64" i="61"/>
  <c r="G63" i="61"/>
  <c r="G62" i="61"/>
  <c r="G61" i="61"/>
  <c r="G60" i="61"/>
  <c r="G59"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G10" i="61"/>
  <c r="G9" i="61"/>
  <c r="G89" i="61" s="1"/>
  <c r="F89" i="60"/>
  <c r="E89" i="60"/>
  <c r="D89" i="60"/>
  <c r="G88" i="60"/>
  <c r="G87" i="60"/>
  <c r="G86" i="60"/>
  <c r="G85" i="60"/>
  <c r="G84" i="60"/>
  <c r="G83" i="60"/>
  <c r="G82" i="60"/>
  <c r="G81" i="60"/>
  <c r="G80" i="60"/>
  <c r="G79" i="60"/>
  <c r="G78" i="60"/>
  <c r="G77" i="60"/>
  <c r="G76" i="60"/>
  <c r="G75" i="60"/>
  <c r="G74" i="60"/>
  <c r="G73" i="60"/>
  <c r="G72" i="60"/>
  <c r="G71" i="60"/>
  <c r="G70" i="60"/>
  <c r="G69" i="60"/>
  <c r="G68" i="60"/>
  <c r="G67" i="60"/>
  <c r="G66" i="60"/>
  <c r="G65" i="60"/>
  <c r="G64" i="60"/>
  <c r="G63" i="60"/>
  <c r="G62" i="60"/>
  <c r="G61" i="60"/>
  <c r="G60" i="60"/>
  <c r="G59" i="60"/>
  <c r="G57" i="60"/>
  <c r="G56" i="60"/>
  <c r="G55" i="60"/>
  <c r="G54" i="60"/>
  <c r="G53" i="60"/>
  <c r="G52" i="60"/>
  <c r="G51" i="60"/>
  <c r="G50" i="60"/>
  <c r="G49" i="60"/>
  <c r="G48" i="60"/>
  <c r="G47" i="60"/>
  <c r="G46" i="60"/>
  <c r="G45" i="60"/>
  <c r="G44" i="60"/>
  <c r="G43" i="60"/>
  <c r="G42" i="60"/>
  <c r="G41" i="60"/>
  <c r="G40" i="60"/>
  <c r="G39" i="60"/>
  <c r="G38" i="60"/>
  <c r="G37" i="60"/>
  <c r="G36" i="60"/>
  <c r="G35" i="60"/>
  <c r="G34" i="60"/>
  <c r="G33" i="60"/>
  <c r="G32" i="60"/>
  <c r="G31" i="60"/>
  <c r="G30" i="60"/>
  <c r="G29" i="60"/>
  <c r="G28" i="60"/>
  <c r="G27" i="60"/>
  <c r="G26" i="60"/>
  <c r="G25" i="60"/>
  <c r="G24" i="60"/>
  <c r="G23" i="60"/>
  <c r="G22" i="60"/>
  <c r="G21" i="60"/>
  <c r="G20" i="60"/>
  <c r="G19" i="60"/>
  <c r="G18" i="60"/>
  <c r="G17" i="60"/>
  <c r="G16" i="60"/>
  <c r="G15" i="60"/>
  <c r="G14" i="60"/>
  <c r="G13" i="60"/>
  <c r="G12" i="60"/>
  <c r="G11" i="60"/>
  <c r="G10" i="60"/>
  <c r="G9" i="60"/>
  <c r="G89" i="60" s="1"/>
  <c r="F89" i="59"/>
  <c r="E89" i="59"/>
  <c r="D89" i="59"/>
  <c r="G88" i="59"/>
  <c r="G87" i="59"/>
  <c r="G86" i="59"/>
  <c r="G85" i="59"/>
  <c r="G84" i="59"/>
  <c r="G83" i="59"/>
  <c r="G82" i="59"/>
  <c r="G81" i="59"/>
  <c r="G80" i="59"/>
  <c r="G79" i="59"/>
  <c r="G78" i="59"/>
  <c r="G77" i="59"/>
  <c r="G76" i="59"/>
  <c r="G75" i="59"/>
  <c r="G74" i="59"/>
  <c r="G73" i="59"/>
  <c r="G72" i="59"/>
  <c r="G71" i="59"/>
  <c r="G70" i="59"/>
  <c r="G69" i="59"/>
  <c r="G68" i="59"/>
  <c r="G67" i="59"/>
  <c r="G66" i="59"/>
  <c r="G65" i="59"/>
  <c r="G64" i="59"/>
  <c r="G63" i="59"/>
  <c r="G62" i="59"/>
  <c r="G61" i="59"/>
  <c r="G60" i="59"/>
  <c r="G59" i="59"/>
  <c r="G57" i="59"/>
  <c r="G56" i="59"/>
  <c r="G55" i="59"/>
  <c r="G54" i="59"/>
  <c r="G53" i="59"/>
  <c r="G52" i="59"/>
  <c r="G51" i="59"/>
  <c r="G50" i="59"/>
  <c r="G49" i="59"/>
  <c r="G48" i="59"/>
  <c r="G47" i="59"/>
  <c r="G46" i="59"/>
  <c r="G45" i="59"/>
  <c r="G44" i="59"/>
  <c r="G43" i="59"/>
  <c r="G42" i="59"/>
  <c r="G41" i="59"/>
  <c r="G40" i="59"/>
  <c r="G39" i="59"/>
  <c r="G38" i="59"/>
  <c r="G37" i="59"/>
  <c r="G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F85" i="58"/>
  <c r="E85" i="58"/>
  <c r="D85" i="58"/>
  <c r="G84" i="58"/>
  <c r="G83" i="58"/>
  <c r="G82" i="58"/>
  <c r="G81" i="58"/>
  <c r="G80" i="58"/>
  <c r="G79" i="58"/>
  <c r="G78" i="58"/>
  <c r="G77" i="58"/>
  <c r="G76" i="58"/>
  <c r="G75" i="58"/>
  <c r="G74" i="58"/>
  <c r="G73" i="58"/>
  <c r="G72" i="58"/>
  <c r="G71" i="58"/>
  <c r="G70" i="58"/>
  <c r="G69" i="58"/>
  <c r="G68" i="58"/>
  <c r="G67" i="58"/>
  <c r="G66" i="58"/>
  <c r="G65" i="58"/>
  <c r="G64" i="58"/>
  <c r="G63" i="58"/>
  <c r="G62" i="58"/>
  <c r="G61" i="58"/>
  <c r="G60" i="58"/>
  <c r="G59" i="58"/>
  <c r="G57" i="58"/>
  <c r="G56" i="58"/>
  <c r="G55" i="58"/>
  <c r="G54" i="58"/>
  <c r="G53" i="58"/>
  <c r="G52" i="58"/>
  <c r="G51" i="58"/>
  <c r="G50" i="58"/>
  <c r="G49" i="58"/>
  <c r="G48" i="58"/>
  <c r="G47" i="58"/>
  <c r="G46" i="58"/>
  <c r="G45" i="58"/>
  <c r="G44" i="58"/>
  <c r="G43" i="58"/>
  <c r="G42" i="58"/>
  <c r="G41" i="58"/>
  <c r="G40" i="58"/>
  <c r="G39" i="58"/>
  <c r="G38" i="58"/>
  <c r="G37" i="58"/>
  <c r="G36" i="58"/>
  <c r="G35" i="58"/>
  <c r="G34" i="58"/>
  <c r="G33" i="58"/>
  <c r="G32" i="58"/>
  <c r="G31" i="58"/>
  <c r="G30" i="58"/>
  <c r="G29" i="58"/>
  <c r="G28" i="58"/>
  <c r="G27" i="58"/>
  <c r="G26" i="58"/>
  <c r="G25" i="58"/>
  <c r="G24" i="58"/>
  <c r="G23" i="58"/>
  <c r="G22" i="58"/>
  <c r="G21" i="58"/>
  <c r="G20" i="58"/>
  <c r="G19" i="58"/>
  <c r="G18" i="58"/>
  <c r="G17" i="58"/>
  <c r="G16" i="58"/>
  <c r="G15" i="58"/>
  <c r="G14" i="58"/>
  <c r="G13" i="58"/>
  <c r="G12" i="58"/>
  <c r="G11" i="58"/>
  <c r="G10" i="58"/>
  <c r="G9" i="58"/>
  <c r="G85" i="58" l="1"/>
  <c r="G89" i="59"/>
  <c r="F89" i="55"/>
  <c r="E89" i="55"/>
  <c r="D89" i="55"/>
  <c r="G88" i="55"/>
  <c r="G87" i="55"/>
  <c r="G86" i="55"/>
  <c r="G85" i="55"/>
  <c r="G84" i="55"/>
  <c r="G83" i="55"/>
  <c r="G82" i="55"/>
  <c r="G81" i="55"/>
  <c r="G80" i="55"/>
  <c r="G79" i="55"/>
  <c r="G78" i="55"/>
  <c r="G77" i="55"/>
  <c r="G76" i="55"/>
  <c r="G75" i="55"/>
  <c r="G74" i="55"/>
  <c r="G73" i="55"/>
  <c r="G72" i="55"/>
  <c r="G71" i="55"/>
  <c r="G70" i="55"/>
  <c r="G69" i="55"/>
  <c r="G68" i="55"/>
  <c r="G67" i="55"/>
  <c r="G66" i="55"/>
  <c r="G65" i="55"/>
  <c r="G64" i="55"/>
  <c r="G63" i="55"/>
  <c r="G62" i="55"/>
  <c r="G61" i="55"/>
  <c r="G60" i="55"/>
  <c r="G59" i="55"/>
  <c r="G57" i="55"/>
  <c r="G56" i="55"/>
  <c r="G55" i="55"/>
  <c r="G54" i="55"/>
  <c r="G53" i="55"/>
  <c r="G52" i="55"/>
  <c r="G51" i="55"/>
  <c r="G50" i="55"/>
  <c r="G49" i="55"/>
  <c r="G48" i="55"/>
  <c r="G47" i="55"/>
  <c r="G46" i="55"/>
  <c r="G45" i="55"/>
  <c r="G44" i="55"/>
  <c r="G43" i="55"/>
  <c r="G42" i="55"/>
  <c r="G41" i="55"/>
  <c r="G40" i="55"/>
  <c r="G39" i="55"/>
  <c r="G38" i="55"/>
  <c r="G37" i="55"/>
  <c r="G36" i="55"/>
  <c r="G35" i="55"/>
  <c r="G34" i="55"/>
  <c r="G33" i="55"/>
  <c r="G32" i="55"/>
  <c r="G31" i="55"/>
  <c r="G30" i="55"/>
  <c r="G29" i="55"/>
  <c r="G28" i="55"/>
  <c r="G27" i="55"/>
  <c r="G26" i="55"/>
  <c r="G25" i="55"/>
  <c r="G24" i="55"/>
  <c r="G23" i="55"/>
  <c r="G22" i="55"/>
  <c r="G21" i="55"/>
  <c r="G20" i="55"/>
  <c r="G19" i="55"/>
  <c r="G18" i="55"/>
  <c r="G17" i="55"/>
  <c r="G16" i="55"/>
  <c r="G15" i="55"/>
  <c r="G14" i="55"/>
  <c r="G13" i="55"/>
  <c r="G12" i="55"/>
  <c r="G11" i="55"/>
  <c r="G10" i="55"/>
  <c r="G9" i="55"/>
  <c r="G89" i="55" l="1"/>
</calcChain>
</file>

<file path=xl/comments1.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2.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3.xml><?xml version="1.0" encoding="utf-8"?>
<comments xmlns="http://schemas.openxmlformats.org/spreadsheetml/2006/main">
  <authors>
    <author>Luis Ferreras</author>
    <author>Katherine Ruiz</author>
    <author>Erick Taveras</author>
  </authors>
  <commentList>
    <comment ref="C25" authorId="0" shapeId="0">
      <text>
        <r>
          <rPr>
            <sz val="9"/>
            <color indexed="81"/>
            <rFont val="Tahoma"/>
            <family val="2"/>
          </rPr>
          <t xml:space="preserve">
RAC : Recepcion Acogida y Clasificación.</t>
        </r>
      </text>
    </comment>
    <comment ref="C30" authorId="1" shapeId="0">
      <text>
        <r>
          <rPr>
            <b/>
            <sz val="9"/>
            <color indexed="81"/>
            <rFont val="Tahoma"/>
            <family val="2"/>
          </rPr>
          <t>Katherine Ruiz:</t>
        </r>
        <r>
          <rPr>
            <sz val="9"/>
            <color indexed="81"/>
            <rFont val="Tahoma"/>
            <family val="2"/>
          </rPr>
          <t xml:space="preserve">
Reprogramada</t>
        </r>
      </text>
    </comment>
    <comment ref="B66" authorId="2" shapeId="0">
      <text>
        <r>
          <rPr>
            <b/>
            <sz val="9"/>
            <color indexed="81"/>
            <rFont val="Tahoma"/>
            <family val="2"/>
          </rPr>
          <t>Erick Taveras:</t>
        </r>
        <r>
          <rPr>
            <sz val="9"/>
            <color indexed="81"/>
            <rFont val="Tahoma"/>
            <family val="2"/>
          </rPr>
          <t xml:space="preserve">
Esta repetida en el actividada 4.1.3.2.0.1</t>
        </r>
      </text>
    </comment>
  </commentList>
</comments>
</file>

<file path=xl/comments4.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5.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6.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7.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comments8.xml><?xml version="1.0" encoding="utf-8"?>
<comments xmlns="http://schemas.openxmlformats.org/spreadsheetml/2006/main">
  <authors>
    <author>Luis Ferreras</author>
    <author>Erick Taveras</author>
  </authors>
  <commentList>
    <comment ref="C25" authorId="0" shapeId="0">
      <text>
        <r>
          <rPr>
            <sz val="9"/>
            <color indexed="81"/>
            <rFont val="Tahoma"/>
            <family val="2"/>
          </rPr>
          <t xml:space="preserve">
RAC : Recepcion Acogida y Clasificación.</t>
        </r>
      </text>
    </comment>
    <comment ref="B66" authorId="1" shapeId="0">
      <text>
        <r>
          <rPr>
            <b/>
            <sz val="9"/>
            <color indexed="81"/>
            <rFont val="Tahoma"/>
            <family val="2"/>
          </rPr>
          <t>Erick Taveras:</t>
        </r>
        <r>
          <rPr>
            <sz val="9"/>
            <color indexed="81"/>
            <rFont val="Tahoma"/>
            <family val="2"/>
          </rPr>
          <t xml:space="preserve">
Esta repetida en el actividada 4.1.3.2.0.1</t>
        </r>
      </text>
    </comment>
  </commentList>
</comments>
</file>

<file path=xl/sharedStrings.xml><?xml version="1.0" encoding="utf-8"?>
<sst xmlns="http://schemas.openxmlformats.org/spreadsheetml/2006/main" count="6283" uniqueCount="971">
  <si>
    <t>Insumos</t>
  </si>
  <si>
    <t>Unidad de Medida</t>
  </si>
  <si>
    <t>Precio Unitario</t>
  </si>
  <si>
    <t>Otros</t>
  </si>
  <si>
    <t>Publicidad y propaganda</t>
  </si>
  <si>
    <t>Impresión y encuadernación</t>
  </si>
  <si>
    <t>Viáticos dentro del país</t>
  </si>
  <si>
    <t>Peaje</t>
  </si>
  <si>
    <t>Obras menores en edificaciones</t>
  </si>
  <si>
    <t>Mantenimiento y reparación de equipos sanitarios y de laboratorio</t>
  </si>
  <si>
    <t>Mantenimiento y reparación de equipos de transporte, tracción y elevación</t>
  </si>
  <si>
    <t>Alimentos y bebidas para personas</t>
  </si>
  <si>
    <t>Acabados textiles</t>
  </si>
  <si>
    <t>Productos de artes gráficas</t>
  </si>
  <si>
    <t>Productos medicinales para uso humano</t>
  </si>
  <si>
    <t>Llantas y neumáticos</t>
  </si>
  <si>
    <t>Artículos de plástico</t>
  </si>
  <si>
    <t>Productos de cemento</t>
  </si>
  <si>
    <t>Productos de vidrio</t>
  </si>
  <si>
    <t>Productos de loza</t>
  </si>
  <si>
    <t>Productos metálicos y sus derivados</t>
  </si>
  <si>
    <t>Herramientas menores</t>
  </si>
  <si>
    <t>Gasoil</t>
  </si>
  <si>
    <t>Material para limpieza</t>
  </si>
  <si>
    <t>Productos eléctricos y afines</t>
  </si>
  <si>
    <t>Muebles de oficina y estantería</t>
  </si>
  <si>
    <t>Equipo médico y de laboratorio</t>
  </si>
  <si>
    <t>Automóviles y camiones</t>
  </si>
  <si>
    <t>Carrocerías y remolques</t>
  </si>
  <si>
    <t>Otros equipos de transporte</t>
  </si>
  <si>
    <t>Equipo de comunicación, telecomunicaciones y señalamiento</t>
  </si>
  <si>
    <t>Otros equipos</t>
  </si>
  <si>
    <t>Base de datos</t>
  </si>
  <si>
    <t>Productos de Papel, Cartón e Impresos</t>
  </si>
  <si>
    <t>Equipos de seguridad</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</si>
  <si>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</si>
  <si>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</si>
  <si>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</si>
  <si>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</si>
  <si>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</si>
  <si>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</si>
  <si>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</si>
  <si>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</si>
  <si>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</si>
  <si>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</si>
  <si>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</si>
  <si>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</si>
  <si>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</si>
  <si>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</si>
  <si>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</si>
  <si>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</si>
  <si>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</si>
  <si>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</si>
  <si>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</si>
  <si>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</si>
  <si>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</si>
  <si>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</si>
  <si>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</si>
  <si>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</si>
  <si>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</si>
  <si>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</si>
  <si>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</si>
  <si>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</si>
  <si>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</si>
  <si>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</si>
  <si>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</si>
  <si>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</si>
  <si>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</si>
  <si>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</si>
  <si>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</si>
  <si>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</si>
  <si>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</si>
  <si>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</si>
  <si>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</si>
  <si>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</si>
  <si>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</si>
  <si>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</si>
  <si>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</si>
  <si>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</si>
  <si>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</si>
  <si>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</si>
  <si>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</si>
  <si>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</si>
  <si>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</si>
  <si>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</si>
  <si>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</si>
  <si>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</si>
  <si>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</si>
  <si>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</si>
  <si>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</si>
  <si>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</si>
  <si>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</si>
  <si>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</si>
  <si>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</si>
  <si>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</si>
  <si>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</si>
  <si>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</si>
  <si>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</si>
  <si>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</si>
  <si>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</si>
  <si>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</si>
  <si>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</si>
  <si>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</si>
  <si>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</si>
  <si>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</si>
  <si>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</si>
  <si>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</si>
  <si>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</si>
  <si>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</si>
  <si>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</si>
  <si>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</si>
  <si>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</si>
  <si>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</si>
  <si>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</si>
  <si>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</si>
  <si>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</si>
  <si>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</si>
  <si>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</si>
  <si>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</si>
  <si>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</si>
  <si>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</si>
  <si>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</si>
  <si>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</si>
  <si>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</si>
  <si>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</si>
  <si>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</si>
  <si>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</si>
  <si>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</si>
  <si>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</si>
  <si>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</si>
  <si>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</si>
  <si>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</si>
  <si>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</si>
  <si>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</si>
  <si>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</si>
  <si>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</si>
  <si>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</si>
  <si>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</si>
  <si>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</si>
  <si>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</si>
  <si>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</si>
  <si>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</si>
  <si>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</si>
  <si>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</si>
  <si>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</si>
  <si>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</si>
  <si>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</si>
  <si>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</si>
  <si>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</si>
  <si>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</si>
  <si>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</si>
  <si>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</si>
  <si>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</si>
  <si>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</si>
  <si>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</si>
  <si>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</si>
  <si>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</si>
  <si>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</si>
  <si>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</si>
  <si>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</si>
  <si>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</si>
  <si>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</si>
  <si>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</si>
  <si>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</si>
  <si>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</si>
  <si>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</si>
  <si>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</si>
  <si>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</si>
  <si>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</si>
  <si>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</si>
  <si>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</si>
  <si>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</si>
  <si>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</si>
  <si>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</si>
  <si>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</si>
  <si>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</si>
  <si>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</si>
  <si>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</si>
  <si>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</si>
  <si>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</si>
  <si>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</si>
  <si>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</si>
  <si>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</si>
  <si>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</si>
  <si>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</si>
  <si>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</si>
  <si>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</si>
  <si>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</si>
  <si>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</si>
  <si>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</si>
  <si>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</si>
  <si>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</si>
  <si>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</si>
  <si>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</si>
  <si>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</si>
  <si>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</si>
  <si>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</si>
  <si>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</si>
  <si>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</si>
  <si>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</si>
  <si>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</si>
  <si>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</si>
  <si>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</si>
  <si>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</si>
  <si>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</si>
  <si>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</si>
  <si>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</si>
  <si>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</si>
  <si>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</si>
  <si>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</si>
  <si>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</si>
  <si>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</si>
  <si>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</si>
  <si>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</si>
  <si>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</si>
  <si>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</si>
  <si>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</si>
  <si>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</si>
  <si>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</si>
  <si>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</si>
  <si>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</si>
  <si>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</si>
  <si>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</si>
  <si>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</si>
  <si>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</si>
  <si>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</si>
  <si>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</si>
  <si>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</si>
  <si>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</si>
  <si>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</si>
  <si>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</si>
  <si>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</si>
  <si>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</si>
  <si>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</si>
  <si>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</si>
  <si>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</si>
  <si>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</si>
  <si>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</si>
  <si>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</si>
  <si>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</si>
  <si>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</si>
  <si>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</si>
  <si>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</si>
  <si>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</si>
  <si>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</si>
  <si>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</si>
  <si>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</si>
  <si>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</si>
  <si>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</si>
  <si>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</si>
  <si>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</si>
  <si>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</si>
  <si>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</si>
  <si>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</si>
  <si>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</si>
  <si>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</si>
  <si>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</si>
  <si>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</si>
  <si>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</si>
  <si>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</si>
  <si>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</si>
  <si>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</si>
  <si>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</si>
  <si>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</si>
  <si>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</si>
  <si>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</si>
  <si>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</si>
  <si>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</si>
  <si>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</si>
  <si>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</si>
  <si>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</si>
  <si>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</si>
  <si>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</si>
  <si>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</si>
  <si>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</si>
  <si>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</si>
  <si>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</si>
  <si>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</si>
  <si>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</si>
  <si>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</si>
  <si>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</si>
  <si>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</si>
  <si>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</si>
  <si>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</si>
  <si>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</si>
  <si>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</si>
  <si>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</si>
  <si>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</si>
  <si>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</si>
  <si>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</si>
  <si>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</si>
  <si>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</si>
  <si>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</si>
  <si>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</si>
  <si>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</si>
  <si>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</si>
  <si>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</si>
  <si>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</si>
  <si>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</si>
  <si>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</si>
  <si>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</si>
  <si>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</si>
  <si>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</si>
  <si>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</si>
  <si>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</si>
  <si>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</si>
  <si>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</si>
  <si>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</si>
  <si>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</si>
  <si>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</si>
  <si>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</si>
  <si>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</si>
  <si>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</si>
  <si>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</si>
  <si>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</si>
  <si>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</si>
  <si>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</si>
  <si>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</si>
  <si>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</si>
  <si>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</si>
  <si>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</si>
  <si>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</si>
  <si>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</si>
  <si>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</si>
  <si>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</si>
  <si>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</si>
  <si>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</si>
  <si>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</si>
  <si>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</si>
  <si>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</si>
  <si>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</si>
  <si>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</si>
  <si>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</si>
  <si>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</si>
  <si>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</si>
  <si>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</si>
  <si>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</si>
  <si>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</si>
  <si>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</si>
  <si>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</si>
  <si>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</si>
  <si>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</si>
  <si>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</si>
  <si>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</si>
  <si>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</si>
  <si>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</si>
  <si>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</si>
  <si>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</si>
  <si>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</si>
  <si>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</si>
  <si>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</si>
  <si>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</si>
  <si>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</si>
  <si>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</si>
  <si>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</si>
  <si>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</si>
  <si>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</si>
  <si>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</si>
  <si>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</si>
  <si>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</si>
  <si>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</si>
  <si>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</si>
  <si>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</si>
  <si>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</si>
  <si>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</si>
  <si>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</si>
  <si>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</si>
  <si>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</si>
  <si>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</si>
  <si>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</si>
  <si>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</si>
  <si>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</si>
  <si>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</si>
  <si>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</si>
  <si>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</si>
  <si>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</si>
  <si>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</si>
  <si>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</si>
  <si>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</si>
  <si>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</si>
  <si>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</si>
  <si>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</si>
  <si>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</si>
  <si>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</si>
  <si>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</si>
  <si>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</si>
  <si>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</si>
  <si>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</si>
  <si>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</si>
  <si>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</si>
  <si>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</si>
  <si>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</si>
  <si>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</si>
  <si>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</si>
  <si>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</si>
  <si>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</si>
  <si>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</si>
  <si>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</si>
  <si>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</si>
  <si>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</si>
  <si>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</si>
  <si>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</si>
  <si>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</si>
  <si>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</si>
  <si>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</si>
  <si>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</si>
  <si>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</si>
  <si>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</si>
  <si>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</si>
  <si>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</si>
  <si>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</si>
  <si>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</si>
  <si>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</si>
  <si>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</si>
  <si>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</si>
  <si>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</si>
  <si>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</si>
  <si>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</si>
  <si>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</si>
  <si>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</si>
  <si>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</si>
  <si>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</si>
  <si>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</si>
  <si>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</si>
  <si>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</si>
  <si>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</si>
  <si>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</si>
  <si>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</si>
  <si>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</si>
  <si>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</si>
  <si>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</si>
  <si>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</si>
  <si>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</si>
  <si>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</si>
  <si>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</si>
  <si>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</si>
  <si>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</si>
  <si>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</si>
  <si>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</si>
  <si>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</si>
  <si>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</si>
  <si>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</si>
  <si>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</si>
  <si>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</si>
  <si>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</si>
  <si>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</si>
  <si>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</si>
  <si>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</si>
  <si>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</si>
  <si>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</si>
  <si>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</si>
  <si>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</si>
  <si>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</si>
  <si>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</si>
  <si>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</si>
  <si>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</si>
  <si>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</si>
  <si>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</si>
  <si>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</si>
  <si>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</si>
  <si>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</si>
  <si>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</si>
  <si>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</si>
  <si>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</si>
  <si>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</si>
  <si>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</si>
  <si>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</si>
  <si>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</si>
  <si>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</si>
  <si>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</si>
  <si>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</si>
  <si>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</si>
  <si>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</si>
  <si>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</si>
  <si>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</si>
  <si>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</si>
  <si>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</si>
  <si>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</si>
  <si>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</si>
  <si>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</si>
  <si>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</si>
  <si>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</si>
  <si>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</si>
  <si>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</si>
  <si>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</si>
  <si>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</si>
  <si>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</si>
  <si>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</si>
  <si>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</si>
  <si>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</si>
  <si>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</si>
  <si>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</si>
  <si>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</si>
  <si>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</si>
  <si>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</si>
  <si>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</si>
  <si>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</si>
  <si>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</si>
  <si>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</si>
  <si>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</si>
  <si>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</si>
  <si>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</si>
  <si>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</si>
  <si>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</si>
  <si>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</si>
  <si>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</si>
  <si>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</si>
  <si>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</si>
  <si>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</si>
  <si>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</si>
  <si>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</si>
  <si>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</si>
  <si>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</si>
  <si>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</si>
  <si>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</si>
  <si>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</si>
  <si>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</si>
  <si>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</si>
  <si>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</si>
  <si>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</si>
  <si>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</si>
  <si>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</si>
  <si>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</si>
  <si>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</si>
  <si>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</si>
  <si>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</si>
  <si>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</si>
  <si>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</si>
  <si>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</si>
  <si>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</si>
  <si>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</si>
  <si>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</si>
  <si>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</si>
  <si>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</si>
  <si>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</si>
  <si>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</si>
  <si>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</si>
  <si>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</si>
  <si>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</si>
  <si>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</si>
  <si>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</si>
  <si>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</si>
  <si>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</si>
  <si>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</si>
  <si>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</si>
  <si>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</si>
  <si>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</si>
  <si>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</si>
  <si>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</si>
  <si>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</si>
  <si>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</si>
  <si>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</si>
  <si>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</si>
  <si>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</si>
  <si>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</si>
  <si>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</si>
  <si>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</si>
  <si>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</si>
  <si>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</si>
  <si>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</si>
  <si>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</si>
  <si>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</si>
  <si>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</si>
  <si>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</si>
  <si>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</si>
  <si>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</si>
  <si>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</si>
  <si>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</si>
  <si>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</si>
  <si>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</si>
  <si>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</si>
  <si>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</si>
  <si>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</si>
  <si>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</si>
  <si>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</si>
  <si>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</si>
  <si>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</si>
  <si>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</si>
  <si>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</si>
  <si>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</si>
  <si>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</si>
  <si>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</si>
  <si>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</si>
  <si>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</si>
  <si>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</si>
  <si>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</si>
  <si>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</si>
  <si>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</si>
  <si>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</si>
  <si>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</si>
  <si>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</si>
  <si>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</si>
  <si>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</si>
  <si>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</si>
  <si>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</si>
  <si>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</si>
  <si>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</si>
  <si>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</si>
  <si>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</si>
  <si>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</si>
  <si>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</si>
  <si>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</si>
  <si>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</si>
  <si>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</si>
  <si>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</si>
  <si>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</si>
  <si>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</si>
  <si>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</si>
  <si>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</si>
  <si>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</si>
  <si>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</si>
  <si>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</si>
  <si>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</si>
  <si>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</si>
  <si>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</si>
  <si>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</si>
  <si>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</si>
  <si>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</si>
  <si>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</si>
  <si>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</si>
  <si>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</si>
  <si>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</si>
  <si>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</si>
  <si>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</si>
  <si>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</si>
  <si>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</si>
  <si>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</si>
  <si>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</si>
  <si>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</si>
  <si>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</si>
  <si>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</si>
  <si>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</si>
  <si>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</si>
  <si>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</si>
  <si>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</si>
  <si>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</si>
  <si>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</si>
  <si>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</si>
  <si>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</si>
  <si>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</si>
  <si>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</si>
  <si>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</si>
  <si>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</si>
  <si>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</si>
  <si>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</si>
  <si>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</si>
  <si>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</si>
  <si>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</si>
  <si>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</si>
  <si>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</si>
  <si>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</si>
  <si>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</si>
  <si>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</si>
  <si>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</si>
  <si>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</si>
  <si>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</si>
  <si>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</si>
  <si>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</si>
  <si>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</si>
  <si>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</si>
  <si>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</si>
  <si>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</si>
  <si>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</si>
  <si>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</si>
  <si>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</si>
  <si>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 xml:space="preserve">Productos </t>
  </si>
  <si>
    <t>Código</t>
  </si>
  <si>
    <t>Actividades Programables Presupuestables</t>
  </si>
  <si>
    <t>Oct</t>
  </si>
  <si>
    <t>Nov</t>
  </si>
  <si>
    <t>Dic</t>
  </si>
  <si>
    <t xml:space="preserve">Total de Acciones </t>
  </si>
  <si>
    <t>Medio de Verificación 1</t>
  </si>
  <si>
    <t>Medio de Verificación 2</t>
  </si>
  <si>
    <t>Medio de Verificación 3</t>
  </si>
  <si>
    <t>Observaciones</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</si>
  <si>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</si>
  <si>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</si>
  <si>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</si>
  <si>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</si>
  <si>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</si>
  <si>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</si>
  <si>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</si>
  <si>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</si>
  <si>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</si>
  <si>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</si>
  <si>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</si>
  <si>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</si>
  <si>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</si>
  <si>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</si>
  <si>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</si>
  <si>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</si>
  <si>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</si>
  <si>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</si>
  <si>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</si>
  <si>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</si>
  <si>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</si>
  <si>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</si>
  <si>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</si>
  <si>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</si>
  <si>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</si>
  <si>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</si>
  <si>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</si>
  <si>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</si>
  <si>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</si>
  <si>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</si>
  <si>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</si>
  <si>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</si>
  <si>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</si>
  <si>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</si>
  <si>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</si>
  <si>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</si>
  <si>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</si>
  <si>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</si>
  <si>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</si>
  <si>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</si>
  <si>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</si>
  <si>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</si>
  <si>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</si>
  <si>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</si>
  <si>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</si>
  <si>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</si>
  <si>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</si>
  <si>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</si>
  <si>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Seguimiento a la implementación de la organización de expedientes y documentos en los archivos clínicos</t>
  </si>
  <si>
    <t xml:space="preserve">Actualización de inventarios        </t>
  </si>
  <si>
    <t>Elaboracion de plan de levantamiento y/o actualización de inventarios (cronograma 2023)</t>
  </si>
  <si>
    <t>4.1.1.3.01</t>
  </si>
  <si>
    <t>Elaboración de los estados financieros y sus notas de referencia</t>
  </si>
  <si>
    <t>Estados Financieros y notas de referencia</t>
  </si>
  <si>
    <t xml:space="preserve">Análisis comportamiento pago </t>
  </si>
  <si>
    <t xml:space="preserve">Análisis de Gestión de Tesorería </t>
  </si>
  <si>
    <t>Seguimiento al cumplimiento del Sub-Indicador de Correcta Publicación Presupuestaria (IGP) en los CEAS de Autogestión</t>
  </si>
  <si>
    <t>4.1.1.5.01</t>
  </si>
  <si>
    <t>Seguimiento a la ejecución del plan de mantenimiento de infraestructura y equipos</t>
  </si>
  <si>
    <t>4.1.1.6.02</t>
  </si>
  <si>
    <t>Plan de Mejora</t>
  </si>
  <si>
    <t>Ejecución de las sesiones del Comité de Calidad del CEAS</t>
  </si>
  <si>
    <t>4.1.1.7.01</t>
  </si>
  <si>
    <t>4.1.1.7.02</t>
  </si>
  <si>
    <t>Actualizacion Subportales de Transparencia</t>
  </si>
  <si>
    <t xml:space="preserve">Informe quejas y solicitudes de Informacion </t>
  </si>
  <si>
    <t>Reporte  de información de los Servicios de Infecciones de Transmisión Sexual (ITS) ofrecidos por ITS por los puestos centinelas establecidos</t>
  </si>
  <si>
    <t>4.1.3.1 Despliegue Plan interconexión Red Pública de Servicios de Salud</t>
  </si>
  <si>
    <t>4.1.3.1.01</t>
  </si>
  <si>
    <t>4.1.3.1.02</t>
  </si>
  <si>
    <t>Seguimiento implementación Plan interconexión Red Pública de Servicios de Salud</t>
  </si>
  <si>
    <t>Seguimiento a la implementación del Manual de Identidad Hospitalaria</t>
  </si>
  <si>
    <t>4.1.3.3 Despliegue Plan de Responsabilidad Social Institucional SNS</t>
  </si>
  <si>
    <t>4.1.3.3.01</t>
  </si>
  <si>
    <t>Campaña de protección del Medio Ambiente (interna y externa)</t>
  </si>
  <si>
    <t>1.2.1.2.01</t>
  </si>
  <si>
    <t>Encuestas diarias de satisfacción de usuarios en la plataforma digital</t>
  </si>
  <si>
    <t xml:space="preserve">Seguimiento a la implementación de los planes de mejora </t>
  </si>
  <si>
    <t>Implementación de grupos focales para determinar la calidad percibida del servicio</t>
  </si>
  <si>
    <t>1.2.1.3.01</t>
  </si>
  <si>
    <t>1.2.2.1.01</t>
  </si>
  <si>
    <t>1.2.2.1.02</t>
  </si>
  <si>
    <t>1.2.2.1.03</t>
  </si>
  <si>
    <t>1.2.2.1.04</t>
  </si>
  <si>
    <t xml:space="preserve">Evaluación de la ejecución de los planes de mejora de hosteleria </t>
  </si>
  <si>
    <t>Seguimiento a la nortificacion oportuna de los incidentes en el modulo definido para los fines</t>
  </si>
  <si>
    <t xml:space="preserve">Conformacion y/o restructuracion de los Comites Hospitalarios </t>
  </si>
  <si>
    <t>Actas de conformación</t>
  </si>
  <si>
    <t>1.2.2.4.01</t>
  </si>
  <si>
    <t>Notificacion oportuna de las enfermedades bajo vigilancia epidemiologica</t>
  </si>
  <si>
    <t>1.2.2.5.01</t>
  </si>
  <si>
    <t>Acta de conformación</t>
  </si>
  <si>
    <t>Reuniones de trabajo para la vigilancia y control de las IAAS</t>
  </si>
  <si>
    <t>Implementacion del formulario de evaluacion de procesos de bioseguridad hospitalaria</t>
  </si>
  <si>
    <t xml:space="preserve">Elaboracion de planes de mejora para la bioseguridad hospitalaria. </t>
  </si>
  <si>
    <t xml:space="preserve">Evaluacion de la ejecución de los planes de mejora bioseguridad hospitalaria </t>
  </si>
  <si>
    <t xml:space="preserve">Ejecución de planes de mejora con la Metodologia de Gestión Productiva </t>
  </si>
  <si>
    <t>1.2.2.7.01</t>
  </si>
  <si>
    <t>Implementación de los planes de mejora elaborados acorde al monitoreo de todas las áreas incluidas en el informe</t>
  </si>
  <si>
    <t>1.2.2.7.02</t>
  </si>
  <si>
    <t>Gestión de la habilitación de todos los servicios que ofertan en el EESS</t>
  </si>
  <si>
    <t>1.2.2.7.03</t>
  </si>
  <si>
    <t>Supervisión del cumplimiento de los protocolos durante la atención clínica y quirúrgica a los usuarios de los servicios</t>
  </si>
  <si>
    <t xml:space="preserve">Reporte de producción de servicios </t>
  </si>
  <si>
    <t>Autoevaluación de los datos de producción de servicios</t>
  </si>
  <si>
    <t>4.1.2.1.01</t>
  </si>
  <si>
    <t>Auditoría de los expedientes clínicos</t>
  </si>
  <si>
    <t>4.1.2.1.02</t>
  </si>
  <si>
    <t>Socialización de los principales hallazgos de las auditoría y reportes de glosas</t>
  </si>
  <si>
    <t>4.1.2.1.03</t>
  </si>
  <si>
    <t>Elaboración de acuerdos con acciones de mejora a partir de los hallazgos de las glosas para disminucion de objeciones médicas y administrativas</t>
  </si>
  <si>
    <t xml:space="preserve">Acuerdos </t>
  </si>
  <si>
    <t>4.1.2.1.04</t>
  </si>
  <si>
    <t>Seguimiento a la ejecución de las acciones de mejora</t>
  </si>
  <si>
    <t>1.1.5.1 Fortalecimiento  de los Servicios de Emergencias Médicas Hospitalarias para la asistencia eficiente, humanizada y de calidad</t>
  </si>
  <si>
    <t>1.1.5.1.02</t>
  </si>
  <si>
    <t xml:space="preserve">Implementación del RAC-Triaje de pacientes en las Salas de Emergencias </t>
  </si>
  <si>
    <t>1.1.5.1.03</t>
  </si>
  <si>
    <t xml:space="preserve">Llenado y registro de Formulario RAC -Triaje de pacientes en las Salas de Emergencias </t>
  </si>
  <si>
    <t>1.1.5.1.04</t>
  </si>
  <si>
    <t xml:space="preserve">Certificación en Soporte Vital Avanzado del personal asistencial de salas de emergencias </t>
  </si>
  <si>
    <t>1.1.5.1.05</t>
  </si>
  <si>
    <t>Implementación del procedimiento para la entrega, recibo y reposicion de carro de paro</t>
  </si>
  <si>
    <t>Reporte carro de paro</t>
  </si>
  <si>
    <t>1.1.5.1.06</t>
  </si>
  <si>
    <t>Registros en el tablero de Indicadores de Gestión de las Salas de Emergencias de los Centros de Salud.</t>
  </si>
  <si>
    <t>1.1.5.1.07</t>
  </si>
  <si>
    <t xml:space="preserve">Designación de flota telefónica número único para sala de emergencias centros hospitalario responsables (médico de servicio) </t>
  </si>
  <si>
    <t>1.1.5.1.08</t>
  </si>
  <si>
    <t>Atención a los llamados por radio del sistema 911 (registros)</t>
  </si>
  <si>
    <t>1.1.5.2 Redes de Servicios de Salud Resilientes a Emergencias de Salud Pública y Desastres Naturales mediante la Preparación y Respuesta de los Establecimientos.</t>
  </si>
  <si>
    <t>1.1.5.2.02</t>
  </si>
  <si>
    <t>Reuniones de Coordinación plan Hospitalarios  Emergencias de salud publica y desastres naturales con jefes y encargados comité de emeregncias.</t>
  </si>
  <si>
    <t>1.1.5.2.04</t>
  </si>
  <si>
    <t xml:space="preserve">Reunión con el Comite Hospitalario de Emergencias y Desastres para preparar el Operativo de Navidad y Año Nuevo comité de emergencias </t>
  </si>
  <si>
    <t>2.1.1.1 Conectividad de la Red de Establecimientos del Primer Nivel con el Especializado</t>
  </si>
  <si>
    <t>Gestión de los buzones de sugerencias</t>
  </si>
  <si>
    <t>Gestionar las QDSR de los usuarios, canalizando hasta dar respuesta al mismo.</t>
  </si>
  <si>
    <t>Seguimiento a la actualización de la cartera de servicios del establecimiento</t>
  </si>
  <si>
    <t>3.2.1.1 Programa de capacitación del CEAS</t>
  </si>
  <si>
    <t>3.2.1.1.01</t>
  </si>
  <si>
    <t>Ejecución Plan de Capacitación -2022</t>
  </si>
  <si>
    <t>3.2.1.1.02</t>
  </si>
  <si>
    <t xml:space="preserve">Seguimiento ejecución plan capacitación 2022 </t>
  </si>
  <si>
    <t>3.2.1.1.04</t>
  </si>
  <si>
    <t>Elaboración del Plan de Capacitación -2023</t>
  </si>
  <si>
    <t>Implementación del Proceso de Auditoría Médica</t>
  </si>
  <si>
    <t xml:space="preserve">Elaboración  de reporte y seguimiento  del personal  pasivo por enfermedad. </t>
  </si>
  <si>
    <t>1.1.2.1 Aumento de la provisión de servicios de salud sexual y reproductiva en la Red SNS</t>
  </si>
  <si>
    <t>1.1.2.1.01</t>
  </si>
  <si>
    <t>Seguimiento a la planificación post evento obstétrico  en las personas adolescentes.</t>
  </si>
  <si>
    <t>1.1.2.1.02</t>
  </si>
  <si>
    <t xml:space="preserve">Seguimiento a la mejora de la cobertura y del registro de la Planificacion Post Evento Obstetrico </t>
  </si>
  <si>
    <t>1.1.2.2 Provisión de servicios de Salud Materno, Infantil y Adolescentes de Calidad</t>
  </si>
  <si>
    <t>1.1.2.2.01</t>
  </si>
  <si>
    <t>Elaboracion de los planes de mejora de la metodología de Observación de la Práctica Clínica (OPC) y adherencia a los protocolos según los resultados del monitoreo de calidad de los servicios.</t>
  </si>
  <si>
    <t>Analisis de los indicadores de la Sala Situacional.</t>
  </si>
  <si>
    <t>Matriz Sala Situacional</t>
  </si>
  <si>
    <t>Seguimiento a la implementacion de la Estrategia Código Rojo.</t>
  </si>
  <si>
    <t>Fortalecimiento y monitoreo en el cumplimiento de las normas de atencion en consulta prenatal.</t>
  </si>
  <si>
    <t>Fortalecimiento y seguimiento al uso y correcto llenado de la historia clinica prenatal.</t>
  </si>
  <si>
    <t>Monitoreo del  diágnostico y la atencion oportuna de las gestantes con HIV y/o  Sífilis.</t>
  </si>
  <si>
    <t>Implementacion de la terapia de hipotermia en los Hospitales (HUMNSA, HMILLDM, HMRA)</t>
  </si>
  <si>
    <t>Seguimiento al uso y correcto llenado de la cédula del niño/niña en hospitales que asisten partos</t>
  </si>
  <si>
    <t xml:space="preserve">Reporte de la cobertura de la aplicación de vacunas en niños de 0-4 años de edad.
</t>
  </si>
  <si>
    <t>Socialización de las Guías Nacionales de Atención Integral a las personas adolescentes.</t>
  </si>
  <si>
    <t>Reporte de la utilización de la Historia Clínica de  Adolescentes y el Sistema Informatico de Adolescentes(SIA).</t>
  </si>
  <si>
    <t>1.1.4.2.02</t>
  </si>
  <si>
    <t>1.1.2.2.02</t>
  </si>
  <si>
    <t>1.1.2.2.04</t>
  </si>
  <si>
    <t>1.1.2.2.07</t>
  </si>
  <si>
    <t>1.1.2.2.08</t>
  </si>
  <si>
    <t>1.1.2.2.09</t>
  </si>
  <si>
    <t>1.1.2.2.10</t>
  </si>
  <si>
    <t>1.1.2.2.11</t>
  </si>
  <si>
    <t>1.1.2.2.12</t>
  </si>
  <si>
    <t>1.1.2.2.13</t>
  </si>
  <si>
    <t>1.1.2.2.14</t>
  </si>
  <si>
    <t xml:space="preserve">Seguimiento a los indicadores comprometidos en la CCC </t>
  </si>
  <si>
    <t>Reporte de monitoreo indicadores CCC (plantilla de excel)</t>
  </si>
  <si>
    <t>Elaboración de plan de mejora CAF.</t>
  </si>
  <si>
    <t>Seguimiento al plan de mejora CAF.</t>
  </si>
  <si>
    <t>Informe de seguimiento</t>
  </si>
  <si>
    <t>Listas de asistencia de reuniones</t>
  </si>
  <si>
    <t xml:space="preserve">correos de seguimiento donde se impulse la carga de evidencias </t>
  </si>
  <si>
    <t xml:space="preserve">Lista de asistencia
</t>
  </si>
  <si>
    <t>Acta de reunión</t>
  </si>
  <si>
    <t>Monitoreo del POA 2022</t>
  </si>
  <si>
    <t>Matriz de Monitoreo interno</t>
  </si>
  <si>
    <t>1.1.1.6 Fortalecimiento de la gestión de los servicios Hospitalarios</t>
  </si>
  <si>
    <t>1.1.1.6.03</t>
  </si>
  <si>
    <t>1.1.4.2 Fortalecimiento de la gestión de los Servicios de Atención a las Infecciones de Transmision Sexual (ITS)</t>
  </si>
  <si>
    <t>1.2.1.2 Programa de Gestión de Citas</t>
  </si>
  <si>
    <t>Organización de las citas a consultas externas para que todos los usuarios que lleguen con una consulta programada</t>
  </si>
  <si>
    <t>1.2.1.3 Implementación del Programa de  Gestión de usuarios para adhesión a una cultura institucional de servicio</t>
  </si>
  <si>
    <t>1.2.1.3.03</t>
  </si>
  <si>
    <t>1.2.1.3.04</t>
  </si>
  <si>
    <t>1.2.2.1 Fortalecimiento de bioseguridad hospitalaria</t>
  </si>
  <si>
    <t>1.2.2.2 Monitoreo de la Calidad de los Servicios de Salud ofertados en la Red</t>
  </si>
  <si>
    <t>Seguimiento del comité de calidad y seguridad del paciente en el EESS</t>
  </si>
  <si>
    <t xml:space="preserve">1.2.2.4 Fortalecimiento de los servicios de hostelería </t>
  </si>
  <si>
    <t>1.2.2.4.04</t>
  </si>
  <si>
    <t>1.2.2.5 Seguimiento y evaluacion del Módulo de Incidentes</t>
  </si>
  <si>
    <t>1.2.2.6 Fortalecimiento de la vigilancia epidemiologica</t>
  </si>
  <si>
    <t>2.2.1.1 Conectividad de la Red de Establecimientos del Primer Nivel con el Especializado</t>
  </si>
  <si>
    <t>2.2.1.1.01</t>
  </si>
  <si>
    <t>2.2.1.1.02</t>
  </si>
  <si>
    <t>2.2.1.1.03</t>
  </si>
  <si>
    <t xml:space="preserve">2.2.2.2 Estructuración Comités priorizados de Salud </t>
  </si>
  <si>
    <t>2.2.2.2.01</t>
  </si>
  <si>
    <t>2.2.3.1 Gestión de la habilitación de los establecimientos de salud de la Red SNS</t>
  </si>
  <si>
    <t>2.2.3..1.01</t>
  </si>
  <si>
    <t>3.2.1.1 Ejecución del Programa de formación y Capacitación continua de los RRHH de la Red</t>
  </si>
  <si>
    <t>3.2.2.3 Implementación del Plan de Mejora Encuesta de Clima laboral</t>
  </si>
  <si>
    <t>3.2.2.3.05</t>
  </si>
  <si>
    <t>Evaluacion desempeño personal</t>
  </si>
  <si>
    <t>3.2.3.1 Ejecución del Plan de Seguridad y Salud ocupacional y Plan de gestion de Riesgos</t>
  </si>
  <si>
    <t>3.2.3.1.01</t>
  </si>
  <si>
    <t>3.2.3.1.02</t>
  </si>
  <si>
    <t>4.1.1.3 Fortalecimiento de la Gestión de Cooperación Internacional y Alianzas Público Privadas</t>
  </si>
  <si>
    <t>Levantamiento de los Proyectos de Cooperacion finalizados en el 2021 y en ejecución 22 y futuros 2023.</t>
  </si>
  <si>
    <t>Formulario de proyecto y donaciones</t>
  </si>
  <si>
    <t>4.1.1.5. Despliegue del Sistema de gestión documental Red SNS</t>
  </si>
  <si>
    <t>4.1.1.6 Plan de Mantenimiento preventivo de infraestuctura y equipos</t>
  </si>
  <si>
    <t>4.1.1.7 Estandarizacion Sub-portales de Transparencia</t>
  </si>
  <si>
    <t>4.1.1.11 Ejecución del Programa de Auditoria de Calidad del Dato</t>
  </si>
  <si>
    <t>4.1.1.11.01</t>
  </si>
  <si>
    <t>4.1.1.12 Fortalecimiento de la gestión de los sistemas de información de la Red</t>
  </si>
  <si>
    <t>4.1.1.12.01</t>
  </si>
  <si>
    <t>4.1.1.18 Despliegue del Manual de Señalética e Identidad Hospitalaria</t>
  </si>
  <si>
    <t>4.1.1.18.01</t>
  </si>
  <si>
    <t>4.1.1.19. Implementación del modelo de gestión y monitoreo de la Calidad Institucional</t>
  </si>
  <si>
    <t>4.1.1.19.02</t>
  </si>
  <si>
    <t>4.1.1.19.04</t>
  </si>
  <si>
    <t>4.1.1.19.05</t>
  </si>
  <si>
    <t>4.1.1.20. Implementación programas desempeño hospitalario  (ranking hospitalario y Sismap Salud)</t>
  </si>
  <si>
    <t>4.1.1.20.01</t>
  </si>
  <si>
    <t>4.1.1.22 Fortalecimiento de la Planificación Institucional,Monitoreo y Evaluacón</t>
  </si>
  <si>
    <t>4.1.1.22.03</t>
  </si>
  <si>
    <t>4.1.2.1  Gestión Financiera de la Red</t>
  </si>
  <si>
    <t>4.1.2.3  (Fortalecimiento de los peocesos de Facturación de la Red del SNS) Fortalecimiento de los procesos de captación de recursos por venta de servicios a las ARS</t>
  </si>
  <si>
    <t>4.1.2.3.01</t>
  </si>
  <si>
    <t>4.1.2.3.02</t>
  </si>
  <si>
    <t>4.1.2.3.03</t>
  </si>
  <si>
    <t>4.1.2.3.04</t>
  </si>
  <si>
    <t>4.1.2.3.05</t>
  </si>
  <si>
    <t xml:space="preserve">Analisis del comportamiento de la facturación </t>
  </si>
  <si>
    <t>4.1.2.4 Implementación del Sistema de Administracion de Bienes</t>
  </si>
  <si>
    <t>4.1.2.4.01</t>
  </si>
  <si>
    <t>4.1.2.4.02</t>
  </si>
  <si>
    <t>Auditoria de cumplimiento de las politicas de administración de bienes en el EESS</t>
  </si>
  <si>
    <t>4.1.2.4.03</t>
  </si>
  <si>
    <t>4.1.2.6 Despiegue del Sistema demanejo y Control Interno</t>
  </si>
  <si>
    <t>4.1.2.6.01</t>
  </si>
  <si>
    <t xml:space="preserve">Reporte Opotuno de la liquidación de fondos y rendición de cuentas </t>
  </si>
  <si>
    <t xml:space="preserve">4.1.2.7 Planes y presupuesto articulados según las necesidades institucionales </t>
  </si>
  <si>
    <t>4.1.2.7.01</t>
  </si>
  <si>
    <t>Elaboración de Memoria Institucional</t>
  </si>
  <si>
    <t>4.1.1.5.03</t>
  </si>
  <si>
    <t>Implementación Plan interconexión en hospitales priorizados</t>
  </si>
  <si>
    <t>Seguimiento a la Implementación de Sismap Salud</t>
  </si>
  <si>
    <t>Area de Consulta</t>
  </si>
  <si>
    <t>Coordinacion Academica</t>
  </si>
  <si>
    <t xml:space="preserve">Area de Consulta </t>
  </si>
  <si>
    <t>Gerencia de Neonatologia</t>
  </si>
  <si>
    <t>Gerencia de Epidemiologia</t>
  </si>
  <si>
    <t>Gerencia de Emergencia</t>
  </si>
  <si>
    <t>Gerencia de Atencion al Usuario</t>
  </si>
  <si>
    <t>Gerencia de Calidad</t>
  </si>
  <si>
    <t>Gerencia de Epimiologia</t>
  </si>
  <si>
    <t>Comite de Calidad en Salud</t>
  </si>
  <si>
    <t>Subdireccion Servicios Generales</t>
  </si>
  <si>
    <t>OAI</t>
  </si>
  <si>
    <t>Gerencia de Capacitacion</t>
  </si>
  <si>
    <t>Area compensacion y Beneficios</t>
  </si>
  <si>
    <t>Subdireccion Planificacion</t>
  </si>
  <si>
    <t>Gerencia de Mantenimiento</t>
  </si>
  <si>
    <t>Gerencia de Monitoreo y Evaluacion</t>
  </si>
  <si>
    <t>Gerencia de Contabilidad</t>
  </si>
  <si>
    <t>Gerencia de Tesoreria</t>
  </si>
  <si>
    <t>Gerencia de Auditoria Medica</t>
  </si>
  <si>
    <t>Gerencia de Facturacion</t>
  </si>
  <si>
    <t>Activo Fijo</t>
  </si>
  <si>
    <t>Direccion General</t>
  </si>
  <si>
    <t xml:space="preserve">Gerencia de Estadisticas y archivo </t>
  </si>
  <si>
    <t>Subdireccion Operativa</t>
  </si>
  <si>
    <t>Subdirección Médica</t>
  </si>
  <si>
    <t xml:space="preserve">Gerencia de Relaciones Publicas </t>
  </si>
  <si>
    <t xml:space="preserve">Subdireccion Medica </t>
  </si>
  <si>
    <t xml:space="preserve">Gerencia de Relaciones Publicas  </t>
  </si>
  <si>
    <t xml:space="preserve">Subdirector Operativo </t>
  </si>
  <si>
    <t xml:space="preserve">Gerencia de Obstetricia </t>
  </si>
  <si>
    <t xml:space="preserve">Gerencia de capacitacion </t>
  </si>
  <si>
    <t>Area de consulta</t>
  </si>
  <si>
    <t xml:space="preserve">Encargada de relaciones laborales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</si>
</sst>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0"/>
      <name val="Calibri"/>
      <family val="2"/>
      <scheme val="minor"/>
    </font>
    <font>
      <sz val="10"/>
      <name val="Calibri"/>
      <family val="2"/>
      <scheme val="minor"/>
    </font>
    <font>
      <b/>
      <sz val="8"/>
      <name val="Calibri"/>
      <family val="2"/>
      <scheme val="minor"/>
    </font>
    <font>
      <sz val="10"/>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0"/>
      <color theme="1"/>
      <name val="Calibri"/>
      <family val="2"/>
      <scheme val="minor"/>
    </font>
    <font>
      <b/>
      <sz val="10"/>
      <color theme="1"/>
      <name val="Calibri"/>
      <family val="2"/>
      <scheme val="minor"/>
    </font>
    <font>
      <b/>
      <sz val="11"/>
      <color theme="1"/>
      <name val="Times New Roman"/>
      <family val="1"/>
    </font>
    <font>
      <sz val="11"/>
      <color rgb="FFFF0000"/>
      <name val="Calibri"/>
      <family val="2"/>
      <scheme val="minor"/>
    </font>
    <font>
      <sz val="10"/>
      <color rgb="FFFF0000"/>
      <name val="Calibri"/>
      <family val="2"/>
      <scheme val="minor"/>
    </font>
    <font>
      <sz val="10"/>
      <color theme="1"/>
      <name val="Tw Cen MT"/>
      <family val="2"/>
    </font>
    <font>
      <sz val="10"/>
      <color rgb="FF000000"/>
      <name val="Times New Roman"/>
      <family val="1"/>
    </font>
    <font>
      <b/>
      <sz val="10"/>
      <color rgb="FF000000"/>
      <name val="Times New Roman"/>
      <family val="1"/>
    </font>
    <font>
      <sz val="10"/>
      <color rgb="FF92D050"/>
      <name val="Calibri"/>
      <family val="2"/>
      <scheme val="minor"/>
    </font>
    <font>
      <sz val="9"/>
      <color indexed="81"/>
      <name val="Tahoma"/>
      <family val="2"/>
    </font>
    <font>
      <b/>
      <sz val="9"/>
      <color indexed="81"/>
      <name val="Tahoma"/>
      <family val="2"/>
    </font>
  </fonts>
  <fills count="37">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rgb="FFFFFF00"/>
        <bgColor theme="4" tint="0.79998168889431442"/>
      </patternFill>
    </fill>
    <fill>
      <patternFill patternType="solid">
        <fgColor rgb="FF00B0F0"/>
        <bgColor theme="4" tint="0.79998168889431442"/>
      </patternFill>
    </fill>
    <fill>
      <patternFill patternType="solid">
        <fgColor rgb="FF92D050"/>
        <bgColor theme="4" tint="0.79998168889431442"/>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5">
    <xf numFmtId="0" fontId="0" fillId="0" borderId="0"/>
    <xf numFmtId="43" fontId="6" fillId="0" borderId="0" applyFont="0" applyFill="0" applyBorder="0" applyAlignment="0" applyProtection="0"/>
    <xf numFmtId="0" fontId="6" fillId="0" borderId="0"/>
    <xf numFmtId="0" fontId="6" fillId="0" borderId="0"/>
    <xf numFmtId="0" fontId="5" fillId="0" borderId="0"/>
    <xf numFmtId="43" fontId="5"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0" fontId="3" fillId="0" borderId="0"/>
    <xf numFmtId="0" fontId="3" fillId="0" borderId="0"/>
    <xf numFmtId="43" fontId="2" fillId="0" borderId="0" applyFont="0" applyFill="0" applyBorder="0" applyAlignment="0" applyProtection="0"/>
    <xf numFmtId="0" fontId="2" fillId="0" borderId="0"/>
    <xf numFmtId="0" fontId="2" fillId="0" borderId="0"/>
    <xf numFmtId="0" fontId="2" fillId="0" borderId="0"/>
  </cellStyleXfs>
  <cellXfs count="240">
    <xf numFmtId="0" fontId="0" fillId="0" borderId="0" xfId="0"/>
    <xf numFmtId="0" fontId="10" fillId="5" borderId="0" xfId="0" applyFont="1" applyFill="1"/>
    <xf numFmtId="49" fontId="15" fillId="9" borderId="2" xfId="4" applyNumberFormat="1" applyFont="1" applyFill="1" applyBorder="1" applyAlignment="1">
      <alignment horizontal="left" vertical="center" wrapText="1"/>
    </xf>
    <xf numFmtId="49" fontId="15" fillId="9" borderId="2" xfId="4" applyNumberFormat="1" applyFont="1" applyFill="1" applyBorder="1" applyAlignment="1">
      <alignment horizontal="center" vertical="center" wrapText="1"/>
    </xf>
    <xf numFmtId="49" fontId="15" fillId="9" borderId="1" xfId="4" applyNumberFormat="1" applyFont="1" applyFill="1" applyBorder="1" applyAlignment="1">
      <alignment horizontal="center" vertical="center" wrapText="1"/>
    </xf>
    <xf numFmtId="0" fontId="16" fillId="0" borderId="2" xfId="4" applyFont="1" applyBorder="1" applyAlignment="1">
      <alignment horizontal="center" vertical="center" wrapText="1"/>
    </xf>
    <xf numFmtId="0" fontId="5" fillId="0" borderId="0" xfId="4" applyAlignment="1">
      <alignment horizontal="center" vertical="center" wrapText="1"/>
    </xf>
    <xf numFmtId="15" fontId="17" fillId="0" borderId="2" xfId="4" applyNumberFormat="1" applyFont="1" applyBorder="1" applyAlignment="1">
      <alignment horizontal="left" vertical="center" wrapText="1"/>
    </xf>
    <xf numFmtId="49" fontId="17" fillId="0" borderId="2" xfId="4" applyNumberFormat="1" applyFont="1" applyBorder="1" applyAlignment="1">
      <alignment horizontal="left" vertical="center" wrapText="1"/>
    </xf>
    <xf numFmtId="49" fontId="17" fillId="0" borderId="2" xfId="4" applyNumberFormat="1" applyFont="1" applyBorder="1" applyAlignment="1">
      <alignment horizontal="center" vertical="center" wrapText="1"/>
    </xf>
    <xf numFmtId="43" fontId="17" fillId="0" borderId="1" xfId="5" applyFont="1" applyBorder="1" applyAlignment="1">
      <alignment horizontal="right" vertical="center" wrapText="1"/>
    </xf>
    <xf numFmtId="0" fontId="16" fillId="0" borderId="2" xfId="4" applyFont="1" applyBorder="1" applyAlignment="1">
      <alignment horizontal="left" vertical="center" wrapText="1"/>
    </xf>
    <xf numFmtId="0" fontId="5" fillId="0" borderId="0" xfId="4" applyAlignment="1">
      <alignment vertical="center" wrapText="1"/>
    </xf>
    <xf numFmtId="49" fontId="17" fillId="10" borderId="2" xfId="4" applyNumberFormat="1" applyFont="1" applyFill="1" applyBorder="1" applyAlignment="1">
      <alignment horizontal="left" vertical="center" wrapText="1"/>
    </xf>
    <xf numFmtId="49" fontId="17" fillId="10" borderId="2" xfId="4" applyNumberFormat="1" applyFont="1" applyFill="1" applyBorder="1" applyAlignment="1">
      <alignment horizontal="center" vertical="center" wrapText="1"/>
    </xf>
    <xf numFmtId="43" fontId="17" fillId="10" borderId="1" xfId="5" applyFont="1" applyFill="1" applyBorder="1" applyAlignment="1">
      <alignment horizontal="right" vertical="center" wrapText="1"/>
    </xf>
    <xf numFmtId="0" fontId="16" fillId="10" borderId="2" xfId="4" applyFont="1" applyFill="1" applyBorder="1" applyAlignment="1">
      <alignment vertical="center" wrapText="1"/>
    </xf>
    <xf numFmtId="15" fontId="17" fillId="11" borderId="2" xfId="4" applyNumberFormat="1" applyFont="1" applyFill="1" applyBorder="1" applyAlignment="1">
      <alignment horizontal="left" vertical="center" wrapText="1"/>
    </xf>
    <xf numFmtId="49" fontId="17" fillId="11" borderId="2" xfId="4" applyNumberFormat="1" applyFont="1" applyFill="1" applyBorder="1" applyAlignment="1">
      <alignment horizontal="left" vertical="center" wrapText="1"/>
    </xf>
    <xf numFmtId="49" fontId="17" fillId="11" borderId="2" xfId="4" applyNumberFormat="1" applyFont="1" applyFill="1" applyBorder="1" applyAlignment="1">
      <alignment horizontal="center" vertical="center" wrapText="1"/>
    </xf>
    <xf numFmtId="43" fontId="17" fillId="11" borderId="1" xfId="5" applyFont="1" applyFill="1" applyBorder="1" applyAlignment="1">
      <alignment horizontal="right" vertical="center" wrapText="1"/>
    </xf>
    <xf numFmtId="0" fontId="16" fillId="11" borderId="2" xfId="4" applyFont="1" applyFill="1" applyBorder="1" applyAlignment="1">
      <alignment vertical="center" wrapText="1"/>
    </xf>
    <xf numFmtId="15" fontId="17" fillId="7" borderId="2" xfId="4" applyNumberFormat="1" applyFont="1" applyFill="1" applyBorder="1" applyAlignment="1">
      <alignment horizontal="left" vertical="center" wrapText="1"/>
    </xf>
    <xf numFmtId="49" fontId="17" fillId="7" borderId="2" xfId="4" applyNumberFormat="1" applyFont="1" applyFill="1" applyBorder="1" applyAlignment="1">
      <alignment horizontal="left" vertical="center" wrapText="1"/>
    </xf>
    <xf numFmtId="49" fontId="17" fillId="7" borderId="2" xfId="4" applyNumberFormat="1" applyFont="1" applyFill="1" applyBorder="1" applyAlignment="1">
      <alignment horizontal="center" vertical="center" wrapText="1"/>
    </xf>
    <xf numFmtId="43" fontId="17" fillId="7" borderId="1" xfId="5" applyFont="1" applyFill="1" applyBorder="1" applyAlignment="1">
      <alignment horizontal="right" vertical="center" wrapText="1"/>
    </xf>
    <xf numFmtId="0" fontId="16" fillId="7" borderId="2" xfId="4" applyFont="1" applyFill="1" applyBorder="1" applyAlignment="1">
      <alignment horizontal="left" vertical="center" wrapText="1"/>
    </xf>
    <xf numFmtId="15" fontId="17" fillId="12" borderId="2" xfId="4" applyNumberFormat="1" applyFont="1" applyFill="1" applyBorder="1" applyAlignment="1">
      <alignment horizontal="left" vertical="center" wrapText="1"/>
    </xf>
    <xf numFmtId="49" fontId="17" fillId="12" borderId="2" xfId="4" applyNumberFormat="1" applyFont="1" applyFill="1" applyBorder="1" applyAlignment="1">
      <alignment horizontal="left" vertical="center" wrapText="1"/>
    </xf>
    <xf numFmtId="49" fontId="17" fillId="12" borderId="2" xfId="4" applyNumberFormat="1" applyFont="1" applyFill="1" applyBorder="1" applyAlignment="1">
      <alignment horizontal="center" vertical="center" wrapText="1"/>
    </xf>
    <xf numFmtId="43" fontId="17" fillId="12" borderId="1" xfId="5" applyFont="1" applyFill="1" applyBorder="1" applyAlignment="1">
      <alignment horizontal="right" vertical="center" wrapText="1"/>
    </xf>
    <xf numFmtId="0" fontId="16" fillId="12" borderId="2" xfId="4" applyFont="1" applyFill="1" applyBorder="1" applyAlignment="1">
      <alignment vertical="center" wrapText="1"/>
    </xf>
    <xf numFmtId="15" fontId="17" fillId="13" borderId="2" xfId="4" applyNumberFormat="1" applyFont="1" applyFill="1" applyBorder="1" applyAlignment="1">
      <alignment horizontal="left" vertical="center" wrapText="1"/>
    </xf>
    <xf numFmtId="49" fontId="17" fillId="13" borderId="2" xfId="4" applyNumberFormat="1" applyFont="1" applyFill="1" applyBorder="1" applyAlignment="1">
      <alignment horizontal="left" vertical="center" wrapText="1"/>
    </xf>
    <xf numFmtId="49" fontId="17" fillId="13" borderId="2" xfId="4" applyNumberFormat="1" applyFont="1" applyFill="1" applyBorder="1" applyAlignment="1">
      <alignment horizontal="center" vertical="center" wrapText="1"/>
    </xf>
    <xf numFmtId="43" fontId="17" fillId="13" borderId="1" xfId="5" applyFont="1" applyFill="1" applyBorder="1" applyAlignment="1">
      <alignment horizontal="right" vertical="center" wrapText="1"/>
    </xf>
    <xf numFmtId="0" fontId="16" fillId="13" borderId="2" xfId="4" applyFont="1" applyFill="1" applyBorder="1" applyAlignment="1">
      <alignment horizontal="left" vertical="center" wrapText="1"/>
    </xf>
    <xf numFmtId="15" fontId="17" fillId="14" borderId="2" xfId="4" applyNumberFormat="1" applyFont="1" applyFill="1" applyBorder="1" applyAlignment="1">
      <alignment horizontal="left" vertical="center" wrapText="1"/>
    </xf>
    <xf numFmtId="49" fontId="17" fillId="14" borderId="2" xfId="4" applyNumberFormat="1" applyFont="1" applyFill="1" applyBorder="1" applyAlignment="1">
      <alignment horizontal="left" vertical="center" wrapText="1"/>
    </xf>
    <xf numFmtId="49" fontId="17" fillId="14" borderId="2" xfId="4" applyNumberFormat="1" applyFont="1" applyFill="1" applyBorder="1" applyAlignment="1">
      <alignment horizontal="center" vertical="center" wrapText="1"/>
    </xf>
    <xf numFmtId="43" fontId="17" fillId="14" borderId="1" xfId="5" applyFont="1" applyFill="1" applyBorder="1" applyAlignment="1">
      <alignment horizontal="right" vertical="center" wrapText="1"/>
    </xf>
    <xf numFmtId="0" fontId="16" fillId="14" borderId="2" xfId="4" applyFont="1" applyFill="1" applyBorder="1" applyAlignment="1">
      <alignment horizontal="left" vertical="center" wrapText="1"/>
    </xf>
    <xf numFmtId="15" fontId="17" fillId="15" borderId="2" xfId="4" applyNumberFormat="1" applyFont="1" applyFill="1" applyBorder="1" applyAlignment="1">
      <alignment horizontal="left" vertical="center" wrapText="1"/>
    </xf>
    <xf numFmtId="49" fontId="17" fillId="15" borderId="2" xfId="4" applyNumberFormat="1" applyFont="1" applyFill="1" applyBorder="1" applyAlignment="1">
      <alignment horizontal="left" vertical="center" wrapText="1"/>
    </xf>
    <xf numFmtId="49" fontId="17" fillId="15" borderId="2" xfId="4" applyNumberFormat="1" applyFont="1" applyFill="1" applyBorder="1" applyAlignment="1">
      <alignment horizontal="center" vertical="center" wrapText="1"/>
    </xf>
    <xf numFmtId="43" fontId="17" fillId="15" borderId="1" xfId="5" applyFont="1" applyFill="1" applyBorder="1" applyAlignment="1">
      <alignment horizontal="right" vertical="center" wrapText="1"/>
    </xf>
    <xf numFmtId="0" fontId="16" fillId="15" borderId="2" xfId="4" applyFont="1" applyFill="1" applyBorder="1" applyAlignment="1">
      <alignment horizontal="left" vertical="center" wrapText="1"/>
    </xf>
    <xf numFmtId="0" fontId="16" fillId="0" borderId="2" xfId="4" applyFont="1" applyBorder="1" applyAlignment="1">
      <alignment vertical="center" wrapText="1"/>
    </xf>
    <xf numFmtId="15" fontId="17" fillId="16" borderId="2" xfId="4" applyNumberFormat="1" applyFont="1" applyFill="1" applyBorder="1" applyAlignment="1">
      <alignment horizontal="left" vertical="center" wrapText="1"/>
    </xf>
    <xf numFmtId="49" fontId="17" fillId="16" borderId="2" xfId="4" applyNumberFormat="1" applyFont="1" applyFill="1" applyBorder="1" applyAlignment="1">
      <alignment horizontal="left" vertical="center" wrapText="1"/>
    </xf>
    <xf numFmtId="49" fontId="17" fillId="16" borderId="2" xfId="4" applyNumberFormat="1" applyFont="1" applyFill="1" applyBorder="1" applyAlignment="1">
      <alignment horizontal="center" vertical="center" wrapText="1"/>
    </xf>
    <xf numFmtId="43" fontId="17" fillId="16" borderId="1" xfId="5" applyFont="1" applyFill="1" applyBorder="1" applyAlignment="1">
      <alignment horizontal="right" vertical="center" wrapText="1"/>
    </xf>
    <xf numFmtId="0" fontId="16" fillId="16" borderId="2" xfId="4" applyFont="1" applyFill="1" applyBorder="1" applyAlignment="1">
      <alignment vertical="center" wrapText="1"/>
    </xf>
    <xf numFmtId="0" fontId="16" fillId="16" borderId="2" xfId="4" applyFont="1" applyFill="1" applyBorder="1" applyAlignment="1">
      <alignment horizontal="left" vertical="center" wrapText="1"/>
    </xf>
    <xf numFmtId="0" fontId="16" fillId="0" borderId="2" xfId="4" applyFont="1" applyBorder="1"/>
    <xf numFmtId="15" fontId="17" fillId="17" borderId="2" xfId="4" applyNumberFormat="1" applyFont="1" applyFill="1" applyBorder="1" applyAlignment="1">
      <alignment horizontal="left" vertical="center" wrapText="1"/>
    </xf>
    <xf numFmtId="49" fontId="17" fillId="17" borderId="2" xfId="4" applyNumberFormat="1" applyFont="1" applyFill="1" applyBorder="1" applyAlignment="1">
      <alignment horizontal="left" vertical="center" wrapText="1"/>
    </xf>
    <xf numFmtId="49" fontId="17" fillId="17" borderId="2" xfId="4" applyNumberFormat="1" applyFont="1" applyFill="1" applyBorder="1" applyAlignment="1">
      <alignment horizontal="center" vertical="center" wrapText="1"/>
    </xf>
    <xf numFmtId="43" fontId="17" fillId="17" borderId="1" xfId="5" applyFont="1" applyFill="1" applyBorder="1" applyAlignment="1">
      <alignment horizontal="right" vertical="center" wrapText="1"/>
    </xf>
    <xf numFmtId="0" fontId="16" fillId="17" borderId="2" xfId="4" applyFont="1" applyFill="1" applyBorder="1" applyAlignment="1">
      <alignment vertical="center" wrapText="1"/>
    </xf>
    <xf numFmtId="49" fontId="17" fillId="18" borderId="2" xfId="4" applyNumberFormat="1" applyFont="1" applyFill="1" applyBorder="1" applyAlignment="1">
      <alignment horizontal="left" vertical="center" wrapText="1"/>
    </xf>
    <xf numFmtId="49" fontId="17" fillId="18" borderId="2" xfId="4" applyNumberFormat="1" applyFont="1" applyFill="1" applyBorder="1" applyAlignment="1">
      <alignment horizontal="center" vertical="center" wrapText="1"/>
    </xf>
    <xf numFmtId="43" fontId="17" fillId="18" borderId="1" xfId="5" applyFont="1" applyFill="1" applyBorder="1" applyAlignment="1">
      <alignment horizontal="right" vertical="center" wrapText="1"/>
    </xf>
    <xf numFmtId="0" fontId="16" fillId="18" borderId="2" xfId="4" applyFont="1" applyFill="1" applyBorder="1" applyAlignment="1">
      <alignment horizontal="left" vertical="center" wrapText="1"/>
    </xf>
    <xf numFmtId="15" fontId="17" fillId="19" borderId="2" xfId="4" applyNumberFormat="1" applyFont="1" applyFill="1" applyBorder="1" applyAlignment="1">
      <alignment horizontal="left" vertical="center" wrapText="1"/>
    </xf>
    <xf numFmtId="49" fontId="17" fillId="19" borderId="2" xfId="4" applyNumberFormat="1" applyFont="1" applyFill="1" applyBorder="1" applyAlignment="1">
      <alignment horizontal="left" vertical="center" wrapText="1"/>
    </xf>
    <xf numFmtId="49" fontId="17" fillId="19" borderId="2" xfId="4" applyNumberFormat="1" applyFont="1" applyFill="1" applyBorder="1" applyAlignment="1">
      <alignment horizontal="center" vertical="center" wrapText="1"/>
    </xf>
    <xf numFmtId="43" fontId="17" fillId="19" borderId="1" xfId="5" applyFont="1" applyFill="1" applyBorder="1" applyAlignment="1">
      <alignment horizontal="right" vertical="center" wrapText="1"/>
    </xf>
    <xf numFmtId="0" fontId="16" fillId="19" borderId="2" xfId="4" applyFont="1" applyFill="1" applyBorder="1" applyAlignment="1">
      <alignment horizontal="left" vertical="center" wrapText="1"/>
    </xf>
    <xf numFmtId="15" fontId="17" fillId="19" borderId="2" xfId="4" applyNumberFormat="1" applyFont="1" applyFill="1" applyBorder="1" applyAlignment="1">
      <alignment horizontal="center" vertical="center" wrapText="1"/>
    </xf>
    <xf numFmtId="49" fontId="17" fillId="20" borderId="2" xfId="4" applyNumberFormat="1" applyFont="1" applyFill="1" applyBorder="1" applyAlignment="1">
      <alignment horizontal="left" vertical="center" wrapText="1"/>
    </xf>
    <xf numFmtId="49" fontId="17" fillId="20" borderId="2" xfId="4" applyNumberFormat="1" applyFont="1" applyFill="1" applyBorder="1" applyAlignment="1">
      <alignment horizontal="center" vertical="center" wrapText="1"/>
    </xf>
    <xf numFmtId="43" fontId="17" fillId="20" borderId="1" xfId="5" applyFont="1" applyFill="1" applyBorder="1" applyAlignment="1">
      <alignment horizontal="right" vertical="center" wrapText="1"/>
    </xf>
    <xf numFmtId="0" fontId="16" fillId="20" borderId="2" xfId="4" applyFont="1" applyFill="1" applyBorder="1" applyAlignment="1">
      <alignment horizontal="left" vertical="center" wrapText="1"/>
    </xf>
    <xf numFmtId="15" fontId="17" fillId="21" borderId="2" xfId="4" applyNumberFormat="1" applyFont="1" applyFill="1" applyBorder="1" applyAlignment="1">
      <alignment horizontal="left" vertical="center" wrapText="1"/>
    </xf>
    <xf numFmtId="49" fontId="17" fillId="21" borderId="2" xfId="4" applyNumberFormat="1" applyFont="1" applyFill="1" applyBorder="1" applyAlignment="1">
      <alignment horizontal="left" vertical="center" wrapText="1"/>
    </xf>
    <xf numFmtId="49" fontId="17" fillId="21" borderId="2" xfId="4" applyNumberFormat="1" applyFont="1" applyFill="1" applyBorder="1" applyAlignment="1">
      <alignment horizontal="center" vertical="center" wrapText="1"/>
    </xf>
    <xf numFmtId="43" fontId="17" fillId="21" borderId="1" xfId="5" applyFont="1" applyFill="1" applyBorder="1" applyAlignment="1">
      <alignment horizontal="right" vertical="center" wrapText="1"/>
    </xf>
    <xf numFmtId="0" fontId="16" fillId="21" borderId="2" xfId="4" applyFont="1" applyFill="1" applyBorder="1" applyAlignment="1">
      <alignment horizontal="left" vertical="center" wrapText="1"/>
    </xf>
    <xf numFmtId="15" fontId="17" fillId="22" borderId="2" xfId="4" applyNumberFormat="1" applyFont="1" applyFill="1" applyBorder="1" applyAlignment="1">
      <alignment horizontal="left" vertical="center" wrapText="1"/>
    </xf>
    <xf numFmtId="49" fontId="17" fillId="22" borderId="2" xfId="4" applyNumberFormat="1" applyFont="1" applyFill="1" applyBorder="1" applyAlignment="1">
      <alignment horizontal="left" vertical="center" wrapText="1"/>
    </xf>
    <xf numFmtId="49" fontId="17" fillId="22" borderId="2" xfId="4" applyNumberFormat="1" applyFont="1" applyFill="1" applyBorder="1" applyAlignment="1">
      <alignment horizontal="center" vertical="center" wrapText="1"/>
    </xf>
    <xf numFmtId="43" fontId="17" fillId="22" borderId="1" xfId="5" applyFont="1" applyFill="1" applyBorder="1" applyAlignment="1">
      <alignment horizontal="right" vertical="center" wrapText="1"/>
    </xf>
    <xf numFmtId="0" fontId="16" fillId="22" borderId="2" xfId="4" applyFont="1" applyFill="1" applyBorder="1" applyAlignment="1">
      <alignment horizontal="left" vertical="center" wrapText="1"/>
    </xf>
    <xf numFmtId="49" fontId="18" fillId="22" borderId="2" xfId="4" applyNumberFormat="1" applyFont="1" applyFill="1" applyBorder="1" applyAlignment="1">
      <alignment horizontal="center" vertical="center" wrapText="1"/>
    </xf>
    <xf numFmtId="43" fontId="18" fillId="22" borderId="1" xfId="5" applyFont="1" applyFill="1" applyBorder="1" applyAlignment="1">
      <alignment horizontal="right" vertical="center" wrapText="1"/>
    </xf>
    <xf numFmtId="0" fontId="18" fillId="22" borderId="2" xfId="4" applyFont="1" applyFill="1" applyBorder="1" applyAlignment="1">
      <alignment horizontal="left" vertical="center" wrapText="1"/>
    </xf>
    <xf numFmtId="15" fontId="17" fillId="23" borderId="2" xfId="4" applyNumberFormat="1" applyFont="1" applyFill="1" applyBorder="1" applyAlignment="1">
      <alignment horizontal="left" vertical="center" wrapText="1"/>
    </xf>
    <xf numFmtId="49" fontId="17" fillId="23" borderId="2" xfId="4" applyNumberFormat="1" applyFont="1" applyFill="1" applyBorder="1" applyAlignment="1">
      <alignment horizontal="left" vertical="center" wrapText="1"/>
    </xf>
    <xf numFmtId="49" fontId="17" fillId="23" borderId="2" xfId="4" applyNumberFormat="1" applyFont="1" applyFill="1" applyBorder="1" applyAlignment="1">
      <alignment horizontal="center" vertical="center" wrapText="1"/>
    </xf>
    <xf numFmtId="43" fontId="17" fillId="23" borderId="1" xfId="5" applyFont="1" applyFill="1" applyBorder="1" applyAlignment="1">
      <alignment horizontal="right" vertical="center" wrapText="1"/>
    </xf>
    <xf numFmtId="0" fontId="16" fillId="23" borderId="2" xfId="4" applyFont="1" applyFill="1" applyBorder="1" applyAlignment="1">
      <alignment horizontal="left" vertical="center" wrapText="1"/>
    </xf>
    <xf numFmtId="15" fontId="17" fillId="8" borderId="2" xfId="4" applyNumberFormat="1" applyFont="1" applyFill="1" applyBorder="1" applyAlignment="1">
      <alignment horizontal="left" vertical="center" wrapText="1"/>
    </xf>
    <xf numFmtId="49" fontId="17" fillId="8" borderId="2" xfId="4" applyNumberFormat="1" applyFont="1" applyFill="1" applyBorder="1" applyAlignment="1">
      <alignment horizontal="left" vertical="center" wrapText="1"/>
    </xf>
    <xf numFmtId="49" fontId="17" fillId="8" borderId="2" xfId="4" applyNumberFormat="1" applyFont="1" applyFill="1" applyBorder="1" applyAlignment="1">
      <alignment horizontal="center" vertical="center" wrapText="1"/>
    </xf>
    <xf numFmtId="43" fontId="17" fillId="8" borderId="1" xfId="5" applyFont="1" applyFill="1" applyBorder="1" applyAlignment="1">
      <alignment horizontal="right" vertical="center" wrapText="1"/>
    </xf>
    <xf numFmtId="0" fontId="16" fillId="8" borderId="2" xfId="4" applyFont="1" applyFill="1" applyBorder="1" applyAlignment="1">
      <alignment vertical="center" wrapText="1"/>
    </xf>
    <xf numFmtId="0" fontId="16" fillId="8" borderId="2" xfId="4" applyFont="1" applyFill="1" applyBorder="1" applyAlignment="1">
      <alignment horizontal="left" vertical="center" wrapText="1"/>
    </xf>
    <xf numFmtId="49" fontId="18" fillId="23" borderId="2" xfId="4" applyNumberFormat="1" applyFont="1" applyFill="1" applyBorder="1" applyAlignment="1">
      <alignment horizontal="center" vertical="center" wrapText="1"/>
    </xf>
    <xf numFmtId="43" fontId="18" fillId="23" borderId="1" xfId="5" applyFont="1" applyFill="1" applyBorder="1" applyAlignment="1">
      <alignment horizontal="right" vertical="center" wrapText="1"/>
    </xf>
    <xf numFmtId="0" fontId="18" fillId="23" borderId="2" xfId="4" applyFont="1" applyFill="1" applyBorder="1" applyAlignment="1">
      <alignment horizontal="left" vertical="center" wrapText="1"/>
    </xf>
    <xf numFmtId="49" fontId="18" fillId="23" borderId="2" xfId="4" applyNumberFormat="1" applyFont="1" applyFill="1" applyBorder="1" applyAlignment="1">
      <alignment horizontal="left" vertical="center" wrapText="1"/>
    </xf>
    <xf numFmtId="15" fontId="17" fillId="24" borderId="2" xfId="4" applyNumberFormat="1" applyFont="1" applyFill="1" applyBorder="1" applyAlignment="1">
      <alignment horizontal="left" vertical="center" wrapText="1"/>
    </xf>
    <xf numFmtId="49" fontId="17" fillId="24" borderId="2" xfId="4" applyNumberFormat="1" applyFont="1" applyFill="1" applyBorder="1" applyAlignment="1">
      <alignment horizontal="left" vertical="center" wrapText="1"/>
    </xf>
    <xf numFmtId="49" fontId="17" fillId="24" borderId="2" xfId="4" applyNumberFormat="1" applyFont="1" applyFill="1" applyBorder="1" applyAlignment="1">
      <alignment horizontal="center" vertical="center" wrapText="1"/>
    </xf>
    <xf numFmtId="43" fontId="17" fillId="24" borderId="1" xfId="5" applyFont="1" applyFill="1" applyBorder="1" applyAlignment="1">
      <alignment horizontal="right" vertical="center" wrapText="1"/>
    </xf>
    <xf numFmtId="0" fontId="16" fillId="24" borderId="2" xfId="4" applyFont="1" applyFill="1" applyBorder="1" applyAlignment="1">
      <alignment vertical="center" wrapText="1"/>
    </xf>
    <xf numFmtId="15" fontId="17" fillId="25" borderId="2" xfId="4" applyNumberFormat="1" applyFont="1" applyFill="1" applyBorder="1" applyAlignment="1">
      <alignment horizontal="left" vertical="center" wrapText="1"/>
    </xf>
    <xf numFmtId="49" fontId="17" fillId="25" borderId="2" xfId="4" applyNumberFormat="1" applyFont="1" applyFill="1" applyBorder="1" applyAlignment="1">
      <alignment horizontal="left" vertical="center" wrapText="1"/>
    </xf>
    <xf numFmtId="49" fontId="17" fillId="25" borderId="2" xfId="4" applyNumberFormat="1" applyFont="1" applyFill="1" applyBorder="1" applyAlignment="1">
      <alignment horizontal="center" vertical="center" wrapText="1"/>
    </xf>
    <xf numFmtId="43" fontId="17" fillId="25" borderId="1" xfId="5" applyFont="1" applyFill="1" applyBorder="1" applyAlignment="1">
      <alignment horizontal="right" vertical="center" wrapText="1"/>
    </xf>
    <xf numFmtId="0" fontId="16" fillId="25" borderId="2" xfId="4" applyFont="1" applyFill="1" applyBorder="1" applyAlignment="1">
      <alignment vertical="center" wrapText="1"/>
    </xf>
    <xf numFmtId="15" fontId="17" fillId="26" borderId="2" xfId="4" applyNumberFormat="1" applyFont="1" applyFill="1" applyBorder="1" applyAlignment="1">
      <alignment horizontal="left" vertical="center" wrapText="1"/>
    </xf>
    <xf numFmtId="49" fontId="17" fillId="26" borderId="2" xfId="4" applyNumberFormat="1" applyFont="1" applyFill="1" applyBorder="1" applyAlignment="1">
      <alignment horizontal="left" vertical="center" wrapText="1"/>
    </xf>
    <xf numFmtId="49" fontId="17" fillId="26" borderId="2" xfId="4" applyNumberFormat="1" applyFont="1" applyFill="1" applyBorder="1" applyAlignment="1">
      <alignment horizontal="center" vertical="center" wrapText="1"/>
    </xf>
    <xf numFmtId="43" fontId="17" fillId="26" borderId="1" xfId="5" applyFont="1" applyFill="1" applyBorder="1" applyAlignment="1">
      <alignment horizontal="right" vertical="center" wrapText="1"/>
    </xf>
    <xf numFmtId="0" fontId="16" fillId="26" borderId="2" xfId="4" applyFont="1" applyFill="1" applyBorder="1" applyAlignment="1">
      <alignment horizontal="left" vertical="center" wrapText="1"/>
    </xf>
    <xf numFmtId="15" fontId="17" fillId="27" borderId="2" xfId="4" applyNumberFormat="1" applyFont="1" applyFill="1" applyBorder="1" applyAlignment="1">
      <alignment horizontal="left" vertical="center" wrapText="1"/>
    </xf>
    <xf numFmtId="49" fontId="17" fillId="27" borderId="2" xfId="4" applyNumberFormat="1" applyFont="1" applyFill="1" applyBorder="1" applyAlignment="1">
      <alignment horizontal="left" vertical="center" wrapText="1"/>
    </xf>
    <xf numFmtId="49" fontId="17" fillId="27" borderId="2" xfId="4" applyNumberFormat="1" applyFont="1" applyFill="1" applyBorder="1" applyAlignment="1">
      <alignment horizontal="center" vertical="center" wrapText="1"/>
    </xf>
    <xf numFmtId="43" fontId="17" fillId="27" borderId="1" xfId="5" applyFont="1" applyFill="1" applyBorder="1" applyAlignment="1">
      <alignment horizontal="right" vertical="center" wrapText="1"/>
    </xf>
    <xf numFmtId="0" fontId="16" fillId="27" borderId="2" xfId="4" applyFont="1" applyFill="1" applyBorder="1" applyAlignment="1">
      <alignment vertical="center" wrapText="1"/>
    </xf>
    <xf numFmtId="0" fontId="16" fillId="28" borderId="2" xfId="4" applyFont="1" applyFill="1" applyBorder="1" applyAlignment="1">
      <alignment horizontal="left"/>
    </xf>
    <xf numFmtId="49" fontId="17" fillId="28" borderId="2" xfId="4" applyNumberFormat="1" applyFont="1" applyFill="1" applyBorder="1" applyAlignment="1">
      <alignment horizontal="left" vertical="center" wrapText="1"/>
    </xf>
    <xf numFmtId="49" fontId="17" fillId="28" borderId="2" xfId="4" applyNumberFormat="1" applyFont="1" applyFill="1" applyBorder="1" applyAlignment="1">
      <alignment horizontal="center" vertical="center" wrapText="1"/>
    </xf>
    <xf numFmtId="43" fontId="17" fillId="28" borderId="1" xfId="5" applyFont="1" applyFill="1" applyBorder="1" applyAlignment="1">
      <alignment horizontal="right" vertical="center" wrapText="1"/>
    </xf>
    <xf numFmtId="0" fontId="16" fillId="28" borderId="2" xfId="4" applyFont="1" applyFill="1" applyBorder="1" applyAlignment="1">
      <alignment vertical="center" wrapText="1"/>
    </xf>
    <xf numFmtId="15" fontId="17" fillId="29" borderId="2" xfId="4" applyNumberFormat="1" applyFont="1" applyFill="1" applyBorder="1" applyAlignment="1">
      <alignment horizontal="left" vertical="center" wrapText="1"/>
    </xf>
    <xf numFmtId="49" fontId="17" fillId="29" borderId="2" xfId="4" applyNumberFormat="1" applyFont="1" applyFill="1" applyBorder="1" applyAlignment="1">
      <alignment horizontal="left" vertical="center" wrapText="1"/>
    </xf>
    <xf numFmtId="49" fontId="17" fillId="29" borderId="2" xfId="4" applyNumberFormat="1" applyFont="1" applyFill="1" applyBorder="1" applyAlignment="1">
      <alignment horizontal="center" vertical="center" wrapText="1"/>
    </xf>
    <xf numFmtId="43" fontId="17" fillId="29" borderId="1" xfId="5" applyFont="1" applyFill="1" applyBorder="1" applyAlignment="1">
      <alignment horizontal="right" vertical="center" wrapText="1"/>
    </xf>
    <xf numFmtId="0" fontId="16" fillId="29" borderId="2" xfId="4" applyFont="1" applyFill="1" applyBorder="1" applyAlignment="1">
      <alignment vertical="center" wrapText="1"/>
    </xf>
    <xf numFmtId="49" fontId="18" fillId="29" borderId="2" xfId="4" applyNumberFormat="1" applyFont="1" applyFill="1" applyBorder="1" applyAlignment="1">
      <alignment horizontal="left" vertical="center" wrapText="1"/>
    </xf>
    <xf numFmtId="49" fontId="18" fillId="29" borderId="2" xfId="4" applyNumberFormat="1" applyFont="1" applyFill="1" applyBorder="1" applyAlignment="1">
      <alignment horizontal="center" vertical="center" wrapText="1"/>
    </xf>
    <xf numFmtId="43" fontId="18" fillId="29" borderId="1" xfId="5" applyFont="1" applyFill="1" applyBorder="1" applyAlignment="1">
      <alignment horizontal="right" vertical="center" wrapText="1"/>
    </xf>
    <xf numFmtId="0" fontId="16" fillId="29" borderId="2" xfId="4" applyFont="1" applyFill="1" applyBorder="1" applyAlignment="1">
      <alignment horizontal="left" vertical="center" wrapText="1"/>
    </xf>
    <xf numFmtId="0" fontId="16" fillId="30" borderId="2" xfId="4" applyFont="1" applyFill="1" applyBorder="1" applyAlignment="1">
      <alignment wrapText="1"/>
    </xf>
    <xf numFmtId="49" fontId="17" fillId="30" borderId="2" xfId="4" applyNumberFormat="1" applyFont="1" applyFill="1" applyBorder="1" applyAlignment="1">
      <alignment horizontal="left" vertical="center" wrapText="1"/>
    </xf>
    <xf numFmtId="49" fontId="17" fillId="30" borderId="2" xfId="4" applyNumberFormat="1" applyFont="1" applyFill="1" applyBorder="1" applyAlignment="1">
      <alignment horizontal="center" vertical="center" wrapText="1"/>
    </xf>
    <xf numFmtId="43" fontId="17" fillId="30" borderId="1" xfId="5" applyFont="1" applyFill="1" applyBorder="1" applyAlignment="1">
      <alignment horizontal="right" vertical="center" wrapText="1"/>
    </xf>
    <xf numFmtId="0" fontId="16" fillId="30" borderId="2" xfId="4" applyFont="1" applyFill="1" applyBorder="1" applyAlignment="1">
      <alignment horizontal="left" vertical="center" wrapText="1"/>
    </xf>
    <xf numFmtId="0" fontId="16" fillId="31" borderId="2" xfId="4" applyFont="1" applyFill="1" applyBorder="1" applyAlignment="1">
      <alignment horizontal="left"/>
    </xf>
    <xf numFmtId="49" fontId="17" fillId="31" borderId="2" xfId="4" applyNumberFormat="1" applyFont="1" applyFill="1" applyBorder="1" applyAlignment="1">
      <alignment horizontal="left" vertical="center" wrapText="1"/>
    </xf>
    <xf numFmtId="49" fontId="17" fillId="31" borderId="2" xfId="4" applyNumberFormat="1" applyFont="1" applyFill="1" applyBorder="1" applyAlignment="1">
      <alignment horizontal="center" vertical="center" wrapText="1"/>
    </xf>
    <xf numFmtId="43" fontId="17" fillId="31" borderId="1" xfId="5" applyFont="1" applyFill="1" applyBorder="1" applyAlignment="1">
      <alignment horizontal="right" vertical="center" wrapText="1"/>
    </xf>
    <xf numFmtId="0" fontId="16" fillId="31" borderId="2" xfId="4" applyFont="1" applyFill="1" applyBorder="1" applyAlignment="1">
      <alignment vertical="center" wrapText="1"/>
    </xf>
    <xf numFmtId="15" fontId="17" fillId="32" borderId="2" xfId="4" applyNumberFormat="1" applyFont="1" applyFill="1" applyBorder="1" applyAlignment="1">
      <alignment horizontal="left" vertical="center" wrapText="1"/>
    </xf>
    <xf numFmtId="49" fontId="17" fillId="32" borderId="2" xfId="4" applyNumberFormat="1" applyFont="1" applyFill="1" applyBorder="1" applyAlignment="1">
      <alignment horizontal="left" vertical="center" wrapText="1"/>
    </xf>
    <xf numFmtId="49" fontId="17" fillId="32" borderId="2" xfId="4" applyNumberFormat="1" applyFont="1" applyFill="1" applyBorder="1" applyAlignment="1">
      <alignment horizontal="center" vertical="center" wrapText="1"/>
    </xf>
    <xf numFmtId="43" fontId="17" fillId="32" borderId="1" xfId="5" applyFont="1" applyFill="1" applyBorder="1" applyAlignment="1">
      <alignment horizontal="right" vertical="center" wrapText="1"/>
    </xf>
    <xf numFmtId="0" fontId="16" fillId="32" borderId="2" xfId="4" applyFont="1" applyFill="1" applyBorder="1" applyAlignment="1">
      <alignment vertical="center" wrapText="1"/>
    </xf>
    <xf numFmtId="49" fontId="17" fillId="32" borderId="1" xfId="4" applyNumberFormat="1" applyFont="1" applyFill="1" applyBorder="1" applyAlignment="1">
      <alignment horizontal="right" vertical="center" wrapText="1"/>
    </xf>
    <xf numFmtId="43" fontId="17" fillId="32" borderId="2" xfId="5" applyFont="1" applyFill="1" applyBorder="1" applyAlignment="1">
      <alignment horizontal="left" vertical="center" wrapText="1"/>
    </xf>
    <xf numFmtId="0" fontId="16" fillId="32" borderId="1" xfId="4" applyFont="1" applyFill="1" applyBorder="1" applyAlignment="1">
      <alignment vertical="center" wrapText="1"/>
    </xf>
    <xf numFmtId="15" fontId="17" fillId="3" borderId="2" xfId="4" applyNumberFormat="1" applyFont="1" applyFill="1" applyBorder="1" applyAlignment="1">
      <alignment horizontal="left" vertical="center" wrapText="1"/>
    </xf>
    <xf numFmtId="49" fontId="17" fillId="3" borderId="2" xfId="4" applyNumberFormat="1" applyFont="1" applyFill="1" applyBorder="1" applyAlignment="1">
      <alignment horizontal="left" vertical="center" wrapText="1"/>
    </xf>
    <xf numFmtId="49" fontId="17" fillId="3" borderId="2" xfId="4" applyNumberFormat="1" applyFont="1" applyFill="1" applyBorder="1" applyAlignment="1">
      <alignment horizontal="center" vertical="center" wrapText="1"/>
    </xf>
    <xf numFmtId="43" fontId="17" fillId="3" borderId="1" xfId="5" applyFont="1" applyFill="1" applyBorder="1" applyAlignment="1">
      <alignment horizontal="right" vertical="center" wrapText="1"/>
    </xf>
    <xf numFmtId="0" fontId="16" fillId="3" borderId="2" xfId="4" applyFont="1" applyFill="1" applyBorder="1" applyAlignment="1">
      <alignment vertical="center" wrapText="1"/>
    </xf>
    <xf numFmtId="49" fontId="17" fillId="3" borderId="3" xfId="4" applyNumberFormat="1" applyFont="1" applyFill="1" applyBorder="1" applyAlignment="1">
      <alignment horizontal="left" vertical="center" wrapText="1"/>
    </xf>
    <xf numFmtId="49" fontId="17" fillId="3" borderId="3" xfId="4" applyNumberFormat="1" applyFont="1" applyFill="1" applyBorder="1" applyAlignment="1">
      <alignment horizontal="center" vertical="center" wrapText="1"/>
    </xf>
    <xf numFmtId="43" fontId="17" fillId="3" borderId="4" xfId="5" applyFont="1" applyFill="1" applyBorder="1" applyAlignment="1">
      <alignment horizontal="right" vertical="center" wrapText="1"/>
    </xf>
    <xf numFmtId="0" fontId="11" fillId="0" borderId="0" xfId="6" applyFont="1"/>
    <xf numFmtId="0" fontId="4" fillId="0" borderId="0" xfId="6"/>
    <xf numFmtId="0" fontId="16" fillId="0" borderId="0" xfId="4" applyFont="1" applyAlignment="1">
      <alignment vertical="center" wrapText="1"/>
    </xf>
    <xf numFmtId="0" fontId="4" fillId="0" borderId="0" xfId="6" applyAlignment="1">
      <alignment horizontal="left"/>
    </xf>
    <xf numFmtId="0" fontId="16" fillId="0" borderId="0" xfId="4" applyFont="1" applyAlignment="1">
      <alignment horizontal="center" vertical="center" wrapText="1"/>
    </xf>
    <xf numFmtId="0" fontId="16" fillId="0" borderId="0" xfId="4" applyFont="1" applyAlignment="1">
      <alignment horizontal="left" vertical="center" wrapText="1"/>
    </xf>
    <xf numFmtId="0" fontId="16" fillId="0" borderId="0" xfId="4" applyFont="1" applyBorder="1" applyAlignment="1">
      <alignment vertical="center" wrapText="1"/>
    </xf>
    <xf numFmtId="0" fontId="20" fillId="5" borderId="0" xfId="6" applyFont="1" applyFill="1"/>
    <xf numFmtId="0" fontId="12" fillId="5" borderId="0" xfId="6" applyFont="1" applyFill="1"/>
    <xf numFmtId="0" fontId="12" fillId="5" borderId="0" xfId="0" applyFont="1" applyFill="1"/>
    <xf numFmtId="0" fontId="21" fillId="33" borderId="2" xfId="0" applyFont="1" applyFill="1" applyBorder="1" applyAlignment="1">
      <alignment horizontal="left" vertical="center" wrapText="1"/>
    </xf>
    <xf numFmtId="0" fontId="21" fillId="33" borderId="2" xfId="0" applyFont="1" applyFill="1" applyBorder="1" applyAlignment="1">
      <alignment horizontal="center" vertical="center"/>
    </xf>
    <xf numFmtId="0" fontId="22" fillId="33" borderId="2" xfId="0" applyFont="1" applyFill="1" applyBorder="1" applyAlignment="1">
      <alignment horizontal="center" vertical="center"/>
    </xf>
    <xf numFmtId="0" fontId="21" fillId="5" borderId="2" xfId="0" applyFont="1" applyFill="1" applyBorder="1" applyAlignment="1">
      <alignment horizontal="left" vertical="center" wrapText="1"/>
    </xf>
    <xf numFmtId="0" fontId="21" fillId="5" borderId="2" xfId="0" applyFont="1" applyFill="1" applyBorder="1" applyAlignment="1">
      <alignment horizontal="center" vertical="center"/>
    </xf>
    <xf numFmtId="0" fontId="8" fillId="33" borderId="2" xfId="0" applyFont="1" applyFill="1" applyBorder="1" applyAlignment="1">
      <alignment horizontal="center" vertical="center"/>
    </xf>
    <xf numFmtId="0" fontId="8" fillId="5" borderId="2" xfId="0" applyFont="1" applyFill="1" applyBorder="1" applyAlignment="1">
      <alignment horizontal="center" vertical="center"/>
    </xf>
    <xf numFmtId="0" fontId="11" fillId="0" borderId="2" xfId="0" applyFont="1" applyBorder="1"/>
    <xf numFmtId="0" fontId="23" fillId="0" borderId="2" xfId="0" applyFont="1" applyBorder="1"/>
    <xf numFmtId="0" fontId="23" fillId="0" borderId="2" xfId="0" applyFont="1" applyBorder="1" applyAlignment="1">
      <alignment horizontal="center" vertical="center"/>
    </xf>
    <xf numFmtId="0" fontId="23" fillId="0" borderId="2" xfId="0" applyFont="1" applyBorder="1" applyAlignment="1">
      <alignment horizontal="left" vertical="center" wrapText="1"/>
    </xf>
    <xf numFmtId="0" fontId="19" fillId="5" borderId="0" xfId="0" applyFont="1" applyFill="1"/>
    <xf numFmtId="0" fontId="20" fillId="5" borderId="0" xfId="0" applyFont="1" applyFill="1"/>
    <xf numFmtId="0" fontId="24" fillId="5" borderId="0" xfId="6" applyFont="1" applyFill="1"/>
    <xf numFmtId="0" fontId="24" fillId="5" borderId="0" xfId="0" applyFont="1" applyFill="1"/>
    <xf numFmtId="0" fontId="25" fillId="5" borderId="0" xfId="0" applyFont="1" applyFill="1"/>
    <xf numFmtId="0" fontId="7" fillId="6" borderId="2" xfId="0" applyFont="1" applyFill="1" applyBorder="1" applyAlignment="1">
      <alignment horizontal="center" vertical="center" wrapText="1"/>
    </xf>
    <xf numFmtId="0" fontId="20" fillId="5" borderId="0" xfId="0" applyFont="1" applyFill="1" applyBorder="1"/>
    <xf numFmtId="0" fontId="8" fillId="5" borderId="0" xfId="0" applyFont="1" applyFill="1" applyBorder="1"/>
    <xf numFmtId="0" fontId="8" fillId="5" borderId="0" xfId="0" applyFont="1" applyFill="1"/>
    <xf numFmtId="0" fontId="26" fillId="0" borderId="2" xfId="0" applyFont="1" applyBorder="1" applyAlignment="1">
      <alignment horizontal="left" vertical="center" wrapText="1"/>
    </xf>
    <xf numFmtId="0" fontId="20" fillId="5" borderId="0" xfId="6" applyFont="1" applyFill="1" applyAlignment="1">
      <alignment wrapText="1"/>
    </xf>
    <xf numFmtId="0" fontId="21" fillId="33"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0" fillId="5" borderId="0" xfId="0" applyFont="1" applyFill="1" applyAlignment="1">
      <alignment wrapText="1"/>
    </xf>
    <xf numFmtId="0" fontId="25" fillId="5" borderId="2" xfId="0" applyFont="1" applyFill="1" applyBorder="1" applyAlignment="1">
      <alignment horizontal="left" vertical="center" wrapText="1"/>
    </xf>
    <xf numFmtId="0" fontId="25" fillId="33" borderId="2" xfId="0" applyFont="1" applyFill="1" applyBorder="1" applyAlignment="1">
      <alignment horizontal="left" vertical="center" wrapText="1"/>
    </xf>
    <xf numFmtId="0" fontId="26" fillId="0" borderId="2" xfId="0" applyFont="1" applyBorder="1" applyAlignment="1">
      <alignment horizontal="center" vertical="center"/>
    </xf>
    <xf numFmtId="0" fontId="26" fillId="0" borderId="2" xfId="0" applyFont="1" applyBorder="1" applyAlignment="1">
      <alignment horizontal="left"/>
    </xf>
    <xf numFmtId="0" fontId="26" fillId="0" borderId="2" xfId="0" applyFont="1" applyBorder="1" applyAlignment="1">
      <alignment vertical="center"/>
    </xf>
    <xf numFmtId="0" fontId="26" fillId="0" borderId="0" xfId="0" applyFont="1" applyAlignment="1">
      <alignment horizontal="left"/>
    </xf>
    <xf numFmtId="0" fontId="21" fillId="33" borderId="2" xfId="0" applyFont="1" applyFill="1" applyBorder="1" applyAlignment="1">
      <alignment vertical="center" wrapText="1"/>
    </xf>
    <xf numFmtId="0" fontId="22"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7" fillId="5" borderId="2" xfId="0" applyFont="1" applyFill="1" applyBorder="1" applyAlignment="1">
      <alignment horizontal="center" vertical="center"/>
    </xf>
    <xf numFmtId="0" fontId="7" fillId="33" borderId="2" xfId="0" applyFont="1" applyFill="1" applyBorder="1" applyAlignment="1">
      <alignment horizontal="center" vertical="center"/>
    </xf>
    <xf numFmtId="0" fontId="8" fillId="33" borderId="2" xfId="0" applyFont="1" applyFill="1" applyBorder="1" applyAlignment="1">
      <alignment horizontal="left" vertical="center" wrapText="1"/>
    </xf>
    <xf numFmtId="0" fontId="21" fillId="5" borderId="2" xfId="0" applyFont="1" applyFill="1" applyBorder="1" applyAlignment="1" applyProtection="1">
      <alignment horizontal="left" vertical="top" wrapText="1"/>
      <protection locked="0"/>
    </xf>
    <xf numFmtId="0" fontId="29" fillId="5" borderId="2" xfId="0" applyFont="1" applyFill="1" applyBorder="1" applyAlignment="1">
      <alignment horizontal="left" vertical="center" wrapText="1"/>
    </xf>
    <xf numFmtId="0" fontId="26" fillId="0" borderId="2" xfId="0" applyFont="1" applyBorder="1" applyAlignment="1">
      <alignment horizontal="left" vertical="center"/>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21" fillId="33" borderId="2" xfId="0" applyFont="1" applyFill="1" applyBorder="1" applyAlignment="1">
      <alignment horizontal="center" wrapText="1"/>
    </xf>
    <xf numFmtId="0" fontId="21" fillId="33" borderId="2" xfId="0" applyFont="1" applyFill="1" applyBorder="1" applyAlignment="1">
      <alignment wrapText="1"/>
    </xf>
    <xf numFmtId="0" fontId="21" fillId="5" borderId="2" xfId="0" applyFont="1" applyFill="1" applyBorder="1" applyAlignment="1">
      <alignment horizontal="center" wrapText="1"/>
    </xf>
    <xf numFmtId="0" fontId="21" fillId="5" borderId="2" xfId="0" applyFont="1" applyFill="1" applyBorder="1" applyAlignment="1">
      <alignment horizontal="left" wrapText="1"/>
    </xf>
    <xf numFmtId="0" fontId="21" fillId="5" borderId="2" xfId="0" applyFont="1" applyFill="1" applyBorder="1" applyAlignment="1">
      <alignment horizontal="center" vertical="center" wrapText="1"/>
    </xf>
    <xf numFmtId="0" fontId="1" fillId="0" borderId="0" xfId="6" applyFont="1"/>
    <xf numFmtId="0" fontId="21" fillId="34" borderId="2" xfId="0" applyFont="1" applyFill="1" applyBorder="1" applyAlignment="1">
      <alignment horizontal="left" vertical="center" wrapText="1"/>
    </xf>
    <xf numFmtId="0" fontId="21" fillId="23" borderId="2" xfId="0" applyFont="1" applyFill="1" applyBorder="1" applyAlignment="1">
      <alignment horizontal="left" vertical="center" wrapText="1"/>
    </xf>
    <xf numFmtId="0" fontId="21" fillId="34" borderId="2" xfId="0" applyFont="1" applyFill="1" applyBorder="1" applyAlignment="1">
      <alignment horizontal="left" vertical="top" wrapText="1"/>
    </xf>
    <xf numFmtId="0" fontId="21" fillId="23" borderId="2" xfId="0" applyFont="1" applyFill="1" applyBorder="1" applyAlignment="1">
      <alignment horizontal="left" vertical="top" wrapText="1"/>
    </xf>
    <xf numFmtId="0" fontId="21" fillId="33" borderId="2" xfId="0" applyFont="1" applyFill="1" applyBorder="1" applyAlignment="1">
      <alignment horizontal="left" vertical="top" wrapText="1"/>
    </xf>
    <xf numFmtId="0" fontId="21" fillId="5" borderId="2" xfId="0" applyFont="1" applyFill="1" applyBorder="1" applyAlignment="1">
      <alignment horizontal="left" vertical="top" wrapText="1"/>
    </xf>
    <xf numFmtId="0" fontId="22" fillId="34" borderId="2" xfId="0" applyFont="1" applyFill="1" applyBorder="1" applyAlignment="1">
      <alignment horizontal="center" vertical="center"/>
    </xf>
    <xf numFmtId="0" fontId="7" fillId="6" borderId="2" xfId="0" applyFont="1" applyFill="1" applyBorder="1" applyAlignment="1">
      <alignment horizontal="center" vertical="center"/>
    </xf>
    <xf numFmtId="0" fontId="22" fillId="6" borderId="2" xfId="0" applyFont="1" applyFill="1" applyBorder="1" applyAlignment="1">
      <alignment horizontal="center" vertical="center"/>
    </xf>
    <xf numFmtId="0" fontId="22" fillId="35" borderId="2" xfId="0" applyFont="1" applyFill="1" applyBorder="1" applyAlignment="1">
      <alignment horizontal="center" vertical="center"/>
    </xf>
    <xf numFmtId="0" fontId="21" fillId="35" borderId="2" xfId="0" applyFont="1" applyFill="1" applyBorder="1" applyAlignment="1">
      <alignment horizontal="center" vertical="center"/>
    </xf>
    <xf numFmtId="0" fontId="21" fillId="36"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6" borderId="2" xfId="0" applyFont="1" applyFill="1" applyBorder="1" applyAlignment="1">
      <alignment horizontal="center" vertical="center"/>
    </xf>
    <xf numFmtId="0" fontId="7" fillId="2" borderId="0" xfId="6" applyFont="1" applyFill="1" applyBorder="1" applyAlignment="1">
      <alignment horizontal="left"/>
    </xf>
    <xf numFmtId="0" fontId="7" fillId="4" borderId="0" xfId="6" applyFont="1" applyFill="1" applyBorder="1" applyAlignment="1">
      <alignment horizontal="left"/>
    </xf>
    <xf numFmtId="0" fontId="9" fillId="0" borderId="0" xfId="6" applyFont="1" applyFill="1" applyBorder="1" applyAlignment="1">
      <alignment horizontal="center"/>
    </xf>
    <xf numFmtId="0" fontId="13" fillId="0" borderId="0" xfId="6" applyFont="1" applyFill="1" applyBorder="1" applyAlignment="1">
      <alignment horizontal="center"/>
    </xf>
    <xf numFmtId="0" fontId="14" fillId="0" borderId="0" xfId="6" applyFont="1" applyFill="1" applyBorder="1" applyAlignment="1">
      <alignment horizontal="center"/>
    </xf>
    <xf numFmtId="0" fontId="7" fillId="0" borderId="0" xfId="6" applyFont="1" applyFill="1" applyBorder="1" applyAlignment="1">
      <alignment horizontal="center"/>
    </xf>
  </cellXfs>
  <cellStyles count="15">
    <cellStyle name="Millares 2" xfId="1"/>
    <cellStyle name="Millares 2 2" xfId="7"/>
    <cellStyle name="Millares 2 3" xfId="11"/>
    <cellStyle name="Millares 3" xfId="5"/>
    <cellStyle name="Normal" xfId="0" builtinId="0"/>
    <cellStyle name="Normal 2" xfId="2"/>
    <cellStyle name="Normal 2 2" xfId="3"/>
    <cellStyle name="Normal 2 2 2" xfId="9"/>
    <cellStyle name="Normal 2 2 3" xfId="13"/>
    <cellStyle name="Normal 2 3" xfId="8"/>
    <cellStyle name="Normal 2 4" xfId="12"/>
    <cellStyle name="Normal 3" xfId="4"/>
    <cellStyle name="Normal 4" xfId="6"/>
    <cellStyle name="Normal 4 2" xfId="10"/>
    <cellStyle name="Normal 4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47625</xdr:rowOff>
    </xdr:from>
    <xdr:to>
      <xdr:col>1</xdr:col>
      <xdr:colOff>11906</xdr:colOff>
      <xdr:row>4</xdr:row>
      <xdr:rowOff>154781</xdr:rowOff>
    </xdr:to>
    <xdr:pic>
      <xdr:nvPicPr>
        <xdr:cNvPr id="23" name="Imagen 22">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oneCellAnchor>
    <xdr:from>
      <xdr:col>0</xdr:col>
      <xdr:colOff>647700</xdr:colOff>
      <xdr:row>88</xdr:row>
      <xdr:rowOff>0</xdr:rowOff>
    </xdr:from>
    <xdr:ext cx="752475" cy="0"/>
    <xdr:pic>
      <xdr:nvPicPr>
        <xdr:cNvPr id="24"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25"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26"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27"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28"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29"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30"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31"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32"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33"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34"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35"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36"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37"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38"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39"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40"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41"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42"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43"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84</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84</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1516856</xdr:colOff>
      <xdr:row>5</xdr:row>
      <xdr:rowOff>116681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21656" cy="878681"/>
        </a:xfrm>
        <a:prstGeom prst="rect">
          <a:avLst/>
        </a:prstGeom>
      </xdr:spPr>
    </xdr:pic>
    <xdr:clientData/>
  </xdr:twoCellAnchor>
  <xdr:oneCellAnchor>
    <xdr:from>
      <xdr:col>0</xdr:col>
      <xdr:colOff>647700</xdr:colOff>
      <xdr:row>88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88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4542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4" name="2 Imagen">
          <a:extLst>
            <a:ext uri="{FF2B5EF4-FFF2-40B4-BE49-F238E27FC236}">
              <a16:creationId xmlns:a16="http://schemas.microsoft.com/office/drawing/2014/main" xmlns="" id="{ADE8FE05-C9D2-476E-873A-94889ACCB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5" name="2 Imagen">
          <a:extLst>
            <a:ext uri="{FF2B5EF4-FFF2-40B4-BE49-F238E27FC236}">
              <a16:creationId xmlns:a16="http://schemas.microsoft.com/office/drawing/2014/main" xmlns="" id="{3ED2CBF8-E2FF-404A-B9D1-645DBF93A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6" name="2 Imagen">
          <a:extLst>
            <a:ext uri="{FF2B5EF4-FFF2-40B4-BE49-F238E27FC236}">
              <a16:creationId xmlns:a16="http://schemas.microsoft.com/office/drawing/2014/main" xmlns="" id="{BD519027-D7AF-44F8-8382-DA5B0D3C6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7" name="2 Imagen">
          <a:extLst>
            <a:ext uri="{FF2B5EF4-FFF2-40B4-BE49-F238E27FC236}">
              <a16:creationId xmlns:a16="http://schemas.microsoft.com/office/drawing/2014/main" xmlns="" id="{A02A1C0E-5A87-4AFD-8342-CAEBC28DF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8" name="2 Imagen">
          <a:extLst>
            <a:ext uri="{FF2B5EF4-FFF2-40B4-BE49-F238E27FC236}">
              <a16:creationId xmlns:a16="http://schemas.microsoft.com/office/drawing/2014/main" xmlns="" id="{C7D5D9D8-F508-4BD9-9F16-0D56AF21A2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19" name="2 Imagen">
          <a:extLst>
            <a:ext uri="{FF2B5EF4-FFF2-40B4-BE49-F238E27FC236}">
              <a16:creationId xmlns:a16="http://schemas.microsoft.com/office/drawing/2014/main" xmlns="" id="{7DC4E73C-085F-41CA-9F09-ED9FAF6DB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0" name="2 Imagen">
          <a:extLst>
            <a:ext uri="{FF2B5EF4-FFF2-40B4-BE49-F238E27FC236}">
              <a16:creationId xmlns:a16="http://schemas.microsoft.com/office/drawing/2014/main" xmlns="" id="{5FF2A24E-8978-4E76-916D-192D36AC82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1" name="2 Imagen">
          <a:extLst>
            <a:ext uri="{FF2B5EF4-FFF2-40B4-BE49-F238E27FC236}">
              <a16:creationId xmlns:a16="http://schemas.microsoft.com/office/drawing/2014/main" xmlns="" id="{037603C2-DD6B-4AC8-BEF2-072CEEC3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54</xdr:row>
      <xdr:rowOff>0</xdr:rowOff>
    </xdr:from>
    <xdr:ext cx="752475" cy="0"/>
    <xdr:pic>
      <xdr:nvPicPr>
        <xdr:cNvPr id="22" name="2 Imagen">
          <a:extLst>
            <a:ext uri="{FF2B5EF4-FFF2-40B4-BE49-F238E27FC236}">
              <a16:creationId xmlns:a16="http://schemas.microsoft.com/office/drawing/2014/main" xmlns="" id="{897C0E37-9F4A-464E-B058-BAF745237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44910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20Inspiron\Downloads\Form.%20Presupuesto%20Gerencia%20Are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Prioridades Directivas"/>
      <sheetName val="Matriz%20Presupuesto%20POA.xlsm"/>
      <sheetName val="Sheet1"/>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265"/>
  <sheetViews>
    <sheetView showGridLines="0" topLeftCell="A39" zoomScale="80" zoomScaleNormal="80" workbookViewId="0">
      <selection activeCell="C91" sqref="C91"/>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customHeight="1" x14ac:dyDescent="0.25">
      <c r="A14" s="175" t="s">
        <v>829</v>
      </c>
      <c r="B14" s="175" t="s">
        <v>845</v>
      </c>
      <c r="C14" s="172"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customHeight="1" x14ac:dyDescent="0.25">
      <c r="A15" s="175" t="s">
        <v>829</v>
      </c>
      <c r="B15" s="175" t="s">
        <v>846</v>
      </c>
      <c r="C15" s="175"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customHeight="1" x14ac:dyDescent="0.25">
      <c r="A16" s="175" t="s">
        <v>829</v>
      </c>
      <c r="B16" s="175" t="s">
        <v>847</v>
      </c>
      <c r="C16" s="172"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customHeight="1" x14ac:dyDescent="0.25">
      <c r="A19" s="175" t="s">
        <v>829</v>
      </c>
      <c r="B19" s="175" t="s">
        <v>850</v>
      </c>
      <c r="C19" s="175"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customHeight="1" x14ac:dyDescent="0.25">
      <c r="A20" s="175" t="s">
        <v>829</v>
      </c>
      <c r="B20" s="175" t="s">
        <v>851</v>
      </c>
      <c r="C20" s="172"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customHeight="1" x14ac:dyDescent="0.25">
      <c r="A21" s="175" t="s">
        <v>829</v>
      </c>
      <c r="B21" s="175" t="s">
        <v>852</v>
      </c>
      <c r="C21" s="175"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customHeight="1" x14ac:dyDescent="0.25">
      <c r="A22" s="175" t="s">
        <v>829</v>
      </c>
      <c r="B22" s="175" t="s">
        <v>853</v>
      </c>
      <c r="C22" s="172"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customHeight="1" x14ac:dyDescent="0.25">
      <c r="A23" s="175" t="s">
        <v>867</v>
      </c>
      <c r="B23" s="172" t="s">
        <v>843</v>
      </c>
      <c r="C23" s="175"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customHeight="1" x14ac:dyDescent="0.2">
      <c r="A24" s="175" t="s">
        <v>790</v>
      </c>
      <c r="B24" s="175" t="s">
        <v>791</v>
      </c>
      <c r="C24" s="172"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customHeight="1" x14ac:dyDescent="0.2">
      <c r="A25" s="175" t="s">
        <v>790</v>
      </c>
      <c r="B25" s="175" t="s">
        <v>793</v>
      </c>
      <c r="C25" s="175"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customHeight="1" x14ac:dyDescent="0.2">
      <c r="A26" s="175" t="s">
        <v>790</v>
      </c>
      <c r="B26" s="175" t="s">
        <v>795</v>
      </c>
      <c r="C26" s="224"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customHeight="1" x14ac:dyDescent="0.2">
      <c r="A27" s="175" t="s">
        <v>790</v>
      </c>
      <c r="B27" s="175" t="s">
        <v>797</v>
      </c>
      <c r="C27" s="175"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customHeight="1" x14ac:dyDescent="0.2">
      <c r="A28" s="175" t="s">
        <v>790</v>
      </c>
      <c r="B28" s="175" t="s">
        <v>800</v>
      </c>
      <c r="C28" s="172"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customHeight="1" x14ac:dyDescent="0.2">
      <c r="A29" s="175" t="s">
        <v>790</v>
      </c>
      <c r="B29" s="175" t="s">
        <v>802</v>
      </c>
      <c r="C29" s="175"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customHeight="1" x14ac:dyDescent="0.2">
      <c r="A30" s="175" t="s">
        <v>790</v>
      </c>
      <c r="B30" s="175" t="s">
        <v>804</v>
      </c>
      <c r="C30" s="172"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customHeight="1" x14ac:dyDescent="0.2">
      <c r="A31" s="175" t="s">
        <v>806</v>
      </c>
      <c r="B31" s="175" t="s">
        <v>807</v>
      </c>
      <c r="C31" s="172"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customHeight="1" x14ac:dyDescent="0.2">
      <c r="A32" s="175" t="s">
        <v>806</v>
      </c>
      <c r="B32" s="175" t="s">
        <v>809</v>
      </c>
      <c r="C32" s="172"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customHeight="1" x14ac:dyDescent="0.2">
      <c r="A33" s="175" t="s">
        <v>868</v>
      </c>
      <c r="B33" s="175" t="s">
        <v>751</v>
      </c>
      <c r="C33" s="175"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customHeight="1" x14ac:dyDescent="0.2">
      <c r="A34" s="175" t="s">
        <v>870</v>
      </c>
      <c r="B34" s="175" t="s">
        <v>755</v>
      </c>
      <c r="C34" s="175"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customHeight="1" x14ac:dyDescent="0.2">
      <c r="A35" s="175" t="s">
        <v>870</v>
      </c>
      <c r="B35" s="175" t="s">
        <v>871</v>
      </c>
      <c r="C35" s="175"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customHeight="1" x14ac:dyDescent="0.2">
      <c r="A36" s="175" t="s">
        <v>870</v>
      </c>
      <c r="B36" s="175" t="s">
        <v>872</v>
      </c>
      <c r="C36" s="175"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customHeight="1" x14ac:dyDescent="0.2">
      <c r="A37" s="172" t="s">
        <v>873</v>
      </c>
      <c r="B37" s="175" t="s">
        <v>756</v>
      </c>
      <c r="C37" s="172"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x14ac:dyDescent="0.2">
      <c r="A38" s="172" t="s">
        <v>873</v>
      </c>
      <c r="B38" s="175" t="s">
        <v>757</v>
      </c>
      <c r="C38" s="175"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x14ac:dyDescent="0.2">
      <c r="A39" s="172" t="s">
        <v>873</v>
      </c>
      <c r="B39" s="175" t="s">
        <v>758</v>
      </c>
      <c r="C39" s="172"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x14ac:dyDescent="0.2">
      <c r="A40" s="172" t="s">
        <v>873</v>
      </c>
      <c r="B40" s="175" t="s">
        <v>759</v>
      </c>
      <c r="C40" s="225"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customHeight="1" x14ac:dyDescent="0.2">
      <c r="A41" s="172" t="s">
        <v>874</v>
      </c>
      <c r="B41" s="175" t="s">
        <v>773</v>
      </c>
      <c r="C41" s="175"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customHeight="1" x14ac:dyDescent="0.2">
      <c r="A42" s="172" t="s">
        <v>874</v>
      </c>
      <c r="B42" s="175" t="s">
        <v>775</v>
      </c>
      <c r="C42" s="175"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customHeight="1" x14ac:dyDescent="0.2">
      <c r="A43" s="172" t="s">
        <v>874</v>
      </c>
      <c r="B43" s="175" t="s">
        <v>777</v>
      </c>
      <c r="C43" s="175" t="s">
        <v>778</v>
      </c>
      <c r="D43" s="178"/>
      <c r="E43" s="178"/>
      <c r="F43" s="178">
        <v>1</v>
      </c>
      <c r="G43" s="207">
        <f t="shared" si="1"/>
        <v>1</v>
      </c>
      <c r="H43" s="172" t="s">
        <v>677</v>
      </c>
      <c r="I43" s="172" t="s">
        <v>678</v>
      </c>
      <c r="J43" s="172"/>
      <c r="K43" s="205"/>
      <c r="L43" s="203" t="s">
        <v>938</v>
      </c>
    </row>
    <row r="44" spans="1:33" s="187" customFormat="1" ht="63.75" customHeight="1" x14ac:dyDescent="0.2">
      <c r="A44" s="172" t="s">
        <v>876</v>
      </c>
      <c r="B44" s="172" t="s">
        <v>877</v>
      </c>
      <c r="C44" s="175" t="s">
        <v>760</v>
      </c>
      <c r="D44" s="176"/>
      <c r="E44" s="176">
        <v>1</v>
      </c>
      <c r="F44" s="176"/>
      <c r="G44" s="174">
        <f t="shared" si="1"/>
        <v>1</v>
      </c>
      <c r="H44" s="172" t="s">
        <v>677</v>
      </c>
      <c r="I44" s="172" t="s">
        <v>678</v>
      </c>
      <c r="J44" s="172"/>
      <c r="K44" s="175"/>
      <c r="L44" s="203" t="s">
        <v>947</v>
      </c>
    </row>
    <row r="45" spans="1:33" s="187" customFormat="1" ht="63.75" customHeight="1" x14ac:dyDescent="0.2">
      <c r="A45" s="172" t="s">
        <v>878</v>
      </c>
      <c r="B45" s="172" t="s">
        <v>766</v>
      </c>
      <c r="C45" s="172" t="s">
        <v>761</v>
      </c>
      <c r="D45" s="173">
        <v>1</v>
      </c>
      <c r="E45" s="173">
        <v>1</v>
      </c>
      <c r="F45" s="173">
        <v>1</v>
      </c>
      <c r="G45" s="174">
        <f t="shared" si="1"/>
        <v>3</v>
      </c>
      <c r="H45" s="172" t="s">
        <v>686</v>
      </c>
      <c r="I45" s="172"/>
      <c r="J45" s="172"/>
      <c r="K45" s="172"/>
      <c r="L45" s="203" t="s">
        <v>961</v>
      </c>
    </row>
    <row r="46" spans="1:33" s="187" customFormat="1" ht="63.75" customHeight="1" x14ac:dyDescent="0.2">
      <c r="A46" s="172" t="s">
        <v>879</v>
      </c>
      <c r="B46" s="172" t="s">
        <v>764</v>
      </c>
      <c r="C46" s="172" t="s">
        <v>765</v>
      </c>
      <c r="D46" s="173">
        <v>1</v>
      </c>
      <c r="E46" s="173">
        <v>1</v>
      </c>
      <c r="F46" s="173">
        <v>1</v>
      </c>
      <c r="G46" s="174">
        <f t="shared" si="1"/>
        <v>3</v>
      </c>
      <c r="H46" s="172" t="s">
        <v>686</v>
      </c>
      <c r="I46" s="172"/>
      <c r="J46" s="172"/>
      <c r="K46" s="172"/>
      <c r="L46" s="203" t="s">
        <v>941</v>
      </c>
    </row>
    <row r="47" spans="1:33" s="1" customFormat="1" ht="38.25" customHeight="1" x14ac:dyDescent="0.2">
      <c r="A47" s="175" t="s">
        <v>880</v>
      </c>
      <c r="B47" s="175" t="s">
        <v>881</v>
      </c>
      <c r="C47" s="172"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customHeight="1" x14ac:dyDescent="0.2">
      <c r="A48" s="175" t="s">
        <v>811</v>
      </c>
      <c r="B48" s="175" t="s">
        <v>882</v>
      </c>
      <c r="C48" s="175"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customHeight="1" x14ac:dyDescent="0.2">
      <c r="A49" s="175" t="s">
        <v>811</v>
      </c>
      <c r="B49" s="175" t="s">
        <v>883</v>
      </c>
      <c r="C49" s="172"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customHeight="1" x14ac:dyDescent="0.2">
      <c r="A50" s="172" t="s">
        <v>884</v>
      </c>
      <c r="B50" s="175" t="s">
        <v>885</v>
      </c>
      <c r="C50" s="175"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customHeight="1" x14ac:dyDescent="0.2">
      <c r="A51" s="172" t="s">
        <v>886</v>
      </c>
      <c r="B51" s="175" t="s">
        <v>887</v>
      </c>
      <c r="C51" s="175"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customHeight="1" x14ac:dyDescent="0.2">
      <c r="A52" s="175" t="s">
        <v>888</v>
      </c>
      <c r="B52" s="175" t="s">
        <v>816</v>
      </c>
      <c r="C52" s="175"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customHeight="1" x14ac:dyDescent="0.2">
      <c r="A53" s="175" t="s">
        <v>815</v>
      </c>
      <c r="B53" s="175" t="s">
        <v>818</v>
      </c>
      <c r="C53" s="172"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customHeight="1" x14ac:dyDescent="0.2">
      <c r="A54" s="175" t="s">
        <v>815</v>
      </c>
      <c r="B54" s="175" t="s">
        <v>820</v>
      </c>
      <c r="C54" s="172"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customHeight="1" x14ac:dyDescent="0.2">
      <c r="A55" s="209" t="s">
        <v>889</v>
      </c>
      <c r="B55" s="172" t="s">
        <v>890</v>
      </c>
      <c r="C55" s="172"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customHeight="1" x14ac:dyDescent="0.2">
      <c r="A56" s="175" t="s">
        <v>892</v>
      </c>
      <c r="B56" s="175" t="s">
        <v>893</v>
      </c>
      <c r="C56" s="175"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K8:L89"/>
  <mergeCells count="7">
    <mergeCell ref="A6:C6"/>
    <mergeCell ref="A7:C7"/>
    <mergeCell ref="A1:C1"/>
    <mergeCell ref="A2:C2"/>
    <mergeCell ref="A3:C3"/>
    <mergeCell ref="A4:C4"/>
    <mergeCell ref="A5:C5"/>
  </mergeCells>
  <dataValidations count="2">
    <dataValidation type="list" allowBlank="1" showInputMessage="1" showErrorMessage="1" sqref="H71:J71 H58:I59">
      <formula1>Ls_Medio_Verificacion</formula1>
    </dataValidation>
    <dataValidation type="whole" allowBlank="1" showInputMessage="1" showErrorMessage="1" sqref="D9:F88">
      <formula1>0</formula1>
      <formula2>100</formula2>
    </dataValidation>
  </dataValidations>
  <pageMargins left="0.82677165354330717" right="0.15748031496062992" top="0.55118110236220474" bottom="0.74803149606299213" header="0.31496062992125984" footer="0.31496062992125984"/>
  <pageSetup scale="98"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167" customWidth="1"/>
    <col min="2" max="2" width="78.42578125" style="167" customWidth="1"/>
    <col min="3" max="3" width="32.28515625" style="164" customWidth="1"/>
    <col min="4" max="4" width="13" style="166" customWidth="1"/>
    <col min="5" max="5" width="15.42578125" style="164" customWidth="1"/>
    <col min="6" max="6" width="16.7109375" style="168" customWidth="1"/>
    <col min="7" max="256" width="9.140625" style="12"/>
    <col min="257" max="257" width="30.7109375" style="12" customWidth="1"/>
    <col min="258" max="258" width="30.140625" style="12" customWidth="1"/>
    <col min="259" max="259" width="52.85546875" style="12" customWidth="1"/>
    <col min="260" max="260" width="13" style="12" customWidth="1"/>
    <col min="261" max="261" width="15.42578125" style="12" customWidth="1"/>
    <col min="262" max="262" width="16.7109375" style="12" customWidth="1"/>
    <col min="263" max="512" width="9.140625" style="12"/>
    <col min="513" max="513" width="30.7109375" style="12" customWidth="1"/>
    <col min="514" max="514" width="30.140625" style="12" customWidth="1"/>
    <col min="515" max="515" width="52.85546875" style="12" customWidth="1"/>
    <col min="516" max="516" width="13" style="12" customWidth="1"/>
    <col min="517" max="517" width="15.42578125" style="12" customWidth="1"/>
    <col min="518" max="518" width="16.7109375" style="12" customWidth="1"/>
    <col min="519" max="768" width="9.140625" style="12"/>
    <col min="769" max="769" width="30.7109375" style="12" customWidth="1"/>
    <col min="770" max="770" width="30.140625" style="12" customWidth="1"/>
    <col min="771" max="771" width="52.85546875" style="12" customWidth="1"/>
    <col min="772" max="772" width="13" style="12" customWidth="1"/>
    <col min="773" max="773" width="15.42578125" style="12" customWidth="1"/>
    <col min="774" max="774" width="16.7109375" style="12" customWidth="1"/>
    <col min="775" max="1024" width="9.140625" style="12"/>
    <col min="1025" max="1025" width="30.7109375" style="12" customWidth="1"/>
    <col min="1026" max="1026" width="30.140625" style="12" customWidth="1"/>
    <col min="1027" max="1027" width="52.85546875" style="12" customWidth="1"/>
    <col min="1028" max="1028" width="13" style="12" customWidth="1"/>
    <col min="1029" max="1029" width="15.42578125" style="12" customWidth="1"/>
    <col min="1030" max="1030" width="16.7109375" style="12" customWidth="1"/>
    <col min="1031" max="1280" width="9.140625" style="12"/>
    <col min="1281" max="1281" width="30.7109375" style="12" customWidth="1"/>
    <col min="1282" max="1282" width="30.140625" style="12" customWidth="1"/>
    <col min="1283" max="1283" width="52.85546875" style="12" customWidth="1"/>
    <col min="1284" max="1284" width="13" style="12" customWidth="1"/>
    <col min="1285" max="1285" width="15.42578125" style="12" customWidth="1"/>
    <col min="1286" max="1286" width="16.7109375" style="12" customWidth="1"/>
    <col min="1287" max="1536" width="9.140625" style="12"/>
    <col min="1537" max="1537" width="30.7109375" style="12" customWidth="1"/>
    <col min="1538" max="1538" width="30.140625" style="12" customWidth="1"/>
    <col min="1539" max="1539" width="52.85546875" style="12" customWidth="1"/>
    <col min="1540" max="1540" width="13" style="12" customWidth="1"/>
    <col min="1541" max="1541" width="15.42578125" style="12" customWidth="1"/>
    <col min="1542" max="1542" width="16.7109375" style="12" customWidth="1"/>
    <col min="1543" max="1792" width="9.140625" style="12"/>
    <col min="1793" max="1793" width="30.7109375" style="12" customWidth="1"/>
    <col min="1794" max="1794" width="30.140625" style="12" customWidth="1"/>
    <col min="1795" max="1795" width="52.85546875" style="12" customWidth="1"/>
    <col min="1796" max="1796" width="13" style="12" customWidth="1"/>
    <col min="1797" max="1797" width="15.42578125" style="12" customWidth="1"/>
    <col min="1798" max="1798" width="16.7109375" style="12" customWidth="1"/>
    <col min="1799" max="2048" width="9.140625" style="12"/>
    <col min="2049" max="2049" width="30.7109375" style="12" customWidth="1"/>
    <col min="2050" max="2050" width="30.140625" style="12" customWidth="1"/>
    <col min="2051" max="2051" width="52.85546875" style="12" customWidth="1"/>
    <col min="2052" max="2052" width="13" style="12" customWidth="1"/>
    <col min="2053" max="2053" width="15.42578125" style="12" customWidth="1"/>
    <col min="2054" max="2054" width="16.7109375" style="12" customWidth="1"/>
    <col min="2055" max="2304" width="9.140625" style="12"/>
    <col min="2305" max="2305" width="30.7109375" style="12" customWidth="1"/>
    <col min="2306" max="2306" width="30.140625" style="12" customWidth="1"/>
    <col min="2307" max="2307" width="52.85546875" style="12" customWidth="1"/>
    <col min="2308" max="2308" width="13" style="12" customWidth="1"/>
    <col min="2309" max="2309" width="15.42578125" style="12" customWidth="1"/>
    <col min="2310" max="2310" width="16.7109375" style="12" customWidth="1"/>
    <col min="2311" max="2560" width="9.140625" style="12"/>
    <col min="2561" max="2561" width="30.7109375" style="12" customWidth="1"/>
    <col min="2562" max="2562" width="30.140625" style="12" customWidth="1"/>
    <col min="2563" max="2563" width="52.85546875" style="12" customWidth="1"/>
    <col min="2564" max="2564" width="13" style="12" customWidth="1"/>
    <col min="2565" max="2565" width="15.42578125" style="12" customWidth="1"/>
    <col min="2566" max="2566" width="16.7109375" style="12" customWidth="1"/>
    <col min="2567" max="2816" width="9.140625" style="12"/>
    <col min="2817" max="2817" width="30.7109375" style="12" customWidth="1"/>
    <col min="2818" max="2818" width="30.140625" style="12" customWidth="1"/>
    <col min="2819" max="2819" width="52.85546875" style="12" customWidth="1"/>
    <col min="2820" max="2820" width="13" style="12" customWidth="1"/>
    <col min="2821" max="2821" width="15.42578125" style="12" customWidth="1"/>
    <col min="2822" max="2822" width="16.7109375" style="12" customWidth="1"/>
    <col min="2823" max="3072" width="9.140625" style="12"/>
    <col min="3073" max="3073" width="30.7109375" style="12" customWidth="1"/>
    <col min="3074" max="3074" width="30.140625" style="12" customWidth="1"/>
    <col min="3075" max="3075" width="52.85546875" style="12" customWidth="1"/>
    <col min="3076" max="3076" width="13" style="12" customWidth="1"/>
    <col min="3077" max="3077" width="15.42578125" style="12" customWidth="1"/>
    <col min="3078" max="3078" width="16.7109375" style="12" customWidth="1"/>
    <col min="3079" max="3328" width="9.140625" style="12"/>
    <col min="3329" max="3329" width="30.7109375" style="12" customWidth="1"/>
    <col min="3330" max="3330" width="30.140625" style="12" customWidth="1"/>
    <col min="3331" max="3331" width="52.85546875" style="12" customWidth="1"/>
    <col min="3332" max="3332" width="13" style="12" customWidth="1"/>
    <col min="3333" max="3333" width="15.42578125" style="12" customWidth="1"/>
    <col min="3334" max="3334" width="16.7109375" style="12" customWidth="1"/>
    <col min="3335" max="3584" width="9.140625" style="12"/>
    <col min="3585" max="3585" width="30.7109375" style="12" customWidth="1"/>
    <col min="3586" max="3586" width="30.140625" style="12" customWidth="1"/>
    <col min="3587" max="3587" width="52.85546875" style="12" customWidth="1"/>
    <col min="3588" max="3588" width="13" style="12" customWidth="1"/>
    <col min="3589" max="3589" width="15.42578125" style="12" customWidth="1"/>
    <col min="3590" max="3590" width="16.7109375" style="12" customWidth="1"/>
    <col min="3591" max="3840" width="9.140625" style="12"/>
    <col min="3841" max="3841" width="30.7109375" style="12" customWidth="1"/>
    <col min="3842" max="3842" width="30.140625" style="12" customWidth="1"/>
    <col min="3843" max="3843" width="52.85546875" style="12" customWidth="1"/>
    <col min="3844" max="3844" width="13" style="12" customWidth="1"/>
    <col min="3845" max="3845" width="15.42578125" style="12" customWidth="1"/>
    <col min="3846" max="3846" width="16.7109375" style="12" customWidth="1"/>
    <col min="3847" max="4096" width="9.140625" style="12"/>
    <col min="4097" max="4097" width="30.7109375" style="12" customWidth="1"/>
    <col min="4098" max="4098" width="30.140625" style="12" customWidth="1"/>
    <col min="4099" max="4099" width="52.85546875" style="12" customWidth="1"/>
    <col min="4100" max="4100" width="13" style="12" customWidth="1"/>
    <col min="4101" max="4101" width="15.42578125" style="12" customWidth="1"/>
    <col min="4102" max="4102" width="16.7109375" style="12" customWidth="1"/>
    <col min="4103" max="4352" width="9.140625" style="12"/>
    <col min="4353" max="4353" width="30.7109375" style="12" customWidth="1"/>
    <col min="4354" max="4354" width="30.140625" style="12" customWidth="1"/>
    <col min="4355" max="4355" width="52.85546875" style="12" customWidth="1"/>
    <col min="4356" max="4356" width="13" style="12" customWidth="1"/>
    <col min="4357" max="4357" width="15.42578125" style="12" customWidth="1"/>
    <col min="4358" max="4358" width="16.7109375" style="12" customWidth="1"/>
    <col min="4359" max="4608" width="9.140625" style="12"/>
    <col min="4609" max="4609" width="30.7109375" style="12" customWidth="1"/>
    <col min="4610" max="4610" width="30.140625" style="12" customWidth="1"/>
    <col min="4611" max="4611" width="52.85546875" style="12" customWidth="1"/>
    <col min="4612" max="4612" width="13" style="12" customWidth="1"/>
    <col min="4613" max="4613" width="15.42578125" style="12" customWidth="1"/>
    <col min="4614" max="4614" width="16.7109375" style="12" customWidth="1"/>
    <col min="4615" max="4864" width="9.140625" style="12"/>
    <col min="4865" max="4865" width="30.7109375" style="12" customWidth="1"/>
    <col min="4866" max="4866" width="30.140625" style="12" customWidth="1"/>
    <col min="4867" max="4867" width="52.85546875" style="12" customWidth="1"/>
    <col min="4868" max="4868" width="13" style="12" customWidth="1"/>
    <col min="4869" max="4869" width="15.42578125" style="12" customWidth="1"/>
    <col min="4870" max="4870" width="16.7109375" style="12" customWidth="1"/>
    <col min="4871" max="5120" width="9.140625" style="12"/>
    <col min="5121" max="5121" width="30.7109375" style="12" customWidth="1"/>
    <col min="5122" max="5122" width="30.140625" style="12" customWidth="1"/>
    <col min="5123" max="5123" width="52.85546875" style="12" customWidth="1"/>
    <col min="5124" max="5124" width="13" style="12" customWidth="1"/>
    <col min="5125" max="5125" width="15.42578125" style="12" customWidth="1"/>
    <col min="5126" max="5126" width="16.7109375" style="12" customWidth="1"/>
    <col min="5127" max="5376" width="9.140625" style="12"/>
    <col min="5377" max="5377" width="30.7109375" style="12" customWidth="1"/>
    <col min="5378" max="5378" width="30.140625" style="12" customWidth="1"/>
    <col min="5379" max="5379" width="52.85546875" style="12" customWidth="1"/>
    <col min="5380" max="5380" width="13" style="12" customWidth="1"/>
    <col min="5381" max="5381" width="15.42578125" style="12" customWidth="1"/>
    <col min="5382" max="5382" width="16.7109375" style="12" customWidth="1"/>
    <col min="5383" max="5632" width="9.140625" style="12"/>
    <col min="5633" max="5633" width="30.7109375" style="12" customWidth="1"/>
    <col min="5634" max="5634" width="30.140625" style="12" customWidth="1"/>
    <col min="5635" max="5635" width="52.85546875" style="12" customWidth="1"/>
    <col min="5636" max="5636" width="13" style="12" customWidth="1"/>
    <col min="5637" max="5637" width="15.42578125" style="12" customWidth="1"/>
    <col min="5638" max="5638" width="16.7109375" style="12" customWidth="1"/>
    <col min="5639" max="5888" width="9.140625" style="12"/>
    <col min="5889" max="5889" width="30.7109375" style="12" customWidth="1"/>
    <col min="5890" max="5890" width="30.140625" style="12" customWidth="1"/>
    <col min="5891" max="5891" width="52.85546875" style="12" customWidth="1"/>
    <col min="5892" max="5892" width="13" style="12" customWidth="1"/>
    <col min="5893" max="5893" width="15.42578125" style="12" customWidth="1"/>
    <col min="5894" max="5894" width="16.7109375" style="12" customWidth="1"/>
    <col min="5895" max="6144" width="9.140625" style="12"/>
    <col min="6145" max="6145" width="30.7109375" style="12" customWidth="1"/>
    <col min="6146" max="6146" width="30.140625" style="12" customWidth="1"/>
    <col min="6147" max="6147" width="52.85546875" style="12" customWidth="1"/>
    <col min="6148" max="6148" width="13" style="12" customWidth="1"/>
    <col min="6149" max="6149" width="15.42578125" style="12" customWidth="1"/>
    <col min="6150" max="6150" width="16.7109375" style="12" customWidth="1"/>
    <col min="6151" max="6400" width="9.140625" style="12"/>
    <col min="6401" max="6401" width="30.7109375" style="12" customWidth="1"/>
    <col min="6402" max="6402" width="30.140625" style="12" customWidth="1"/>
    <col min="6403" max="6403" width="52.85546875" style="12" customWidth="1"/>
    <col min="6404" max="6404" width="13" style="12" customWidth="1"/>
    <col min="6405" max="6405" width="15.42578125" style="12" customWidth="1"/>
    <col min="6406" max="6406" width="16.7109375" style="12" customWidth="1"/>
    <col min="6407" max="6656" width="9.140625" style="12"/>
    <col min="6657" max="6657" width="30.7109375" style="12" customWidth="1"/>
    <col min="6658" max="6658" width="30.140625" style="12" customWidth="1"/>
    <col min="6659" max="6659" width="52.85546875" style="12" customWidth="1"/>
    <col min="6660" max="6660" width="13" style="12" customWidth="1"/>
    <col min="6661" max="6661" width="15.42578125" style="12" customWidth="1"/>
    <col min="6662" max="6662" width="16.7109375" style="12" customWidth="1"/>
    <col min="6663" max="6912" width="9.140625" style="12"/>
    <col min="6913" max="6913" width="30.7109375" style="12" customWidth="1"/>
    <col min="6914" max="6914" width="30.140625" style="12" customWidth="1"/>
    <col min="6915" max="6915" width="52.85546875" style="12" customWidth="1"/>
    <col min="6916" max="6916" width="13" style="12" customWidth="1"/>
    <col min="6917" max="6917" width="15.42578125" style="12" customWidth="1"/>
    <col min="6918" max="6918" width="16.7109375" style="12" customWidth="1"/>
    <col min="6919" max="7168" width="9.140625" style="12"/>
    <col min="7169" max="7169" width="30.7109375" style="12" customWidth="1"/>
    <col min="7170" max="7170" width="30.140625" style="12" customWidth="1"/>
    <col min="7171" max="7171" width="52.85546875" style="12" customWidth="1"/>
    <col min="7172" max="7172" width="13" style="12" customWidth="1"/>
    <col min="7173" max="7173" width="15.42578125" style="12" customWidth="1"/>
    <col min="7174" max="7174" width="16.7109375" style="12" customWidth="1"/>
    <col min="7175" max="7424" width="9.140625" style="12"/>
    <col min="7425" max="7425" width="30.7109375" style="12" customWidth="1"/>
    <col min="7426" max="7426" width="30.140625" style="12" customWidth="1"/>
    <col min="7427" max="7427" width="52.85546875" style="12" customWidth="1"/>
    <col min="7428" max="7428" width="13" style="12" customWidth="1"/>
    <col min="7429" max="7429" width="15.42578125" style="12" customWidth="1"/>
    <col min="7430" max="7430" width="16.7109375" style="12" customWidth="1"/>
    <col min="7431" max="7680" width="9.140625" style="12"/>
    <col min="7681" max="7681" width="30.7109375" style="12" customWidth="1"/>
    <col min="7682" max="7682" width="30.140625" style="12" customWidth="1"/>
    <col min="7683" max="7683" width="52.85546875" style="12" customWidth="1"/>
    <col min="7684" max="7684" width="13" style="12" customWidth="1"/>
    <col min="7685" max="7685" width="15.42578125" style="12" customWidth="1"/>
    <col min="7686" max="7686" width="16.7109375" style="12" customWidth="1"/>
    <col min="7687" max="7936" width="9.140625" style="12"/>
    <col min="7937" max="7937" width="30.7109375" style="12" customWidth="1"/>
    <col min="7938" max="7938" width="30.140625" style="12" customWidth="1"/>
    <col min="7939" max="7939" width="52.85546875" style="12" customWidth="1"/>
    <col min="7940" max="7940" width="13" style="12" customWidth="1"/>
    <col min="7941" max="7941" width="15.42578125" style="12" customWidth="1"/>
    <col min="7942" max="7942" width="16.7109375" style="12" customWidth="1"/>
    <col min="7943" max="8192" width="9.140625" style="12"/>
    <col min="8193" max="8193" width="30.7109375" style="12" customWidth="1"/>
    <col min="8194" max="8194" width="30.140625" style="12" customWidth="1"/>
    <col min="8195" max="8195" width="52.85546875" style="12" customWidth="1"/>
    <col min="8196" max="8196" width="13" style="12" customWidth="1"/>
    <col min="8197" max="8197" width="15.42578125" style="12" customWidth="1"/>
    <col min="8198" max="8198" width="16.7109375" style="12" customWidth="1"/>
    <col min="8199" max="8448" width="9.140625" style="12"/>
    <col min="8449" max="8449" width="30.7109375" style="12" customWidth="1"/>
    <col min="8450" max="8450" width="30.140625" style="12" customWidth="1"/>
    <col min="8451" max="8451" width="52.85546875" style="12" customWidth="1"/>
    <col min="8452" max="8452" width="13" style="12" customWidth="1"/>
    <col min="8453" max="8453" width="15.42578125" style="12" customWidth="1"/>
    <col min="8454" max="8454" width="16.7109375" style="12" customWidth="1"/>
    <col min="8455" max="8704" width="9.140625" style="12"/>
    <col min="8705" max="8705" width="30.7109375" style="12" customWidth="1"/>
    <col min="8706" max="8706" width="30.140625" style="12" customWidth="1"/>
    <col min="8707" max="8707" width="52.85546875" style="12" customWidth="1"/>
    <col min="8708" max="8708" width="13" style="12" customWidth="1"/>
    <col min="8709" max="8709" width="15.42578125" style="12" customWidth="1"/>
    <col min="8710" max="8710" width="16.7109375" style="12" customWidth="1"/>
    <col min="8711" max="8960" width="9.140625" style="12"/>
    <col min="8961" max="8961" width="30.7109375" style="12" customWidth="1"/>
    <col min="8962" max="8962" width="30.140625" style="12" customWidth="1"/>
    <col min="8963" max="8963" width="52.85546875" style="12" customWidth="1"/>
    <col min="8964" max="8964" width="13" style="12" customWidth="1"/>
    <col min="8965" max="8965" width="15.42578125" style="12" customWidth="1"/>
    <col min="8966" max="8966" width="16.7109375" style="12" customWidth="1"/>
    <col min="8967" max="9216" width="9.140625" style="12"/>
    <col min="9217" max="9217" width="30.7109375" style="12" customWidth="1"/>
    <col min="9218" max="9218" width="30.140625" style="12" customWidth="1"/>
    <col min="9219" max="9219" width="52.85546875" style="12" customWidth="1"/>
    <col min="9220" max="9220" width="13" style="12" customWidth="1"/>
    <col min="9221" max="9221" width="15.42578125" style="12" customWidth="1"/>
    <col min="9222" max="9222" width="16.7109375" style="12" customWidth="1"/>
    <col min="9223" max="9472" width="9.140625" style="12"/>
    <col min="9473" max="9473" width="30.7109375" style="12" customWidth="1"/>
    <col min="9474" max="9474" width="30.140625" style="12" customWidth="1"/>
    <col min="9475" max="9475" width="52.85546875" style="12" customWidth="1"/>
    <col min="9476" max="9476" width="13" style="12" customWidth="1"/>
    <col min="9477" max="9477" width="15.42578125" style="12" customWidth="1"/>
    <col min="9478" max="9478" width="16.7109375" style="12" customWidth="1"/>
    <col min="9479" max="9728" width="9.140625" style="12"/>
    <col min="9729" max="9729" width="30.7109375" style="12" customWidth="1"/>
    <col min="9730" max="9730" width="30.140625" style="12" customWidth="1"/>
    <col min="9731" max="9731" width="52.85546875" style="12" customWidth="1"/>
    <col min="9732" max="9732" width="13" style="12" customWidth="1"/>
    <col min="9733" max="9733" width="15.42578125" style="12" customWidth="1"/>
    <col min="9734" max="9734" width="16.7109375" style="12" customWidth="1"/>
    <col min="9735" max="9984" width="9.140625" style="12"/>
    <col min="9985" max="9985" width="30.7109375" style="12" customWidth="1"/>
    <col min="9986" max="9986" width="30.140625" style="12" customWidth="1"/>
    <col min="9987" max="9987" width="52.85546875" style="12" customWidth="1"/>
    <col min="9988" max="9988" width="13" style="12" customWidth="1"/>
    <col min="9989" max="9989" width="15.42578125" style="12" customWidth="1"/>
    <col min="9990" max="9990" width="16.7109375" style="12" customWidth="1"/>
    <col min="9991" max="10240" width="9.140625" style="12"/>
    <col min="10241" max="10241" width="30.7109375" style="12" customWidth="1"/>
    <col min="10242" max="10242" width="30.140625" style="12" customWidth="1"/>
    <col min="10243" max="10243" width="52.85546875" style="12" customWidth="1"/>
    <col min="10244" max="10244" width="13" style="12" customWidth="1"/>
    <col min="10245" max="10245" width="15.42578125" style="12" customWidth="1"/>
    <col min="10246" max="10246" width="16.7109375" style="12" customWidth="1"/>
    <col min="10247" max="10496" width="9.140625" style="12"/>
    <col min="10497" max="10497" width="30.7109375" style="12" customWidth="1"/>
    <col min="10498" max="10498" width="30.140625" style="12" customWidth="1"/>
    <col min="10499" max="10499" width="52.85546875" style="12" customWidth="1"/>
    <col min="10500" max="10500" width="13" style="12" customWidth="1"/>
    <col min="10501" max="10501" width="15.42578125" style="12" customWidth="1"/>
    <col min="10502" max="10502" width="16.7109375" style="12" customWidth="1"/>
    <col min="10503" max="10752" width="9.140625" style="12"/>
    <col min="10753" max="10753" width="30.7109375" style="12" customWidth="1"/>
    <col min="10754" max="10754" width="30.140625" style="12" customWidth="1"/>
    <col min="10755" max="10755" width="52.85546875" style="12" customWidth="1"/>
    <col min="10756" max="10756" width="13" style="12" customWidth="1"/>
    <col min="10757" max="10757" width="15.42578125" style="12" customWidth="1"/>
    <col min="10758" max="10758" width="16.7109375" style="12" customWidth="1"/>
    <col min="10759" max="11008" width="9.140625" style="12"/>
    <col min="11009" max="11009" width="30.7109375" style="12" customWidth="1"/>
    <col min="11010" max="11010" width="30.140625" style="12" customWidth="1"/>
    <col min="11011" max="11011" width="52.85546875" style="12" customWidth="1"/>
    <col min="11012" max="11012" width="13" style="12" customWidth="1"/>
    <col min="11013" max="11013" width="15.42578125" style="12" customWidth="1"/>
    <col min="11014" max="11014" width="16.7109375" style="12" customWidth="1"/>
    <col min="11015" max="11264" width="9.140625" style="12"/>
    <col min="11265" max="11265" width="30.7109375" style="12" customWidth="1"/>
    <col min="11266" max="11266" width="30.140625" style="12" customWidth="1"/>
    <col min="11267" max="11267" width="52.85546875" style="12" customWidth="1"/>
    <col min="11268" max="11268" width="13" style="12" customWidth="1"/>
    <col min="11269" max="11269" width="15.42578125" style="12" customWidth="1"/>
    <col min="11270" max="11270" width="16.7109375" style="12" customWidth="1"/>
    <col min="11271" max="11520" width="9.140625" style="12"/>
    <col min="11521" max="11521" width="30.7109375" style="12" customWidth="1"/>
    <col min="11522" max="11522" width="30.140625" style="12" customWidth="1"/>
    <col min="11523" max="11523" width="52.85546875" style="12" customWidth="1"/>
    <col min="11524" max="11524" width="13" style="12" customWidth="1"/>
    <col min="11525" max="11525" width="15.42578125" style="12" customWidth="1"/>
    <col min="11526" max="11526" width="16.7109375" style="12" customWidth="1"/>
    <col min="11527" max="11776" width="9.140625" style="12"/>
    <col min="11777" max="11777" width="30.7109375" style="12" customWidth="1"/>
    <col min="11778" max="11778" width="30.140625" style="12" customWidth="1"/>
    <col min="11779" max="11779" width="52.85546875" style="12" customWidth="1"/>
    <col min="11780" max="11780" width="13" style="12" customWidth="1"/>
    <col min="11781" max="11781" width="15.42578125" style="12" customWidth="1"/>
    <col min="11782" max="11782" width="16.7109375" style="12" customWidth="1"/>
    <col min="11783" max="12032" width="9.140625" style="12"/>
    <col min="12033" max="12033" width="30.7109375" style="12" customWidth="1"/>
    <col min="12034" max="12034" width="30.140625" style="12" customWidth="1"/>
    <col min="12035" max="12035" width="52.85546875" style="12" customWidth="1"/>
    <col min="12036" max="12036" width="13" style="12" customWidth="1"/>
    <col min="12037" max="12037" width="15.42578125" style="12" customWidth="1"/>
    <col min="12038" max="12038" width="16.7109375" style="12" customWidth="1"/>
    <col min="12039" max="12288" width="9.140625" style="12"/>
    <col min="12289" max="12289" width="30.7109375" style="12" customWidth="1"/>
    <col min="12290" max="12290" width="30.140625" style="12" customWidth="1"/>
    <col min="12291" max="12291" width="52.85546875" style="12" customWidth="1"/>
    <col min="12292" max="12292" width="13" style="12" customWidth="1"/>
    <col min="12293" max="12293" width="15.42578125" style="12" customWidth="1"/>
    <col min="12294" max="12294" width="16.7109375" style="12" customWidth="1"/>
    <col min="12295" max="12544" width="9.140625" style="12"/>
    <col min="12545" max="12545" width="30.7109375" style="12" customWidth="1"/>
    <col min="12546" max="12546" width="30.140625" style="12" customWidth="1"/>
    <col min="12547" max="12547" width="52.85546875" style="12" customWidth="1"/>
    <col min="12548" max="12548" width="13" style="12" customWidth="1"/>
    <col min="12549" max="12549" width="15.42578125" style="12" customWidth="1"/>
    <col min="12550" max="12550" width="16.7109375" style="12" customWidth="1"/>
    <col min="12551" max="12800" width="9.140625" style="12"/>
    <col min="12801" max="12801" width="30.7109375" style="12" customWidth="1"/>
    <col min="12802" max="12802" width="30.140625" style="12" customWidth="1"/>
    <col min="12803" max="12803" width="52.85546875" style="12" customWidth="1"/>
    <col min="12804" max="12804" width="13" style="12" customWidth="1"/>
    <col min="12805" max="12805" width="15.42578125" style="12" customWidth="1"/>
    <col min="12806" max="12806" width="16.7109375" style="12" customWidth="1"/>
    <col min="12807" max="13056" width="9.140625" style="12"/>
    <col min="13057" max="13057" width="30.7109375" style="12" customWidth="1"/>
    <col min="13058" max="13058" width="30.140625" style="12" customWidth="1"/>
    <col min="13059" max="13059" width="52.85546875" style="12" customWidth="1"/>
    <col min="13060" max="13060" width="13" style="12" customWidth="1"/>
    <col min="13061" max="13061" width="15.42578125" style="12" customWidth="1"/>
    <col min="13062" max="13062" width="16.7109375" style="12" customWidth="1"/>
    <col min="13063" max="13312" width="9.140625" style="12"/>
    <col min="13313" max="13313" width="30.7109375" style="12" customWidth="1"/>
    <col min="13314" max="13314" width="30.140625" style="12" customWidth="1"/>
    <col min="13315" max="13315" width="52.85546875" style="12" customWidth="1"/>
    <col min="13316" max="13316" width="13" style="12" customWidth="1"/>
    <col min="13317" max="13317" width="15.42578125" style="12" customWidth="1"/>
    <col min="13318" max="13318" width="16.7109375" style="12" customWidth="1"/>
    <col min="13319" max="13568" width="9.140625" style="12"/>
    <col min="13569" max="13569" width="30.7109375" style="12" customWidth="1"/>
    <col min="13570" max="13570" width="30.140625" style="12" customWidth="1"/>
    <col min="13571" max="13571" width="52.85546875" style="12" customWidth="1"/>
    <col min="13572" max="13572" width="13" style="12" customWidth="1"/>
    <col min="13573" max="13573" width="15.42578125" style="12" customWidth="1"/>
    <col min="13574" max="13574" width="16.7109375" style="12" customWidth="1"/>
    <col min="13575" max="13824" width="9.140625" style="12"/>
    <col min="13825" max="13825" width="30.7109375" style="12" customWidth="1"/>
    <col min="13826" max="13826" width="30.140625" style="12" customWidth="1"/>
    <col min="13827" max="13827" width="52.85546875" style="12" customWidth="1"/>
    <col min="13828" max="13828" width="13" style="12" customWidth="1"/>
    <col min="13829" max="13829" width="15.42578125" style="12" customWidth="1"/>
    <col min="13830" max="13830" width="16.7109375" style="12" customWidth="1"/>
    <col min="13831" max="14080" width="9.140625" style="12"/>
    <col min="14081" max="14081" width="30.7109375" style="12" customWidth="1"/>
    <col min="14082" max="14082" width="30.140625" style="12" customWidth="1"/>
    <col min="14083" max="14083" width="52.85546875" style="12" customWidth="1"/>
    <col min="14084" max="14084" width="13" style="12" customWidth="1"/>
    <col min="14085" max="14085" width="15.42578125" style="12" customWidth="1"/>
    <col min="14086" max="14086" width="16.7109375" style="12" customWidth="1"/>
    <col min="14087" max="14336" width="9.140625" style="12"/>
    <col min="14337" max="14337" width="30.7109375" style="12" customWidth="1"/>
    <col min="14338" max="14338" width="30.140625" style="12" customWidth="1"/>
    <col min="14339" max="14339" width="52.85546875" style="12" customWidth="1"/>
    <col min="14340" max="14340" width="13" style="12" customWidth="1"/>
    <col min="14341" max="14341" width="15.42578125" style="12" customWidth="1"/>
    <col min="14342" max="14342" width="16.7109375" style="12" customWidth="1"/>
    <col min="14343" max="14592" width="9.140625" style="12"/>
    <col min="14593" max="14593" width="30.7109375" style="12" customWidth="1"/>
    <col min="14594" max="14594" width="30.140625" style="12" customWidth="1"/>
    <col min="14595" max="14595" width="52.85546875" style="12" customWidth="1"/>
    <col min="14596" max="14596" width="13" style="12" customWidth="1"/>
    <col min="14597" max="14597" width="15.42578125" style="12" customWidth="1"/>
    <col min="14598" max="14598" width="16.7109375" style="12" customWidth="1"/>
    <col min="14599" max="14848" width="9.140625" style="12"/>
    <col min="14849" max="14849" width="30.7109375" style="12" customWidth="1"/>
    <col min="14850" max="14850" width="30.140625" style="12" customWidth="1"/>
    <col min="14851" max="14851" width="52.85546875" style="12" customWidth="1"/>
    <col min="14852" max="14852" width="13" style="12" customWidth="1"/>
    <col min="14853" max="14853" width="15.42578125" style="12" customWidth="1"/>
    <col min="14854" max="14854" width="16.7109375" style="12" customWidth="1"/>
    <col min="14855" max="15104" width="9.140625" style="12"/>
    <col min="15105" max="15105" width="30.7109375" style="12" customWidth="1"/>
    <col min="15106" max="15106" width="30.140625" style="12" customWidth="1"/>
    <col min="15107" max="15107" width="52.85546875" style="12" customWidth="1"/>
    <col min="15108" max="15108" width="13" style="12" customWidth="1"/>
    <col min="15109" max="15109" width="15.42578125" style="12" customWidth="1"/>
    <col min="15110" max="15110" width="16.7109375" style="12" customWidth="1"/>
    <col min="15111" max="15360" width="9.140625" style="12"/>
    <col min="15361" max="15361" width="30.7109375" style="12" customWidth="1"/>
    <col min="15362" max="15362" width="30.140625" style="12" customWidth="1"/>
    <col min="15363" max="15363" width="52.85546875" style="12" customWidth="1"/>
    <col min="15364" max="15364" width="13" style="12" customWidth="1"/>
    <col min="15365" max="15365" width="15.42578125" style="12" customWidth="1"/>
    <col min="15366" max="15366" width="16.7109375" style="12" customWidth="1"/>
    <col min="15367" max="15616" width="9.140625" style="12"/>
    <col min="15617" max="15617" width="30.7109375" style="12" customWidth="1"/>
    <col min="15618" max="15618" width="30.140625" style="12" customWidth="1"/>
    <col min="15619" max="15619" width="52.85546875" style="12" customWidth="1"/>
    <col min="15620" max="15620" width="13" style="12" customWidth="1"/>
    <col min="15621" max="15621" width="15.42578125" style="12" customWidth="1"/>
    <col min="15622" max="15622" width="16.7109375" style="12" customWidth="1"/>
    <col min="15623" max="15872" width="9.140625" style="12"/>
    <col min="15873" max="15873" width="30.7109375" style="12" customWidth="1"/>
    <col min="15874" max="15874" width="30.140625" style="12" customWidth="1"/>
    <col min="15875" max="15875" width="52.85546875" style="12" customWidth="1"/>
    <col min="15876" max="15876" width="13" style="12" customWidth="1"/>
    <col min="15877" max="15877" width="15.42578125" style="12" customWidth="1"/>
    <col min="15878" max="15878" width="16.7109375" style="12" customWidth="1"/>
    <col min="15879" max="16128" width="9.140625" style="12"/>
    <col min="16129" max="16129" width="30.7109375" style="12" customWidth="1"/>
    <col min="16130" max="16130" width="30.140625" style="12" customWidth="1"/>
    <col min="16131" max="16131" width="52.85546875" style="12" customWidth="1"/>
    <col min="16132" max="16132" width="13" style="12" customWidth="1"/>
    <col min="16133" max="16133" width="15.42578125" style="12" customWidth="1"/>
    <col min="16134" max="16134" width="16.7109375" style="12" customWidth="1"/>
    <col min="16135" max="16384" width="9.140625" style="12"/>
  </cols>
  <sheetData>
    <row r="1" spans="1:6" s="6" customFormat="1" ht="36" x14ac:dyDescent="0.2">
      <c r="A1" s="2" t="s">
        <v>35</v>
      </c>
      <c r="B1" s="2" t="s">
        <v>36</v>
      </c>
      <c r="C1" s="3" t="s">
        <v>37</v>
      </c>
      <c r="D1" s="3" t="s">
        <v>1</v>
      </c>
      <c r="E1" s="4" t="s">
        <v>2</v>
      </c>
      <c r="F1" s="5" t="s">
        <v>38</v>
      </c>
    </row>
    <row r="2" spans="1:6" ht="20.100000000000001" customHeight="1" x14ac:dyDescent="0.2">
      <c r="A2" s="7" t="s">
        <v>12</v>
      </c>
      <c r="B2" s="7" t="s">
        <v>39</v>
      </c>
      <c r="C2" s="8" t="s">
        <v>40</v>
      </c>
      <c r="D2" s="9" t="s">
        <v>41</v>
      </c>
      <c r="E2" s="10">
        <v>944</v>
      </c>
      <c r="F2" s="11" t="s">
        <v>42</v>
      </c>
    </row>
    <row r="3" spans="1:6" ht="24" x14ac:dyDescent="0.2">
      <c r="A3" s="7" t="s">
        <v>12</v>
      </c>
      <c r="B3" s="7" t="s">
        <v>39</v>
      </c>
      <c r="C3" s="8" t="s">
        <v>43</v>
      </c>
      <c r="D3" s="9" t="s">
        <v>41</v>
      </c>
      <c r="E3" s="10">
        <v>590</v>
      </c>
      <c r="F3" s="11" t="s">
        <v>42</v>
      </c>
    </row>
    <row r="4" spans="1:6" ht="36" x14ac:dyDescent="0.2">
      <c r="A4" s="13" t="s">
        <v>11</v>
      </c>
      <c r="B4" s="13" t="s">
        <v>44</v>
      </c>
      <c r="C4" s="13" t="s">
        <v>45</v>
      </c>
      <c r="D4" s="14" t="s">
        <v>41</v>
      </c>
      <c r="E4" s="15">
        <v>5000.5</v>
      </c>
      <c r="F4" s="16" t="s">
        <v>46</v>
      </c>
    </row>
    <row r="5" spans="1:6" ht="36" x14ac:dyDescent="0.2">
      <c r="A5" s="13" t="s">
        <v>11</v>
      </c>
      <c r="B5" s="13" t="s">
        <v>44</v>
      </c>
      <c r="C5" s="13" t="s">
        <v>47</v>
      </c>
      <c r="D5" s="14" t="s">
        <v>41</v>
      </c>
      <c r="E5" s="15">
        <v>10133.5</v>
      </c>
      <c r="F5" s="16" t="s">
        <v>46</v>
      </c>
    </row>
    <row r="6" spans="1:6" ht="36" x14ac:dyDescent="0.2">
      <c r="A6" s="13" t="s">
        <v>11</v>
      </c>
      <c r="B6" s="13" t="s">
        <v>44</v>
      </c>
      <c r="C6" s="13" t="s">
        <v>48</v>
      </c>
      <c r="D6" s="14" t="s">
        <v>41</v>
      </c>
      <c r="E6" s="15">
        <v>25488</v>
      </c>
      <c r="F6" s="16" t="s">
        <v>46</v>
      </c>
    </row>
    <row r="7" spans="1:6" ht="36" x14ac:dyDescent="0.2">
      <c r="A7" s="13" t="s">
        <v>11</v>
      </c>
      <c r="B7" s="13" t="s">
        <v>44</v>
      </c>
      <c r="C7" s="13" t="s">
        <v>49</v>
      </c>
      <c r="D7" s="14" t="s">
        <v>41</v>
      </c>
      <c r="E7" s="15">
        <v>61419</v>
      </c>
      <c r="F7" s="16" t="s">
        <v>46</v>
      </c>
    </row>
    <row r="8" spans="1:6" ht="21.95" customHeight="1" x14ac:dyDescent="0.2">
      <c r="A8" s="13" t="s">
        <v>11</v>
      </c>
      <c r="B8" s="13" t="s">
        <v>44</v>
      </c>
      <c r="C8" s="13" t="s">
        <v>50</v>
      </c>
      <c r="D8" s="14" t="s">
        <v>41</v>
      </c>
      <c r="E8" s="15">
        <v>33435.300000000003</v>
      </c>
      <c r="F8" s="16" t="s">
        <v>46</v>
      </c>
    </row>
    <row r="9" spans="1:6" ht="17.100000000000001" customHeight="1" x14ac:dyDescent="0.2">
      <c r="A9" s="13" t="s">
        <v>11</v>
      </c>
      <c r="B9" s="13" t="s">
        <v>44</v>
      </c>
      <c r="C9" s="13" t="s">
        <v>51</v>
      </c>
      <c r="D9" s="14" t="s">
        <v>41</v>
      </c>
      <c r="E9" s="15">
        <v>9410.5</v>
      </c>
      <c r="F9" s="16" t="s">
        <v>46</v>
      </c>
    </row>
    <row r="10" spans="1:6" ht="18.95" customHeight="1" x14ac:dyDescent="0.2">
      <c r="A10" s="13" t="s">
        <v>11</v>
      </c>
      <c r="B10" s="13" t="s">
        <v>44</v>
      </c>
      <c r="C10" s="13" t="s">
        <v>52</v>
      </c>
      <c r="D10" s="14" t="s">
        <v>41</v>
      </c>
      <c r="E10" s="15">
        <v>5929.5</v>
      </c>
      <c r="F10" s="16" t="s">
        <v>46</v>
      </c>
    </row>
    <row r="11" spans="1:6" ht="17.100000000000001" customHeight="1" x14ac:dyDescent="0.2">
      <c r="A11" s="13" t="s">
        <v>11</v>
      </c>
      <c r="B11" s="13" t="s">
        <v>44</v>
      </c>
      <c r="C11" s="13" t="s">
        <v>53</v>
      </c>
      <c r="D11" s="14" t="s">
        <v>41</v>
      </c>
      <c r="E11" s="15">
        <v>65844</v>
      </c>
      <c r="F11" s="16" t="s">
        <v>46</v>
      </c>
    </row>
    <row r="12" spans="1:6" ht="18" customHeight="1" x14ac:dyDescent="0.2">
      <c r="A12" s="13" t="s">
        <v>11</v>
      </c>
      <c r="B12" s="13" t="s">
        <v>44</v>
      </c>
      <c r="C12" s="13" t="s">
        <v>54</v>
      </c>
      <c r="D12" s="14" t="s">
        <v>41</v>
      </c>
      <c r="E12" s="15">
        <v>29393.8</v>
      </c>
      <c r="F12" s="16" t="s">
        <v>46</v>
      </c>
    </row>
    <row r="13" spans="1:6" ht="18" customHeight="1" x14ac:dyDescent="0.2">
      <c r="A13" s="13" t="s">
        <v>11</v>
      </c>
      <c r="B13" s="13" t="s">
        <v>44</v>
      </c>
      <c r="C13" s="13" t="s">
        <v>55</v>
      </c>
      <c r="D13" s="14" t="s">
        <v>41</v>
      </c>
      <c r="E13" s="15">
        <v>27193.1</v>
      </c>
      <c r="F13" s="16" t="s">
        <v>46</v>
      </c>
    </row>
    <row r="14" spans="1:6" ht="48" x14ac:dyDescent="0.2">
      <c r="A14" s="13" t="s">
        <v>11</v>
      </c>
      <c r="B14" s="13" t="s">
        <v>44</v>
      </c>
      <c r="C14" s="13" t="s">
        <v>56</v>
      </c>
      <c r="D14" s="14" t="s">
        <v>41</v>
      </c>
      <c r="E14" s="15">
        <v>50380.1</v>
      </c>
      <c r="F14" s="16" t="s">
        <v>46</v>
      </c>
    </row>
    <row r="15" spans="1:6" ht="48" x14ac:dyDescent="0.2">
      <c r="A15" s="13" t="s">
        <v>11</v>
      </c>
      <c r="B15" s="13" t="s">
        <v>44</v>
      </c>
      <c r="C15" s="13" t="s">
        <v>57</v>
      </c>
      <c r="D15" s="14" t="s">
        <v>41</v>
      </c>
      <c r="E15" s="15">
        <v>29323</v>
      </c>
      <c r="F15" s="16" t="s">
        <v>46</v>
      </c>
    </row>
    <row r="16" spans="1:6" ht="48" x14ac:dyDescent="0.2">
      <c r="A16" s="13" t="s">
        <v>11</v>
      </c>
      <c r="B16" s="13" t="s">
        <v>44</v>
      </c>
      <c r="C16" s="13" t="s">
        <v>58</v>
      </c>
      <c r="D16" s="14" t="s">
        <v>41</v>
      </c>
      <c r="E16" s="15">
        <v>32833.5</v>
      </c>
      <c r="F16" s="16" t="s">
        <v>46</v>
      </c>
    </row>
    <row r="17" spans="1:6" ht="48" x14ac:dyDescent="0.2">
      <c r="A17" s="13" t="s">
        <v>11</v>
      </c>
      <c r="B17" s="13" t="s">
        <v>44</v>
      </c>
      <c r="C17" s="13" t="s">
        <v>59</v>
      </c>
      <c r="D17" s="14" t="s">
        <v>41</v>
      </c>
      <c r="E17" s="15">
        <v>12537.5</v>
      </c>
      <c r="F17" s="16" t="s">
        <v>46</v>
      </c>
    </row>
    <row r="18" spans="1:6" ht="48" x14ac:dyDescent="0.2">
      <c r="A18" s="13" t="s">
        <v>11</v>
      </c>
      <c r="B18" s="13" t="s">
        <v>44</v>
      </c>
      <c r="C18" s="13" t="s">
        <v>60</v>
      </c>
      <c r="D18" s="14" t="s">
        <v>41</v>
      </c>
      <c r="E18" s="15">
        <v>12626</v>
      </c>
      <c r="F18" s="16" t="s">
        <v>46</v>
      </c>
    </row>
    <row r="19" spans="1:6" ht="48" x14ac:dyDescent="0.2">
      <c r="A19" s="13" t="s">
        <v>11</v>
      </c>
      <c r="B19" s="13" t="s">
        <v>44</v>
      </c>
      <c r="C19" s="13" t="s">
        <v>61</v>
      </c>
      <c r="D19" s="14" t="s">
        <v>41</v>
      </c>
      <c r="E19" s="15">
        <v>95892.7</v>
      </c>
      <c r="F19" s="16" t="s">
        <v>46</v>
      </c>
    </row>
    <row r="20" spans="1:6" ht="22.5" customHeight="1" x14ac:dyDescent="0.2">
      <c r="A20" s="13" t="s">
        <v>11</v>
      </c>
      <c r="B20" s="13" t="s">
        <v>44</v>
      </c>
      <c r="C20" s="13" t="s">
        <v>62</v>
      </c>
      <c r="D20" s="14" t="s">
        <v>41</v>
      </c>
      <c r="E20" s="15">
        <v>19706</v>
      </c>
      <c r="F20" s="16" t="s">
        <v>46</v>
      </c>
    </row>
    <row r="21" spans="1:6" ht="22.5" customHeight="1" x14ac:dyDescent="0.2">
      <c r="A21" s="13" t="s">
        <v>11</v>
      </c>
      <c r="B21" s="13" t="s">
        <v>44</v>
      </c>
      <c r="C21" s="13" t="s">
        <v>63</v>
      </c>
      <c r="D21" s="14" t="s">
        <v>41</v>
      </c>
      <c r="E21" s="15">
        <v>30975</v>
      </c>
      <c r="F21" s="16" t="s">
        <v>46</v>
      </c>
    </row>
    <row r="22" spans="1:6" ht="24" x14ac:dyDescent="0.2">
      <c r="A22" s="13" t="s">
        <v>11</v>
      </c>
      <c r="B22" s="13" t="s">
        <v>44</v>
      </c>
      <c r="C22" s="13" t="s">
        <v>64</v>
      </c>
      <c r="D22" s="14" t="s">
        <v>41</v>
      </c>
      <c r="E22" s="15">
        <v>15251.5</v>
      </c>
      <c r="F22" s="16" t="s">
        <v>46</v>
      </c>
    </row>
    <row r="23" spans="1:6" ht="24" x14ac:dyDescent="0.2">
      <c r="A23" s="13" t="s">
        <v>11</v>
      </c>
      <c r="B23" s="13" t="s">
        <v>44</v>
      </c>
      <c r="C23" s="13" t="s">
        <v>65</v>
      </c>
      <c r="D23" s="14" t="s">
        <v>41</v>
      </c>
      <c r="E23" s="15">
        <v>24225.4</v>
      </c>
      <c r="F23" s="16" t="s">
        <v>46</v>
      </c>
    </row>
    <row r="24" spans="1:6" ht="22.5" customHeight="1" x14ac:dyDescent="0.2">
      <c r="A24" s="17" t="s">
        <v>16</v>
      </c>
      <c r="B24" s="17" t="s">
        <v>66</v>
      </c>
      <c r="C24" s="18" t="s">
        <v>67</v>
      </c>
      <c r="D24" s="19" t="s">
        <v>68</v>
      </c>
      <c r="E24" s="20">
        <v>1003</v>
      </c>
      <c r="F24" s="21" t="s">
        <v>69</v>
      </c>
    </row>
    <row r="25" spans="1:6" x14ac:dyDescent="0.2">
      <c r="A25" s="17" t="s">
        <v>16</v>
      </c>
      <c r="B25" s="17" t="s">
        <v>66</v>
      </c>
      <c r="C25" s="18" t="s">
        <v>70</v>
      </c>
      <c r="D25" s="19" t="s">
        <v>68</v>
      </c>
      <c r="E25" s="20">
        <v>1003</v>
      </c>
      <c r="F25" s="21" t="s">
        <v>69</v>
      </c>
    </row>
    <row r="26" spans="1:6" ht="24" customHeight="1" x14ac:dyDescent="0.2">
      <c r="A26" s="17" t="s">
        <v>16</v>
      </c>
      <c r="B26" s="17" t="s">
        <v>66</v>
      </c>
      <c r="C26" s="18" t="s">
        <v>71</v>
      </c>
      <c r="D26" s="19" t="s">
        <v>68</v>
      </c>
      <c r="E26" s="20">
        <v>3009</v>
      </c>
      <c r="F26" s="21" t="s">
        <v>69</v>
      </c>
    </row>
    <row r="27" spans="1:6" x14ac:dyDescent="0.2">
      <c r="A27" s="17" t="s">
        <v>16</v>
      </c>
      <c r="B27" s="17" t="s">
        <v>66</v>
      </c>
      <c r="C27" s="18" t="s">
        <v>72</v>
      </c>
      <c r="D27" s="19" t="s">
        <v>68</v>
      </c>
      <c r="E27" s="20">
        <v>1882.1</v>
      </c>
      <c r="F27" s="21" t="s">
        <v>69</v>
      </c>
    </row>
    <row r="28" spans="1:6" x14ac:dyDescent="0.2">
      <c r="A28" s="17" t="s">
        <v>16</v>
      </c>
      <c r="B28" s="17" t="s">
        <v>66</v>
      </c>
      <c r="C28" s="18" t="s">
        <v>73</v>
      </c>
      <c r="D28" s="19" t="s">
        <v>41</v>
      </c>
      <c r="E28" s="20">
        <v>83.78</v>
      </c>
      <c r="F28" s="21" t="s">
        <v>69</v>
      </c>
    </row>
    <row r="29" spans="1:6" x14ac:dyDescent="0.2">
      <c r="A29" s="17" t="s">
        <v>16</v>
      </c>
      <c r="B29" s="17" t="s">
        <v>66</v>
      </c>
      <c r="C29" s="18" t="s">
        <v>74</v>
      </c>
      <c r="D29" s="19" t="s">
        <v>41</v>
      </c>
      <c r="E29" s="20">
        <v>192.34</v>
      </c>
      <c r="F29" s="21" t="s">
        <v>69</v>
      </c>
    </row>
    <row r="30" spans="1:6" x14ac:dyDescent="0.2">
      <c r="A30" s="17" t="s">
        <v>16</v>
      </c>
      <c r="B30" s="17" t="s">
        <v>66</v>
      </c>
      <c r="C30" s="18" t="s">
        <v>75</v>
      </c>
      <c r="D30" s="19" t="s">
        <v>41</v>
      </c>
      <c r="E30" s="20">
        <v>421.26</v>
      </c>
      <c r="F30" s="21" t="s">
        <v>69</v>
      </c>
    </row>
    <row r="31" spans="1:6" x14ac:dyDescent="0.2">
      <c r="A31" s="22" t="s">
        <v>76</v>
      </c>
      <c r="B31" s="22" t="s">
        <v>77</v>
      </c>
      <c r="C31" s="23" t="s">
        <v>78</v>
      </c>
      <c r="D31" s="24" t="s">
        <v>41</v>
      </c>
      <c r="E31" s="25">
        <v>6500</v>
      </c>
      <c r="F31" s="26" t="s">
        <v>79</v>
      </c>
    </row>
    <row r="32" spans="1:6" x14ac:dyDescent="0.2">
      <c r="A32" s="22" t="s">
        <v>76</v>
      </c>
      <c r="B32" s="22" t="s">
        <v>77</v>
      </c>
      <c r="C32" s="23" t="s">
        <v>80</v>
      </c>
      <c r="D32" s="24" t="s">
        <v>41</v>
      </c>
      <c r="E32" s="25">
        <v>7265.26</v>
      </c>
      <c r="F32" s="26" t="s">
        <v>79</v>
      </c>
    </row>
    <row r="33" spans="1:6" x14ac:dyDescent="0.2">
      <c r="A33" s="22" t="s">
        <v>76</v>
      </c>
      <c r="B33" s="22" t="s">
        <v>77</v>
      </c>
      <c r="C33" s="23" t="s">
        <v>81</v>
      </c>
      <c r="D33" s="24" t="s">
        <v>41</v>
      </c>
      <c r="E33" s="25">
        <v>4675.2539999999999</v>
      </c>
      <c r="F33" s="26" t="s">
        <v>79</v>
      </c>
    </row>
    <row r="34" spans="1:6" x14ac:dyDescent="0.2">
      <c r="A34" s="22" t="s">
        <v>76</v>
      </c>
      <c r="B34" s="22" t="s">
        <v>77</v>
      </c>
      <c r="C34" s="23" t="s">
        <v>82</v>
      </c>
      <c r="D34" s="24" t="s">
        <v>41</v>
      </c>
      <c r="E34" s="25">
        <v>16785.5</v>
      </c>
      <c r="F34" s="26" t="s">
        <v>79</v>
      </c>
    </row>
    <row r="35" spans="1:6" x14ac:dyDescent="0.2">
      <c r="A35" s="22" t="s">
        <v>76</v>
      </c>
      <c r="B35" s="22" t="s">
        <v>77</v>
      </c>
      <c r="C35" s="23" t="s">
        <v>83</v>
      </c>
      <c r="D35" s="24" t="s">
        <v>41</v>
      </c>
      <c r="E35" s="25">
        <v>15163</v>
      </c>
      <c r="F35" s="26" t="s">
        <v>79</v>
      </c>
    </row>
    <row r="36" spans="1:6" x14ac:dyDescent="0.2">
      <c r="A36" s="27" t="s">
        <v>30</v>
      </c>
      <c r="B36" s="27" t="s">
        <v>84</v>
      </c>
      <c r="C36" s="28" t="s">
        <v>85</v>
      </c>
      <c r="D36" s="29" t="s">
        <v>41</v>
      </c>
      <c r="E36" s="30">
        <v>2330.5</v>
      </c>
      <c r="F36" s="31" t="s">
        <v>86</v>
      </c>
    </row>
    <row r="37" spans="1:6" x14ac:dyDescent="0.2">
      <c r="A37" s="27" t="s">
        <v>30</v>
      </c>
      <c r="B37" s="27" t="s">
        <v>84</v>
      </c>
      <c r="C37" s="28" t="s">
        <v>87</v>
      </c>
      <c r="D37" s="29"/>
      <c r="E37" s="30">
        <v>1150</v>
      </c>
      <c r="F37" s="31" t="s">
        <v>86</v>
      </c>
    </row>
    <row r="38" spans="1:6" ht="24" x14ac:dyDescent="0.2">
      <c r="A38" s="27" t="s">
        <v>30</v>
      </c>
      <c r="B38" s="27" t="s">
        <v>84</v>
      </c>
      <c r="C38" s="28" t="s">
        <v>88</v>
      </c>
      <c r="D38" s="29" t="s">
        <v>41</v>
      </c>
      <c r="E38" s="30">
        <v>2330.5</v>
      </c>
      <c r="F38" s="31" t="s">
        <v>86</v>
      </c>
    </row>
    <row r="39" spans="1:6" ht="36" x14ac:dyDescent="0.2">
      <c r="A39" s="27" t="s">
        <v>30</v>
      </c>
      <c r="B39" s="27" t="s">
        <v>84</v>
      </c>
      <c r="C39" s="28" t="s">
        <v>89</v>
      </c>
      <c r="D39" s="29" t="s">
        <v>41</v>
      </c>
      <c r="E39" s="30">
        <v>3009</v>
      </c>
      <c r="F39" s="31" t="s">
        <v>86</v>
      </c>
    </row>
    <row r="40" spans="1:6" ht="36" x14ac:dyDescent="0.2">
      <c r="A40" s="27" t="s">
        <v>30</v>
      </c>
      <c r="B40" s="27" t="s">
        <v>84</v>
      </c>
      <c r="C40" s="28" t="s">
        <v>90</v>
      </c>
      <c r="D40" s="29" t="s">
        <v>41</v>
      </c>
      <c r="E40" s="30">
        <v>1150.5</v>
      </c>
      <c r="F40" s="31" t="s">
        <v>86</v>
      </c>
    </row>
    <row r="41" spans="1:6" ht="36" x14ac:dyDescent="0.2">
      <c r="A41" s="27" t="s">
        <v>30</v>
      </c>
      <c r="B41" s="27" t="s">
        <v>84</v>
      </c>
      <c r="C41" s="28" t="s">
        <v>91</v>
      </c>
      <c r="D41" s="29" t="s">
        <v>41</v>
      </c>
      <c r="E41" s="30">
        <v>1150.5</v>
      </c>
      <c r="F41" s="31" t="s">
        <v>86</v>
      </c>
    </row>
    <row r="42" spans="1:6" ht="24" x14ac:dyDescent="0.2">
      <c r="A42" s="27" t="s">
        <v>30</v>
      </c>
      <c r="B42" s="27" t="s">
        <v>84</v>
      </c>
      <c r="C42" s="28" t="s">
        <v>92</v>
      </c>
      <c r="D42" s="29" t="s">
        <v>41</v>
      </c>
      <c r="E42" s="30">
        <v>1947</v>
      </c>
      <c r="F42" s="31" t="s">
        <v>86</v>
      </c>
    </row>
    <row r="43" spans="1:6" ht="22.5" customHeight="1" x14ac:dyDescent="0.2">
      <c r="A43" s="27" t="s">
        <v>30</v>
      </c>
      <c r="B43" s="27" t="s">
        <v>84</v>
      </c>
      <c r="C43" s="28" t="s">
        <v>93</v>
      </c>
      <c r="D43" s="29" t="s">
        <v>41</v>
      </c>
      <c r="E43" s="30">
        <v>2212.5</v>
      </c>
      <c r="F43" s="31" t="s">
        <v>86</v>
      </c>
    </row>
    <row r="44" spans="1:6" ht="18.95" customHeight="1" x14ac:dyDescent="0.2">
      <c r="A44" s="32" t="s">
        <v>94</v>
      </c>
      <c r="B44" s="32" t="s">
        <v>95</v>
      </c>
      <c r="C44" s="33" t="s">
        <v>96</v>
      </c>
      <c r="D44" s="34" t="s">
        <v>41</v>
      </c>
      <c r="E44" s="35">
        <v>11210</v>
      </c>
      <c r="F44" s="36" t="s">
        <v>97</v>
      </c>
    </row>
    <row r="45" spans="1:6" ht="17.100000000000001" customHeight="1" x14ac:dyDescent="0.2">
      <c r="A45" s="32" t="s">
        <v>94</v>
      </c>
      <c r="B45" s="32" t="s">
        <v>95</v>
      </c>
      <c r="C45" s="33" t="s">
        <v>98</v>
      </c>
      <c r="D45" s="34" t="s">
        <v>41</v>
      </c>
      <c r="E45" s="35">
        <v>15692.82</v>
      </c>
      <c r="F45" s="36" t="s">
        <v>97</v>
      </c>
    </row>
    <row r="46" spans="1:6" x14ac:dyDescent="0.2">
      <c r="A46" s="32" t="s">
        <v>94</v>
      </c>
      <c r="B46" s="32" t="s">
        <v>95</v>
      </c>
      <c r="C46" s="33" t="s">
        <v>99</v>
      </c>
      <c r="D46" s="34" t="s">
        <v>41</v>
      </c>
      <c r="E46" s="35">
        <v>342200</v>
      </c>
      <c r="F46" s="36" t="s">
        <v>97</v>
      </c>
    </row>
    <row r="47" spans="1:6" ht="21" customHeight="1" x14ac:dyDescent="0.2">
      <c r="A47" s="32" t="s">
        <v>94</v>
      </c>
      <c r="B47" s="32" t="s">
        <v>95</v>
      </c>
      <c r="C47" s="33" t="s">
        <v>100</v>
      </c>
      <c r="D47" s="34" t="s">
        <v>41</v>
      </c>
      <c r="E47" s="35">
        <v>6254</v>
      </c>
      <c r="F47" s="36" t="s">
        <v>97</v>
      </c>
    </row>
    <row r="48" spans="1:6" ht="14.1" customHeight="1" x14ac:dyDescent="0.2">
      <c r="A48" s="32" t="s">
        <v>94</v>
      </c>
      <c r="B48" s="32" t="s">
        <v>95</v>
      </c>
      <c r="C48" s="33" t="s">
        <v>101</v>
      </c>
      <c r="D48" s="34" t="s">
        <v>41</v>
      </c>
      <c r="E48" s="35">
        <v>531000</v>
      </c>
      <c r="F48" s="36" t="s">
        <v>97</v>
      </c>
    </row>
    <row r="49" spans="1:6" ht="24" x14ac:dyDescent="0.2">
      <c r="A49" s="32" t="s">
        <v>94</v>
      </c>
      <c r="B49" s="32" t="s">
        <v>95</v>
      </c>
      <c r="C49" s="33" t="s">
        <v>102</v>
      </c>
      <c r="D49" s="34" t="s">
        <v>41</v>
      </c>
      <c r="E49" s="35">
        <v>49794.525000000001</v>
      </c>
      <c r="F49" s="36" t="s">
        <v>97</v>
      </c>
    </row>
    <row r="50" spans="1:6" x14ac:dyDescent="0.2">
      <c r="A50" s="32" t="s">
        <v>94</v>
      </c>
      <c r="B50" s="32" t="s">
        <v>95</v>
      </c>
      <c r="C50" s="33" t="s">
        <v>103</v>
      </c>
      <c r="D50" s="34" t="s">
        <v>41</v>
      </c>
      <c r="E50" s="35">
        <v>275000</v>
      </c>
      <c r="F50" s="36" t="s">
        <v>97</v>
      </c>
    </row>
    <row r="51" spans="1:6" ht="24" x14ac:dyDescent="0.2">
      <c r="A51" s="32" t="s">
        <v>94</v>
      </c>
      <c r="B51" s="32" t="s">
        <v>95</v>
      </c>
      <c r="C51" s="33" t="s">
        <v>104</v>
      </c>
      <c r="D51" s="34" t="s">
        <v>41</v>
      </c>
      <c r="E51" s="35">
        <v>8407.5</v>
      </c>
      <c r="F51" s="36" t="s">
        <v>97</v>
      </c>
    </row>
    <row r="52" spans="1:6" ht="15.95" customHeight="1" x14ac:dyDescent="0.2">
      <c r="A52" s="32" t="s">
        <v>94</v>
      </c>
      <c r="B52" s="32" t="s">
        <v>95</v>
      </c>
      <c r="C52" s="33" t="s">
        <v>105</v>
      </c>
      <c r="D52" s="34" t="s">
        <v>41</v>
      </c>
      <c r="E52" s="35">
        <v>96885.151100000003</v>
      </c>
      <c r="F52" s="36" t="s">
        <v>97</v>
      </c>
    </row>
    <row r="53" spans="1:6" ht="15" customHeight="1" x14ac:dyDescent="0.2">
      <c r="A53" s="32" t="s">
        <v>94</v>
      </c>
      <c r="B53" s="32" t="s">
        <v>95</v>
      </c>
      <c r="C53" s="33" t="s">
        <v>106</v>
      </c>
      <c r="D53" s="34" t="s">
        <v>41</v>
      </c>
      <c r="E53" s="35">
        <v>250160</v>
      </c>
      <c r="F53" s="36" t="s">
        <v>97</v>
      </c>
    </row>
    <row r="54" spans="1:6" ht="24" x14ac:dyDescent="0.2">
      <c r="A54" s="32" t="s">
        <v>94</v>
      </c>
      <c r="B54" s="32" t="s">
        <v>95</v>
      </c>
      <c r="C54" s="33" t="s">
        <v>107</v>
      </c>
      <c r="D54" s="34" t="s">
        <v>41</v>
      </c>
      <c r="E54" s="35">
        <v>2950</v>
      </c>
      <c r="F54" s="36" t="s">
        <v>97</v>
      </c>
    </row>
    <row r="55" spans="1:6" ht="14.1" customHeight="1" x14ac:dyDescent="0.2">
      <c r="A55" s="32" t="s">
        <v>94</v>
      </c>
      <c r="B55" s="32" t="s">
        <v>95</v>
      </c>
      <c r="C55" s="33" t="s">
        <v>108</v>
      </c>
      <c r="D55" s="34" t="s">
        <v>41</v>
      </c>
      <c r="E55" s="35">
        <v>226560</v>
      </c>
      <c r="F55" s="36" t="s">
        <v>97</v>
      </c>
    </row>
    <row r="56" spans="1:6" ht="30.75" customHeight="1" x14ac:dyDescent="0.2">
      <c r="A56" s="32" t="s">
        <v>94</v>
      </c>
      <c r="B56" s="32" t="s">
        <v>95</v>
      </c>
      <c r="C56" s="33" t="s">
        <v>109</v>
      </c>
      <c r="D56" s="34" t="s">
        <v>41</v>
      </c>
      <c r="E56" s="35">
        <v>501500</v>
      </c>
      <c r="F56" s="36" t="s">
        <v>97</v>
      </c>
    </row>
    <row r="57" spans="1:6" ht="15" customHeight="1" x14ac:dyDescent="0.2">
      <c r="A57" s="32" t="s">
        <v>94</v>
      </c>
      <c r="B57" s="32" t="s">
        <v>95</v>
      </c>
      <c r="C57" s="33" t="s">
        <v>110</v>
      </c>
      <c r="D57" s="34" t="s">
        <v>41</v>
      </c>
      <c r="E57" s="35">
        <v>41300</v>
      </c>
      <c r="F57" s="36" t="s">
        <v>97</v>
      </c>
    </row>
    <row r="58" spans="1:6" ht="24" customHeight="1" x14ac:dyDescent="0.2">
      <c r="A58" s="32" t="s">
        <v>94</v>
      </c>
      <c r="B58" s="32" t="s">
        <v>95</v>
      </c>
      <c r="C58" s="33" t="s">
        <v>111</v>
      </c>
      <c r="D58" s="34" t="s">
        <v>41</v>
      </c>
      <c r="E58" s="35">
        <v>49560</v>
      </c>
      <c r="F58" s="36" t="s">
        <v>97</v>
      </c>
    </row>
    <row r="59" spans="1:6" ht="14.1" customHeight="1" x14ac:dyDescent="0.2">
      <c r="A59" s="32" t="s">
        <v>94</v>
      </c>
      <c r="B59" s="32" t="s">
        <v>95</v>
      </c>
      <c r="C59" s="33" t="s">
        <v>112</v>
      </c>
      <c r="D59" s="34" t="s">
        <v>41</v>
      </c>
      <c r="E59" s="35">
        <v>188800</v>
      </c>
      <c r="F59" s="36" t="s">
        <v>97</v>
      </c>
    </row>
    <row r="60" spans="1:6" ht="15" customHeight="1" x14ac:dyDescent="0.2">
      <c r="A60" s="32" t="s">
        <v>94</v>
      </c>
      <c r="B60" s="32" t="s">
        <v>95</v>
      </c>
      <c r="C60" s="33" t="s">
        <v>113</v>
      </c>
      <c r="D60" s="34" t="s">
        <v>41</v>
      </c>
      <c r="E60" s="35">
        <v>27140</v>
      </c>
      <c r="F60" s="36" t="s">
        <v>97</v>
      </c>
    </row>
    <row r="61" spans="1:6" ht="15.95" customHeight="1" x14ac:dyDescent="0.2">
      <c r="A61" s="32" t="s">
        <v>94</v>
      </c>
      <c r="B61" s="32" t="s">
        <v>95</v>
      </c>
      <c r="C61" s="33" t="s">
        <v>114</v>
      </c>
      <c r="D61" s="34" t="s">
        <v>41</v>
      </c>
      <c r="E61" s="35">
        <v>49219.1806</v>
      </c>
      <c r="F61" s="36" t="s">
        <v>97</v>
      </c>
    </row>
    <row r="62" spans="1:6" ht="18.95" customHeight="1" x14ac:dyDescent="0.2">
      <c r="A62" s="32" t="s">
        <v>94</v>
      </c>
      <c r="B62" s="32" t="s">
        <v>95</v>
      </c>
      <c r="C62" s="33" t="s">
        <v>115</v>
      </c>
      <c r="D62" s="34" t="s">
        <v>41</v>
      </c>
      <c r="E62" s="35">
        <v>26137.0707</v>
      </c>
      <c r="F62" s="36" t="s">
        <v>97</v>
      </c>
    </row>
    <row r="63" spans="1:6" ht="20.100000000000001" customHeight="1" x14ac:dyDescent="0.2">
      <c r="A63" s="32" t="s">
        <v>94</v>
      </c>
      <c r="B63" s="32" t="s">
        <v>95</v>
      </c>
      <c r="C63" s="33" t="s">
        <v>116</v>
      </c>
      <c r="D63" s="34" t="s">
        <v>41</v>
      </c>
      <c r="E63" s="35">
        <v>105563.74400000001</v>
      </c>
      <c r="F63" s="36" t="s">
        <v>97</v>
      </c>
    </row>
    <row r="64" spans="1:6" ht="18.95" customHeight="1" x14ac:dyDescent="0.2">
      <c r="A64" s="32" t="s">
        <v>94</v>
      </c>
      <c r="B64" s="32" t="s">
        <v>95</v>
      </c>
      <c r="C64" s="33" t="s">
        <v>117</v>
      </c>
      <c r="D64" s="34" t="s">
        <v>41</v>
      </c>
      <c r="E64" s="35">
        <v>6490</v>
      </c>
      <c r="F64" s="36" t="s">
        <v>97</v>
      </c>
    </row>
    <row r="65" spans="1:6" ht="15" customHeight="1" x14ac:dyDescent="0.2">
      <c r="A65" s="32" t="s">
        <v>94</v>
      </c>
      <c r="B65" s="32" t="s">
        <v>95</v>
      </c>
      <c r="C65" s="33" t="s">
        <v>118</v>
      </c>
      <c r="D65" s="34" t="s">
        <v>41</v>
      </c>
      <c r="E65" s="35">
        <v>30335.3338</v>
      </c>
      <c r="F65" s="36" t="s">
        <v>97</v>
      </c>
    </row>
    <row r="66" spans="1:6" ht="24" x14ac:dyDescent="0.2">
      <c r="A66" s="32" t="s">
        <v>94</v>
      </c>
      <c r="B66" s="32" t="s">
        <v>95</v>
      </c>
      <c r="C66" s="33" t="s">
        <v>119</v>
      </c>
      <c r="D66" s="34" t="s">
        <v>41</v>
      </c>
      <c r="E66" s="35">
        <v>72981.654699999999</v>
      </c>
      <c r="F66" s="36" t="s">
        <v>97</v>
      </c>
    </row>
    <row r="67" spans="1:6" x14ac:dyDescent="0.2">
      <c r="A67" s="32" t="s">
        <v>94</v>
      </c>
      <c r="B67" s="32" t="s">
        <v>95</v>
      </c>
      <c r="C67" s="33" t="s">
        <v>120</v>
      </c>
      <c r="D67" s="34" t="s">
        <v>41</v>
      </c>
      <c r="E67" s="35">
        <v>172048.60250000001</v>
      </c>
      <c r="F67" s="36" t="s">
        <v>97</v>
      </c>
    </row>
    <row r="68" spans="1:6" x14ac:dyDescent="0.2">
      <c r="A68" s="32" t="s">
        <v>94</v>
      </c>
      <c r="B68" s="32" t="s">
        <v>95</v>
      </c>
      <c r="C68" s="33" t="s">
        <v>121</v>
      </c>
      <c r="D68" s="34" t="s">
        <v>41</v>
      </c>
      <c r="E68" s="35">
        <v>104465.4</v>
      </c>
      <c r="F68" s="36" t="s">
        <v>97</v>
      </c>
    </row>
    <row r="69" spans="1:6" x14ac:dyDescent="0.2">
      <c r="A69" s="32" t="s">
        <v>94</v>
      </c>
      <c r="B69" s="32" t="s">
        <v>95</v>
      </c>
      <c r="C69" s="33" t="s">
        <v>122</v>
      </c>
      <c r="D69" s="34" t="s">
        <v>41</v>
      </c>
      <c r="E69" s="35">
        <v>8314.2916999999998</v>
      </c>
      <c r="F69" s="36" t="s">
        <v>97</v>
      </c>
    </row>
    <row r="70" spans="1:6" x14ac:dyDescent="0.2">
      <c r="A70" s="32" t="s">
        <v>94</v>
      </c>
      <c r="B70" s="32" t="s">
        <v>95</v>
      </c>
      <c r="C70" s="33" t="s">
        <v>123</v>
      </c>
      <c r="D70" s="34" t="s">
        <v>41</v>
      </c>
      <c r="E70" s="35">
        <v>198806.39999999999</v>
      </c>
      <c r="F70" s="36" t="s">
        <v>97</v>
      </c>
    </row>
    <row r="71" spans="1:6" x14ac:dyDescent="0.2">
      <c r="A71" s="32" t="s">
        <v>94</v>
      </c>
      <c r="B71" s="32" t="s">
        <v>95</v>
      </c>
      <c r="C71" s="33" t="s">
        <v>124</v>
      </c>
      <c r="D71" s="34" t="s">
        <v>41</v>
      </c>
      <c r="E71" s="35">
        <v>11313.84</v>
      </c>
      <c r="F71" s="36" t="s">
        <v>97</v>
      </c>
    </row>
    <row r="72" spans="1:6" x14ac:dyDescent="0.2">
      <c r="A72" s="32" t="s">
        <v>94</v>
      </c>
      <c r="B72" s="32" t="s">
        <v>95</v>
      </c>
      <c r="C72" s="33" t="s">
        <v>125</v>
      </c>
      <c r="D72" s="34" t="s">
        <v>41</v>
      </c>
      <c r="E72" s="35">
        <v>469017.40850000002</v>
      </c>
      <c r="F72" s="36" t="s">
        <v>97</v>
      </c>
    </row>
    <row r="73" spans="1:6" ht="24" x14ac:dyDescent="0.2">
      <c r="A73" s="32" t="s">
        <v>94</v>
      </c>
      <c r="B73" s="32" t="s">
        <v>95</v>
      </c>
      <c r="C73" s="33" t="s">
        <v>126</v>
      </c>
      <c r="D73" s="34" t="s">
        <v>41</v>
      </c>
      <c r="E73" s="35">
        <v>4501.7</v>
      </c>
      <c r="F73" s="36" t="s">
        <v>97</v>
      </c>
    </row>
    <row r="74" spans="1:6" x14ac:dyDescent="0.2">
      <c r="A74" s="32" t="s">
        <v>94</v>
      </c>
      <c r="B74" s="32" t="s">
        <v>95</v>
      </c>
      <c r="C74" s="33" t="s">
        <v>127</v>
      </c>
      <c r="D74" s="34" t="s">
        <v>41</v>
      </c>
      <c r="E74" s="35">
        <v>161582.93400000001</v>
      </c>
      <c r="F74" s="36" t="s">
        <v>97</v>
      </c>
    </row>
    <row r="75" spans="1:6" ht="24" x14ac:dyDescent="0.2">
      <c r="A75" s="32" t="s">
        <v>94</v>
      </c>
      <c r="B75" s="32" t="s">
        <v>95</v>
      </c>
      <c r="C75" s="33" t="s">
        <v>128</v>
      </c>
      <c r="D75" s="34" t="s">
        <v>41</v>
      </c>
      <c r="E75" s="35">
        <v>344224.6911</v>
      </c>
      <c r="F75" s="36" t="s">
        <v>97</v>
      </c>
    </row>
    <row r="76" spans="1:6" x14ac:dyDescent="0.2">
      <c r="A76" s="32" t="s">
        <v>94</v>
      </c>
      <c r="B76" s="32" t="s">
        <v>95</v>
      </c>
      <c r="C76" s="33" t="s">
        <v>129</v>
      </c>
      <c r="D76" s="34" t="s">
        <v>41</v>
      </c>
      <c r="E76" s="35">
        <v>24151.661800000002</v>
      </c>
      <c r="F76" s="36" t="s">
        <v>97</v>
      </c>
    </row>
    <row r="77" spans="1:6" x14ac:dyDescent="0.2">
      <c r="A77" s="32" t="s">
        <v>94</v>
      </c>
      <c r="B77" s="32" t="s">
        <v>95</v>
      </c>
      <c r="C77" s="33" t="s">
        <v>130</v>
      </c>
      <c r="D77" s="34" t="s">
        <v>41</v>
      </c>
      <c r="E77" s="35">
        <v>12836.04</v>
      </c>
      <c r="F77" s="36" t="s">
        <v>97</v>
      </c>
    </row>
    <row r="78" spans="1:6" ht="24" x14ac:dyDescent="0.2">
      <c r="A78" s="32" t="s">
        <v>94</v>
      </c>
      <c r="B78" s="32" t="s">
        <v>95</v>
      </c>
      <c r="C78" s="33" t="s">
        <v>131</v>
      </c>
      <c r="D78" s="34" t="s">
        <v>41</v>
      </c>
      <c r="E78" s="35">
        <v>45994.842499999999</v>
      </c>
      <c r="F78" s="36" t="s">
        <v>97</v>
      </c>
    </row>
    <row r="79" spans="1:6" x14ac:dyDescent="0.2">
      <c r="A79" s="32" t="s">
        <v>94</v>
      </c>
      <c r="B79" s="32" t="s">
        <v>95</v>
      </c>
      <c r="C79" s="33" t="s">
        <v>132</v>
      </c>
      <c r="D79" s="34" t="s">
        <v>41</v>
      </c>
      <c r="E79" s="35">
        <v>111029.4216</v>
      </c>
      <c r="F79" s="36" t="s">
        <v>97</v>
      </c>
    </row>
    <row r="80" spans="1:6" x14ac:dyDescent="0.2">
      <c r="A80" s="32" t="s">
        <v>94</v>
      </c>
      <c r="B80" s="32" t="s">
        <v>95</v>
      </c>
      <c r="C80" s="33" t="s">
        <v>133</v>
      </c>
      <c r="D80" s="34" t="s">
        <v>41</v>
      </c>
      <c r="E80" s="35">
        <v>1770</v>
      </c>
      <c r="F80" s="36" t="s">
        <v>97</v>
      </c>
    </row>
    <row r="81" spans="1:6" ht="24" x14ac:dyDescent="0.2">
      <c r="A81" s="32" t="s">
        <v>94</v>
      </c>
      <c r="B81" s="32" t="s">
        <v>95</v>
      </c>
      <c r="C81" s="33" t="s">
        <v>134</v>
      </c>
      <c r="D81" s="34" t="s">
        <v>41</v>
      </c>
      <c r="E81" s="35">
        <v>4524.9931999999999</v>
      </c>
      <c r="F81" s="36" t="s">
        <v>97</v>
      </c>
    </row>
    <row r="82" spans="1:6" ht="18.75" customHeight="1" x14ac:dyDescent="0.2">
      <c r="A82" s="32" t="s">
        <v>94</v>
      </c>
      <c r="B82" s="32" t="s">
        <v>95</v>
      </c>
      <c r="C82" s="33" t="s">
        <v>135</v>
      </c>
      <c r="D82" s="34" t="s">
        <v>41</v>
      </c>
      <c r="E82" s="35">
        <v>3299.87</v>
      </c>
      <c r="F82" s="36" t="s">
        <v>97</v>
      </c>
    </row>
    <row r="83" spans="1:6" ht="20.25" customHeight="1" x14ac:dyDescent="0.2">
      <c r="A83" s="32" t="s">
        <v>94</v>
      </c>
      <c r="B83" s="32" t="s">
        <v>95</v>
      </c>
      <c r="C83" s="33" t="s">
        <v>136</v>
      </c>
      <c r="D83" s="34" t="s">
        <v>41</v>
      </c>
      <c r="E83" s="35">
        <v>4242.6899999999996</v>
      </c>
      <c r="F83" s="36" t="s">
        <v>97</v>
      </c>
    </row>
    <row r="84" spans="1:6" ht="21.95" customHeight="1" x14ac:dyDescent="0.2">
      <c r="A84" s="32" t="s">
        <v>94</v>
      </c>
      <c r="B84" s="32" t="s">
        <v>95</v>
      </c>
      <c r="C84" s="33" t="s">
        <v>137</v>
      </c>
      <c r="D84" s="34" t="s">
        <v>41</v>
      </c>
      <c r="E84" s="35">
        <v>11859.991</v>
      </c>
      <c r="F84" s="36" t="s">
        <v>97</v>
      </c>
    </row>
    <row r="85" spans="1:6" ht="18" customHeight="1" x14ac:dyDescent="0.2">
      <c r="A85" s="32" t="s">
        <v>94</v>
      </c>
      <c r="B85" s="32" t="s">
        <v>95</v>
      </c>
      <c r="C85" s="33" t="s">
        <v>138</v>
      </c>
      <c r="D85" s="34" t="s">
        <v>41</v>
      </c>
      <c r="E85" s="35">
        <v>1479.9914000000001</v>
      </c>
      <c r="F85" s="36" t="s">
        <v>97</v>
      </c>
    </row>
    <row r="86" spans="1:6" ht="24" x14ac:dyDescent="0.2">
      <c r="A86" s="32" t="s">
        <v>94</v>
      </c>
      <c r="B86" s="32" t="s">
        <v>95</v>
      </c>
      <c r="C86" s="33" t="s">
        <v>139</v>
      </c>
      <c r="D86" s="34" t="s">
        <v>41</v>
      </c>
      <c r="E86" s="35">
        <v>1999.9938</v>
      </c>
      <c r="F86" s="36" t="s">
        <v>97</v>
      </c>
    </row>
    <row r="87" spans="1:6" ht="24" x14ac:dyDescent="0.2">
      <c r="A87" s="32" t="s">
        <v>94</v>
      </c>
      <c r="B87" s="32" t="s">
        <v>95</v>
      </c>
      <c r="C87" s="33" t="s">
        <v>140</v>
      </c>
      <c r="D87" s="34" t="s">
        <v>41</v>
      </c>
      <c r="E87" s="35">
        <v>6938.4</v>
      </c>
      <c r="F87" s="36" t="s">
        <v>97</v>
      </c>
    </row>
    <row r="88" spans="1:6" x14ac:dyDescent="0.2">
      <c r="A88" s="32" t="s">
        <v>94</v>
      </c>
      <c r="B88" s="32" t="s">
        <v>95</v>
      </c>
      <c r="C88" s="33" t="s">
        <v>141</v>
      </c>
      <c r="D88" s="34" t="s">
        <v>41</v>
      </c>
      <c r="E88" s="35">
        <v>938.18259999999998</v>
      </c>
      <c r="F88" s="36" t="s">
        <v>97</v>
      </c>
    </row>
    <row r="89" spans="1:6" x14ac:dyDescent="0.2">
      <c r="A89" s="32" t="s">
        <v>94</v>
      </c>
      <c r="B89" s="32" t="s">
        <v>95</v>
      </c>
      <c r="C89" s="33" t="s">
        <v>142</v>
      </c>
      <c r="D89" s="34" t="s">
        <v>41</v>
      </c>
      <c r="E89" s="35">
        <v>3519.94</v>
      </c>
      <c r="F89" s="36" t="s">
        <v>97</v>
      </c>
    </row>
    <row r="90" spans="1:6" ht="20.100000000000001" customHeight="1" x14ac:dyDescent="0.2">
      <c r="A90" s="32" t="s">
        <v>94</v>
      </c>
      <c r="B90" s="32" t="s">
        <v>95</v>
      </c>
      <c r="C90" s="33" t="s">
        <v>143</v>
      </c>
      <c r="D90" s="34" t="s">
        <v>41</v>
      </c>
      <c r="E90" s="35">
        <v>9</v>
      </c>
      <c r="F90" s="36" t="s">
        <v>97</v>
      </c>
    </row>
    <row r="91" spans="1:6" ht="20.100000000000001" customHeight="1" x14ac:dyDescent="0.2">
      <c r="A91" s="32" t="s">
        <v>94</v>
      </c>
      <c r="B91" s="32" t="s">
        <v>95</v>
      </c>
      <c r="C91" s="33" t="s">
        <v>144</v>
      </c>
      <c r="D91" s="34" t="s">
        <v>41</v>
      </c>
      <c r="E91" s="35">
        <v>63229.120000000003</v>
      </c>
      <c r="F91" s="36" t="s">
        <v>97</v>
      </c>
    </row>
    <row r="92" spans="1:6" ht="24.75" customHeight="1" x14ac:dyDescent="0.2">
      <c r="A92" s="32" t="s">
        <v>94</v>
      </c>
      <c r="B92" s="32" t="s">
        <v>95</v>
      </c>
      <c r="C92" s="33" t="s">
        <v>145</v>
      </c>
      <c r="D92" s="34" t="s">
        <v>41</v>
      </c>
      <c r="E92" s="35">
        <v>475540</v>
      </c>
      <c r="F92" s="36" t="s">
        <v>97</v>
      </c>
    </row>
    <row r="93" spans="1:6" x14ac:dyDescent="0.2">
      <c r="A93" s="32" t="s">
        <v>94</v>
      </c>
      <c r="B93" s="32" t="s">
        <v>95</v>
      </c>
      <c r="C93" s="33" t="s">
        <v>146</v>
      </c>
      <c r="D93" s="34" t="s">
        <v>41</v>
      </c>
      <c r="E93" s="35">
        <v>490481.16</v>
      </c>
      <c r="F93" s="36" t="s">
        <v>97</v>
      </c>
    </row>
    <row r="94" spans="1:6" ht="24" x14ac:dyDescent="0.2">
      <c r="A94" s="32" t="s">
        <v>94</v>
      </c>
      <c r="B94" s="32" t="s">
        <v>95</v>
      </c>
      <c r="C94" s="33" t="s">
        <v>147</v>
      </c>
      <c r="D94" s="34" t="s">
        <v>41</v>
      </c>
      <c r="E94" s="35">
        <v>74340</v>
      </c>
      <c r="F94" s="36" t="s">
        <v>97</v>
      </c>
    </row>
    <row r="95" spans="1:6" ht="15" customHeight="1" x14ac:dyDescent="0.2">
      <c r="A95" s="32" t="s">
        <v>94</v>
      </c>
      <c r="B95" s="32" t="s">
        <v>95</v>
      </c>
      <c r="C95" s="33" t="s">
        <v>148</v>
      </c>
      <c r="D95" s="34" t="s">
        <v>41</v>
      </c>
      <c r="E95" s="35">
        <v>40101.792600000001</v>
      </c>
      <c r="F95" s="36" t="s">
        <v>97</v>
      </c>
    </row>
    <row r="96" spans="1:6" ht="14.1" customHeight="1" x14ac:dyDescent="0.2">
      <c r="A96" s="32" t="s">
        <v>94</v>
      </c>
      <c r="B96" s="32" t="s">
        <v>95</v>
      </c>
      <c r="C96" s="33" t="s">
        <v>149</v>
      </c>
      <c r="D96" s="34" t="s">
        <v>41</v>
      </c>
      <c r="E96" s="35">
        <v>386697.033</v>
      </c>
      <c r="F96" s="36" t="s">
        <v>97</v>
      </c>
    </row>
    <row r="97" spans="1:6" x14ac:dyDescent="0.2">
      <c r="A97" s="32" t="s">
        <v>94</v>
      </c>
      <c r="B97" s="32" t="s">
        <v>95</v>
      </c>
      <c r="C97" s="33" t="s">
        <v>150</v>
      </c>
      <c r="D97" s="34" t="s">
        <v>41</v>
      </c>
      <c r="E97" s="35">
        <v>142177.25599999999</v>
      </c>
      <c r="F97" s="36" t="s">
        <v>97</v>
      </c>
    </row>
    <row r="98" spans="1:6" x14ac:dyDescent="0.2">
      <c r="A98" s="32" t="s">
        <v>94</v>
      </c>
      <c r="B98" s="32" t="s">
        <v>95</v>
      </c>
      <c r="C98" s="33" t="s">
        <v>151</v>
      </c>
      <c r="D98" s="34" t="s">
        <v>41</v>
      </c>
      <c r="E98" s="35">
        <v>26868.6</v>
      </c>
      <c r="F98" s="36" t="s">
        <v>97</v>
      </c>
    </row>
    <row r="99" spans="1:6" ht="24" x14ac:dyDescent="0.2">
      <c r="A99" s="32" t="s">
        <v>94</v>
      </c>
      <c r="B99" s="32" t="s">
        <v>95</v>
      </c>
      <c r="C99" s="33" t="s">
        <v>152</v>
      </c>
      <c r="D99" s="34" t="s">
        <v>41</v>
      </c>
      <c r="E99" s="35">
        <v>1897493.1</v>
      </c>
      <c r="F99" s="36" t="s">
        <v>97</v>
      </c>
    </row>
    <row r="100" spans="1:6" x14ac:dyDescent="0.2">
      <c r="A100" s="32" t="s">
        <v>94</v>
      </c>
      <c r="B100" s="32" t="s">
        <v>95</v>
      </c>
      <c r="C100" s="33" t="s">
        <v>153</v>
      </c>
      <c r="D100" s="34" t="s">
        <v>41</v>
      </c>
      <c r="E100" s="35">
        <v>232041.1</v>
      </c>
      <c r="F100" s="36" t="s">
        <v>97</v>
      </c>
    </row>
    <row r="101" spans="1:6" ht="24" x14ac:dyDescent="0.2">
      <c r="A101" s="32" t="s">
        <v>94</v>
      </c>
      <c r="B101" s="32" t="s">
        <v>95</v>
      </c>
      <c r="C101" s="33" t="s">
        <v>154</v>
      </c>
      <c r="D101" s="34" t="s">
        <v>41</v>
      </c>
      <c r="E101" s="35">
        <v>34703.800000000003</v>
      </c>
      <c r="F101" s="36" t="s">
        <v>97</v>
      </c>
    </row>
    <row r="102" spans="1:6" ht="24" x14ac:dyDescent="0.2">
      <c r="A102" s="32" t="s">
        <v>94</v>
      </c>
      <c r="B102" s="32" t="s">
        <v>95</v>
      </c>
      <c r="C102" s="33" t="s">
        <v>155</v>
      </c>
      <c r="D102" s="34" t="s">
        <v>41</v>
      </c>
      <c r="E102" s="35">
        <v>8903.1</v>
      </c>
      <c r="F102" s="36" t="s">
        <v>97</v>
      </c>
    </row>
    <row r="103" spans="1:6" ht="15.95" customHeight="1" x14ac:dyDescent="0.2">
      <c r="A103" s="32" t="s">
        <v>94</v>
      </c>
      <c r="B103" s="32" t="s">
        <v>95</v>
      </c>
      <c r="C103" s="33" t="s">
        <v>156</v>
      </c>
      <c r="D103" s="34" t="s">
        <v>41</v>
      </c>
      <c r="E103" s="35">
        <v>130316.25</v>
      </c>
      <c r="F103" s="33" t="s">
        <v>97</v>
      </c>
    </row>
    <row r="104" spans="1:6" x14ac:dyDescent="0.2">
      <c r="A104" s="32" t="s">
        <v>94</v>
      </c>
      <c r="B104" s="32" t="s">
        <v>95</v>
      </c>
      <c r="C104" s="33" t="s">
        <v>157</v>
      </c>
      <c r="D104" s="34" t="s">
        <v>41</v>
      </c>
      <c r="E104" s="35">
        <v>22139.75</v>
      </c>
      <c r="F104" s="36" t="s">
        <v>97</v>
      </c>
    </row>
    <row r="105" spans="1:6" ht="24" x14ac:dyDescent="0.2">
      <c r="A105" s="32" t="s">
        <v>94</v>
      </c>
      <c r="B105" s="32" t="s">
        <v>95</v>
      </c>
      <c r="C105" s="33" t="s">
        <v>158</v>
      </c>
      <c r="D105" s="34" t="s">
        <v>41</v>
      </c>
      <c r="E105" s="35">
        <v>62932.232000000004</v>
      </c>
      <c r="F105" s="36" t="s">
        <v>97</v>
      </c>
    </row>
    <row r="106" spans="1:6" ht="24" x14ac:dyDescent="0.2">
      <c r="A106" s="32" t="s">
        <v>94</v>
      </c>
      <c r="B106" s="32" t="s">
        <v>95</v>
      </c>
      <c r="C106" s="33" t="s">
        <v>159</v>
      </c>
      <c r="D106" s="34" t="s">
        <v>41</v>
      </c>
      <c r="E106" s="35">
        <v>62932.232199999999</v>
      </c>
      <c r="F106" s="36" t="s">
        <v>97</v>
      </c>
    </row>
    <row r="107" spans="1:6" ht="24" x14ac:dyDescent="0.2">
      <c r="A107" s="32" t="s">
        <v>94</v>
      </c>
      <c r="B107" s="32" t="s">
        <v>95</v>
      </c>
      <c r="C107" s="33" t="s">
        <v>160</v>
      </c>
      <c r="D107" s="34" t="s">
        <v>41</v>
      </c>
      <c r="E107" s="35">
        <v>57230</v>
      </c>
      <c r="F107" s="36" t="s">
        <v>97</v>
      </c>
    </row>
    <row r="108" spans="1:6" x14ac:dyDescent="0.2">
      <c r="A108" s="32" t="s">
        <v>94</v>
      </c>
      <c r="B108" s="32" t="s">
        <v>95</v>
      </c>
      <c r="C108" s="33" t="s">
        <v>161</v>
      </c>
      <c r="D108" s="34" t="s">
        <v>41</v>
      </c>
      <c r="E108" s="35">
        <v>2549.9917</v>
      </c>
      <c r="F108" s="36" t="s">
        <v>97</v>
      </c>
    </row>
    <row r="109" spans="1:6" x14ac:dyDescent="0.2">
      <c r="A109" s="32" t="s">
        <v>94</v>
      </c>
      <c r="B109" s="32" t="s">
        <v>95</v>
      </c>
      <c r="C109" s="33" t="s">
        <v>162</v>
      </c>
      <c r="D109" s="34" t="s">
        <v>41</v>
      </c>
      <c r="E109" s="35">
        <v>13999.992</v>
      </c>
      <c r="F109" s="36" t="s">
        <v>97</v>
      </c>
    </row>
    <row r="110" spans="1:6" x14ac:dyDescent="0.2">
      <c r="A110" s="32" t="s">
        <v>94</v>
      </c>
      <c r="B110" s="32" t="s">
        <v>95</v>
      </c>
      <c r="C110" s="33" t="s">
        <v>163</v>
      </c>
      <c r="D110" s="34" t="s">
        <v>41</v>
      </c>
      <c r="E110" s="35">
        <v>19383.86</v>
      </c>
      <c r="F110" s="36" t="s">
        <v>97</v>
      </c>
    </row>
    <row r="111" spans="1:6" x14ac:dyDescent="0.2">
      <c r="A111" s="32" t="s">
        <v>94</v>
      </c>
      <c r="B111" s="32" t="s">
        <v>95</v>
      </c>
      <c r="C111" s="33" t="s">
        <v>164</v>
      </c>
      <c r="D111" s="34" t="s">
        <v>41</v>
      </c>
      <c r="E111" s="35">
        <v>250971.84</v>
      </c>
      <c r="F111" s="36" t="s">
        <v>97</v>
      </c>
    </row>
    <row r="112" spans="1:6" x14ac:dyDescent="0.2">
      <c r="A112" s="32" t="s">
        <v>94</v>
      </c>
      <c r="B112" s="32" t="s">
        <v>95</v>
      </c>
      <c r="C112" s="33" t="s">
        <v>165</v>
      </c>
      <c r="D112" s="34" t="s">
        <v>41</v>
      </c>
      <c r="E112" s="35">
        <v>257712</v>
      </c>
      <c r="F112" s="36" t="s">
        <v>97</v>
      </c>
    </row>
    <row r="113" spans="1:6" x14ac:dyDescent="0.2">
      <c r="A113" s="32" t="s">
        <v>94</v>
      </c>
      <c r="B113" s="32" t="s">
        <v>95</v>
      </c>
      <c r="C113" s="33" t="s">
        <v>166</v>
      </c>
      <c r="D113" s="34" t="s">
        <v>41</v>
      </c>
      <c r="E113" s="35">
        <v>3613.16</v>
      </c>
      <c r="F113" s="36" t="s">
        <v>97</v>
      </c>
    </row>
    <row r="114" spans="1:6" x14ac:dyDescent="0.2">
      <c r="A114" s="32" t="s">
        <v>94</v>
      </c>
      <c r="B114" s="32" t="s">
        <v>95</v>
      </c>
      <c r="C114" s="33" t="s">
        <v>167</v>
      </c>
      <c r="D114" s="34" t="s">
        <v>41</v>
      </c>
      <c r="E114" s="35">
        <v>34202.300000000003</v>
      </c>
      <c r="F114" s="36" t="s">
        <v>97</v>
      </c>
    </row>
    <row r="115" spans="1:6" x14ac:dyDescent="0.2">
      <c r="A115" s="32" t="s">
        <v>94</v>
      </c>
      <c r="B115" s="32" t="s">
        <v>95</v>
      </c>
      <c r="C115" s="33" t="s">
        <v>168</v>
      </c>
      <c r="D115" s="34" t="s">
        <v>41</v>
      </c>
      <c r="E115" s="35">
        <v>30336.03</v>
      </c>
      <c r="F115" s="36" t="s">
        <v>97</v>
      </c>
    </row>
    <row r="116" spans="1:6" x14ac:dyDescent="0.2">
      <c r="A116" s="32" t="s">
        <v>94</v>
      </c>
      <c r="B116" s="32" t="s">
        <v>95</v>
      </c>
      <c r="C116" s="33" t="s">
        <v>169</v>
      </c>
      <c r="D116" s="34" t="s">
        <v>41</v>
      </c>
      <c r="E116" s="35">
        <v>1250.8</v>
      </c>
      <c r="F116" s="36" t="s">
        <v>97</v>
      </c>
    </row>
    <row r="117" spans="1:6" x14ac:dyDescent="0.2">
      <c r="A117" s="32" t="s">
        <v>94</v>
      </c>
      <c r="B117" s="32" t="s">
        <v>95</v>
      </c>
      <c r="C117" s="33" t="s">
        <v>170</v>
      </c>
      <c r="D117" s="34" t="s">
        <v>41</v>
      </c>
      <c r="E117" s="35">
        <v>1250.8</v>
      </c>
      <c r="F117" s="36" t="s">
        <v>97</v>
      </c>
    </row>
    <row r="118" spans="1:6" x14ac:dyDescent="0.2">
      <c r="A118" s="32" t="s">
        <v>94</v>
      </c>
      <c r="B118" s="32" t="s">
        <v>95</v>
      </c>
      <c r="C118" s="33" t="s">
        <v>171</v>
      </c>
      <c r="D118" s="34" t="s">
        <v>41</v>
      </c>
      <c r="E118" s="35">
        <v>1250.8</v>
      </c>
      <c r="F118" s="36" t="s">
        <v>97</v>
      </c>
    </row>
    <row r="119" spans="1:6" x14ac:dyDescent="0.2">
      <c r="A119" s="32" t="s">
        <v>94</v>
      </c>
      <c r="B119" s="32" t="s">
        <v>95</v>
      </c>
      <c r="C119" s="33" t="s">
        <v>172</v>
      </c>
      <c r="D119" s="34" t="s">
        <v>41</v>
      </c>
      <c r="E119" s="35">
        <v>21240</v>
      </c>
      <c r="F119" s="36" t="s">
        <v>97</v>
      </c>
    </row>
    <row r="120" spans="1:6" x14ac:dyDescent="0.2">
      <c r="A120" s="32" t="s">
        <v>94</v>
      </c>
      <c r="B120" s="32" t="s">
        <v>95</v>
      </c>
      <c r="C120" s="33" t="s">
        <v>173</v>
      </c>
      <c r="D120" s="34" t="s">
        <v>41</v>
      </c>
      <c r="E120" s="35">
        <v>43960.9</v>
      </c>
      <c r="F120" s="36" t="s">
        <v>97</v>
      </c>
    </row>
    <row r="121" spans="1:6" x14ac:dyDescent="0.2">
      <c r="A121" s="32" t="s">
        <v>94</v>
      </c>
      <c r="B121" s="32" t="s">
        <v>95</v>
      </c>
      <c r="C121" s="33" t="s">
        <v>174</v>
      </c>
      <c r="D121" s="34" t="s">
        <v>41</v>
      </c>
      <c r="E121" s="35">
        <v>13749.996999999999</v>
      </c>
      <c r="F121" s="36" t="s">
        <v>97</v>
      </c>
    </row>
    <row r="122" spans="1:6" x14ac:dyDescent="0.2">
      <c r="A122" s="32" t="s">
        <v>94</v>
      </c>
      <c r="B122" s="32" t="s">
        <v>95</v>
      </c>
      <c r="C122" s="33" t="s">
        <v>175</v>
      </c>
      <c r="D122" s="34" t="s">
        <v>41</v>
      </c>
      <c r="E122" s="35">
        <v>13570</v>
      </c>
      <c r="F122" s="36" t="s">
        <v>97</v>
      </c>
    </row>
    <row r="123" spans="1:6" x14ac:dyDescent="0.2">
      <c r="A123" s="32" t="s">
        <v>94</v>
      </c>
      <c r="B123" s="32" t="s">
        <v>95</v>
      </c>
      <c r="C123" s="33" t="s">
        <v>176</v>
      </c>
      <c r="D123" s="34" t="s">
        <v>41</v>
      </c>
      <c r="E123" s="35">
        <v>4284.71</v>
      </c>
      <c r="F123" s="36" t="s">
        <v>97</v>
      </c>
    </row>
    <row r="124" spans="1:6" x14ac:dyDescent="0.2">
      <c r="A124" s="32" t="s">
        <v>94</v>
      </c>
      <c r="B124" s="32" t="s">
        <v>95</v>
      </c>
      <c r="C124" s="33" t="s">
        <v>177</v>
      </c>
      <c r="D124" s="34" t="s">
        <v>41</v>
      </c>
      <c r="E124" s="35">
        <v>5726.64</v>
      </c>
      <c r="F124" s="36" t="s">
        <v>97</v>
      </c>
    </row>
    <row r="125" spans="1:6" x14ac:dyDescent="0.2">
      <c r="A125" s="32" t="s">
        <v>94</v>
      </c>
      <c r="B125" s="32" t="s">
        <v>95</v>
      </c>
      <c r="C125" s="33" t="s">
        <v>178</v>
      </c>
      <c r="D125" s="34" t="s">
        <v>41</v>
      </c>
      <c r="E125" s="35">
        <v>20650</v>
      </c>
      <c r="F125" s="36" t="s">
        <v>97</v>
      </c>
    </row>
    <row r="126" spans="1:6" ht="12.95" customHeight="1" x14ac:dyDescent="0.2">
      <c r="A126" s="32" t="s">
        <v>94</v>
      </c>
      <c r="B126" s="32" t="s">
        <v>95</v>
      </c>
      <c r="C126" s="33" t="s">
        <v>179</v>
      </c>
      <c r="D126" s="34" t="s">
        <v>41</v>
      </c>
      <c r="E126" s="35">
        <v>575000.01</v>
      </c>
      <c r="F126" s="36" t="s">
        <v>97</v>
      </c>
    </row>
    <row r="127" spans="1:6" ht="24" x14ac:dyDescent="0.2">
      <c r="A127" s="32" t="s">
        <v>94</v>
      </c>
      <c r="B127" s="32" t="s">
        <v>95</v>
      </c>
      <c r="C127" s="33" t="s">
        <v>180</v>
      </c>
      <c r="D127" s="34" t="s">
        <v>41</v>
      </c>
      <c r="E127" s="35">
        <v>2542900</v>
      </c>
      <c r="F127" s="36" t="s">
        <v>97</v>
      </c>
    </row>
    <row r="128" spans="1:6" x14ac:dyDescent="0.2">
      <c r="A128" s="32" t="s">
        <v>94</v>
      </c>
      <c r="B128" s="32" t="s">
        <v>95</v>
      </c>
      <c r="C128" s="33" t="s">
        <v>181</v>
      </c>
      <c r="D128" s="34" t="s">
        <v>41</v>
      </c>
      <c r="E128" s="35">
        <v>172556.12</v>
      </c>
      <c r="F128" s="36" t="s">
        <v>97</v>
      </c>
    </row>
    <row r="129" spans="1:6" ht="24" x14ac:dyDescent="0.2">
      <c r="A129" s="32" t="s">
        <v>94</v>
      </c>
      <c r="B129" s="32" t="s">
        <v>95</v>
      </c>
      <c r="C129" s="33" t="s">
        <v>182</v>
      </c>
      <c r="D129" s="34" t="s">
        <v>41</v>
      </c>
      <c r="E129" s="35">
        <v>44250</v>
      </c>
      <c r="F129" s="36" t="s">
        <v>97</v>
      </c>
    </row>
    <row r="130" spans="1:6" x14ac:dyDescent="0.2">
      <c r="A130" s="32" t="s">
        <v>94</v>
      </c>
      <c r="B130" s="32" t="s">
        <v>95</v>
      </c>
      <c r="C130" s="33" t="s">
        <v>183</v>
      </c>
      <c r="D130" s="34" t="s">
        <v>41</v>
      </c>
      <c r="E130" s="35">
        <v>719492.56279999996</v>
      </c>
      <c r="F130" s="36" t="s">
        <v>97</v>
      </c>
    </row>
    <row r="131" spans="1:6" x14ac:dyDescent="0.2">
      <c r="A131" s="32" t="s">
        <v>94</v>
      </c>
      <c r="B131" s="32" t="s">
        <v>95</v>
      </c>
      <c r="C131" s="33" t="s">
        <v>184</v>
      </c>
      <c r="D131" s="34" t="s">
        <v>41</v>
      </c>
      <c r="E131" s="35">
        <v>816192.43</v>
      </c>
      <c r="F131" s="36" t="s">
        <v>97</v>
      </c>
    </row>
    <row r="132" spans="1:6" x14ac:dyDescent="0.2">
      <c r="A132" s="37" t="s">
        <v>185</v>
      </c>
      <c r="B132" s="37" t="s">
        <v>186</v>
      </c>
      <c r="C132" s="38" t="s">
        <v>187</v>
      </c>
      <c r="D132" s="39" t="s">
        <v>41</v>
      </c>
      <c r="E132" s="40">
        <v>36954.32</v>
      </c>
      <c r="F132" s="41" t="s">
        <v>188</v>
      </c>
    </row>
    <row r="133" spans="1:6" ht="14.1" customHeight="1" x14ac:dyDescent="0.2">
      <c r="A133" s="37" t="s">
        <v>185</v>
      </c>
      <c r="B133" s="37" t="s">
        <v>186</v>
      </c>
      <c r="C133" s="38" t="s">
        <v>189</v>
      </c>
      <c r="D133" s="39" t="s">
        <v>41</v>
      </c>
      <c r="E133" s="40">
        <v>3776</v>
      </c>
      <c r="F133" s="41" t="s">
        <v>188</v>
      </c>
    </row>
    <row r="134" spans="1:6" ht="15.95" customHeight="1" x14ac:dyDescent="0.2">
      <c r="A134" s="37" t="s">
        <v>185</v>
      </c>
      <c r="B134" s="37" t="s">
        <v>186</v>
      </c>
      <c r="C134" s="38" t="s">
        <v>190</v>
      </c>
      <c r="D134" s="39" t="s">
        <v>41</v>
      </c>
      <c r="E134" s="40">
        <v>12390</v>
      </c>
      <c r="F134" s="41" t="s">
        <v>188</v>
      </c>
    </row>
    <row r="135" spans="1:6" ht="15" customHeight="1" x14ac:dyDescent="0.2">
      <c r="A135" s="37" t="s">
        <v>185</v>
      </c>
      <c r="B135" s="37" t="s">
        <v>186</v>
      </c>
      <c r="C135" s="38" t="s">
        <v>191</v>
      </c>
      <c r="D135" s="39" t="s">
        <v>41</v>
      </c>
      <c r="E135" s="40">
        <v>6293.7049999999999</v>
      </c>
      <c r="F135" s="41" t="s">
        <v>188</v>
      </c>
    </row>
    <row r="136" spans="1:6" ht="14.1" customHeight="1" x14ac:dyDescent="0.2">
      <c r="A136" s="37" t="s">
        <v>185</v>
      </c>
      <c r="B136" s="37" t="s">
        <v>186</v>
      </c>
      <c r="C136" s="38" t="s">
        <v>192</v>
      </c>
      <c r="D136" s="39" t="s">
        <v>41</v>
      </c>
      <c r="E136" s="40">
        <v>27200</v>
      </c>
      <c r="F136" s="41" t="s">
        <v>188</v>
      </c>
    </row>
    <row r="137" spans="1:6" ht="24" x14ac:dyDescent="0.2">
      <c r="A137" s="42" t="s">
        <v>34</v>
      </c>
      <c r="B137" s="42" t="s">
        <v>193</v>
      </c>
      <c r="C137" s="43" t="s">
        <v>194</v>
      </c>
      <c r="D137" s="44" t="s">
        <v>41</v>
      </c>
      <c r="E137" s="45">
        <v>109504</v>
      </c>
      <c r="F137" s="46" t="s">
        <v>195</v>
      </c>
    </row>
    <row r="138" spans="1:6" ht="24" x14ac:dyDescent="0.2">
      <c r="A138" s="42" t="s">
        <v>34</v>
      </c>
      <c r="B138" s="42" t="s">
        <v>193</v>
      </c>
      <c r="C138" s="43" t="s">
        <v>196</v>
      </c>
      <c r="D138" s="44" t="s">
        <v>41</v>
      </c>
      <c r="E138" s="45">
        <v>5723</v>
      </c>
      <c r="F138" s="46" t="s">
        <v>195</v>
      </c>
    </row>
    <row r="139" spans="1:6" ht="24" x14ac:dyDescent="0.2">
      <c r="A139" s="7" t="s">
        <v>197</v>
      </c>
      <c r="B139" s="7" t="s">
        <v>198</v>
      </c>
      <c r="C139" s="8" t="s">
        <v>199</v>
      </c>
      <c r="D139" s="9" t="s">
        <v>41</v>
      </c>
      <c r="E139" s="10">
        <v>6200</v>
      </c>
      <c r="F139" s="47" t="s">
        <v>200</v>
      </c>
    </row>
    <row r="140" spans="1:6" ht="36" x14ac:dyDescent="0.2">
      <c r="A140" s="7" t="s">
        <v>197</v>
      </c>
      <c r="B140" s="7" t="s">
        <v>198</v>
      </c>
      <c r="C140" s="8" t="s">
        <v>201</v>
      </c>
      <c r="D140" s="9" t="s">
        <v>41</v>
      </c>
      <c r="E140" s="10">
        <v>86568.53</v>
      </c>
      <c r="F140" s="47" t="s">
        <v>200</v>
      </c>
    </row>
    <row r="141" spans="1:6" ht="36" x14ac:dyDescent="0.2">
      <c r="A141" s="7" t="s">
        <v>197</v>
      </c>
      <c r="B141" s="7" t="s">
        <v>198</v>
      </c>
      <c r="C141" s="8" t="s">
        <v>202</v>
      </c>
      <c r="D141" s="9" t="s">
        <v>41</v>
      </c>
      <c r="E141" s="10">
        <v>100917.38</v>
      </c>
      <c r="F141" s="47" t="s">
        <v>200</v>
      </c>
    </row>
    <row r="142" spans="1:6" ht="15.95" customHeight="1" x14ac:dyDescent="0.2">
      <c r="A142" s="48" t="s">
        <v>22</v>
      </c>
      <c r="B142" s="48" t="s">
        <v>203</v>
      </c>
      <c r="C142" s="49" t="s">
        <v>204</v>
      </c>
      <c r="D142" s="50" t="s">
        <v>41</v>
      </c>
      <c r="E142" s="51">
        <v>1000</v>
      </c>
      <c r="F142" s="52" t="s">
        <v>205</v>
      </c>
    </row>
    <row r="143" spans="1:6" x14ac:dyDescent="0.2">
      <c r="A143" s="48" t="s">
        <v>22</v>
      </c>
      <c r="B143" s="48" t="s">
        <v>203</v>
      </c>
      <c r="C143" s="49" t="s">
        <v>206</v>
      </c>
      <c r="D143" s="50" t="s">
        <v>41</v>
      </c>
      <c r="E143" s="51">
        <v>200</v>
      </c>
      <c r="F143" s="52" t="s">
        <v>205</v>
      </c>
    </row>
    <row r="144" spans="1:6" ht="18" customHeight="1" x14ac:dyDescent="0.2">
      <c r="A144" s="48" t="s">
        <v>22</v>
      </c>
      <c r="B144" s="48" t="s">
        <v>203</v>
      </c>
      <c r="C144" s="49" t="s">
        <v>207</v>
      </c>
      <c r="D144" s="50" t="s">
        <v>41</v>
      </c>
      <c r="E144" s="51">
        <v>500</v>
      </c>
      <c r="F144" s="52" t="s">
        <v>205</v>
      </c>
    </row>
    <row r="145" spans="1:6" ht="17.25" customHeight="1" x14ac:dyDescent="0.2">
      <c r="A145" s="48" t="s">
        <v>22</v>
      </c>
      <c r="B145" s="48" t="s">
        <v>203</v>
      </c>
      <c r="C145" s="49" t="s">
        <v>208</v>
      </c>
      <c r="D145" s="50" t="s">
        <v>209</v>
      </c>
      <c r="E145" s="51">
        <v>197</v>
      </c>
      <c r="F145" s="53" t="s">
        <v>210</v>
      </c>
    </row>
    <row r="146" spans="1:6" x14ac:dyDescent="0.2">
      <c r="A146" s="48" t="s">
        <v>22</v>
      </c>
      <c r="B146" s="48" t="s">
        <v>203</v>
      </c>
      <c r="C146" s="49" t="s">
        <v>211</v>
      </c>
      <c r="D146" s="50" t="s">
        <v>209</v>
      </c>
      <c r="E146" s="51">
        <v>181</v>
      </c>
      <c r="F146" s="53" t="s">
        <v>210</v>
      </c>
    </row>
    <row r="147" spans="1:6" x14ac:dyDescent="0.2">
      <c r="A147" s="48" t="s">
        <v>22</v>
      </c>
      <c r="B147" s="48" t="s">
        <v>203</v>
      </c>
      <c r="C147" s="49" t="s">
        <v>212</v>
      </c>
      <c r="D147" s="50" t="s">
        <v>209</v>
      </c>
      <c r="E147" s="51">
        <v>251</v>
      </c>
      <c r="F147" s="52" t="s">
        <v>210</v>
      </c>
    </row>
    <row r="148" spans="1:6" x14ac:dyDescent="0.2">
      <c r="A148" s="48" t="s">
        <v>22</v>
      </c>
      <c r="B148" s="48" t="s">
        <v>203</v>
      </c>
      <c r="C148" s="49" t="s">
        <v>213</v>
      </c>
      <c r="D148" s="50" t="s">
        <v>209</v>
      </c>
      <c r="E148" s="51">
        <v>230</v>
      </c>
      <c r="F148" s="53" t="s">
        <v>210</v>
      </c>
    </row>
    <row r="149" spans="1:6" x14ac:dyDescent="0.2">
      <c r="A149" s="48" t="s">
        <v>22</v>
      </c>
      <c r="B149" s="48" t="s">
        <v>203</v>
      </c>
      <c r="C149" s="49" t="s">
        <v>214</v>
      </c>
      <c r="D149" s="50" t="s">
        <v>209</v>
      </c>
      <c r="E149" s="51">
        <v>110</v>
      </c>
      <c r="F149" s="52" t="s">
        <v>210</v>
      </c>
    </row>
    <row r="150" spans="1:6" x14ac:dyDescent="0.2">
      <c r="A150" s="7" t="s">
        <v>21</v>
      </c>
      <c r="B150" s="7" t="s">
        <v>215</v>
      </c>
      <c r="C150" s="8" t="s">
        <v>216</v>
      </c>
      <c r="D150" s="9" t="s">
        <v>217</v>
      </c>
      <c r="E150" s="10">
        <v>28.32</v>
      </c>
      <c r="F150" s="47" t="s">
        <v>218</v>
      </c>
    </row>
    <row r="151" spans="1:6" ht="24" x14ac:dyDescent="0.2">
      <c r="A151" s="7" t="s">
        <v>21</v>
      </c>
      <c r="B151" s="7" t="s">
        <v>215</v>
      </c>
      <c r="C151" s="8" t="s">
        <v>219</v>
      </c>
      <c r="D151" s="9" t="s">
        <v>41</v>
      </c>
      <c r="E151" s="10">
        <v>8500</v>
      </c>
      <c r="F151" s="47" t="s">
        <v>218</v>
      </c>
    </row>
    <row r="152" spans="1:6" x14ac:dyDescent="0.2">
      <c r="A152" s="7" t="s">
        <v>21</v>
      </c>
      <c r="B152" s="7" t="s">
        <v>215</v>
      </c>
      <c r="C152" s="8" t="s">
        <v>220</v>
      </c>
      <c r="D152" s="9" t="s">
        <v>41</v>
      </c>
      <c r="E152" s="10">
        <v>81.171999999999997</v>
      </c>
      <c r="F152" s="47" t="s">
        <v>218</v>
      </c>
    </row>
    <row r="153" spans="1:6" x14ac:dyDescent="0.2">
      <c r="A153" s="7" t="s">
        <v>21</v>
      </c>
      <c r="B153" s="7" t="s">
        <v>215</v>
      </c>
      <c r="C153" s="8" t="s">
        <v>221</v>
      </c>
      <c r="D153" s="9" t="s">
        <v>41</v>
      </c>
      <c r="E153" s="10">
        <v>103.3567</v>
      </c>
      <c r="F153" s="47" t="s">
        <v>218</v>
      </c>
    </row>
    <row r="154" spans="1:6" x14ac:dyDescent="0.2">
      <c r="A154" s="7" t="s">
        <v>21</v>
      </c>
      <c r="B154" s="7" t="s">
        <v>215</v>
      </c>
      <c r="C154" s="8" t="s">
        <v>222</v>
      </c>
      <c r="D154" s="9" t="s">
        <v>41</v>
      </c>
      <c r="E154" s="10">
        <v>20.059999999999999</v>
      </c>
      <c r="F154" s="47" t="s">
        <v>218</v>
      </c>
    </row>
    <row r="155" spans="1:6" ht="12.95" customHeight="1" x14ac:dyDescent="0.2">
      <c r="A155" s="7" t="s">
        <v>21</v>
      </c>
      <c r="B155" s="7" t="s">
        <v>215</v>
      </c>
      <c r="C155" s="8" t="s">
        <v>223</v>
      </c>
      <c r="D155" s="9" t="s">
        <v>41</v>
      </c>
      <c r="E155" s="10">
        <v>208.86</v>
      </c>
      <c r="F155" s="47" t="s">
        <v>218</v>
      </c>
    </row>
    <row r="156" spans="1:6" ht="15" customHeight="1" x14ac:dyDescent="0.2">
      <c r="A156" s="7" t="s">
        <v>21</v>
      </c>
      <c r="B156" s="7" t="s">
        <v>215</v>
      </c>
      <c r="C156" s="8" t="s">
        <v>224</v>
      </c>
      <c r="D156" s="9" t="s">
        <v>41</v>
      </c>
      <c r="E156" s="10">
        <v>206.73500000000001</v>
      </c>
      <c r="F156" s="47" t="s">
        <v>218</v>
      </c>
    </row>
    <row r="157" spans="1:6" ht="15" customHeight="1" x14ac:dyDescent="0.2">
      <c r="A157" s="7" t="s">
        <v>21</v>
      </c>
      <c r="B157" s="7" t="s">
        <v>215</v>
      </c>
      <c r="C157" s="8" t="s">
        <v>225</v>
      </c>
      <c r="D157" s="9" t="s">
        <v>41</v>
      </c>
      <c r="E157" s="10">
        <v>43.293999999999997</v>
      </c>
      <c r="F157" s="47" t="s">
        <v>218</v>
      </c>
    </row>
    <row r="158" spans="1:6" ht="15" customHeight="1" x14ac:dyDescent="0.2">
      <c r="A158" s="7" t="s">
        <v>21</v>
      </c>
      <c r="B158" s="7" t="s">
        <v>215</v>
      </c>
      <c r="C158" s="8" t="s">
        <v>226</v>
      </c>
      <c r="D158" s="9" t="s">
        <v>41</v>
      </c>
      <c r="E158" s="10">
        <v>5.9</v>
      </c>
      <c r="F158" s="47" t="s">
        <v>218</v>
      </c>
    </row>
    <row r="159" spans="1:6" ht="15" customHeight="1" x14ac:dyDescent="0.2">
      <c r="A159" s="7" t="s">
        <v>21</v>
      </c>
      <c r="B159" s="7" t="s">
        <v>215</v>
      </c>
      <c r="C159" s="8" t="s">
        <v>227</v>
      </c>
      <c r="D159" s="9" t="s">
        <v>41</v>
      </c>
      <c r="E159" s="10">
        <v>944</v>
      </c>
      <c r="F159" s="47" t="s">
        <v>218</v>
      </c>
    </row>
    <row r="160" spans="1:6" ht="15" customHeight="1" x14ac:dyDescent="0.2">
      <c r="A160" s="7" t="s">
        <v>21</v>
      </c>
      <c r="B160" s="7" t="s">
        <v>215</v>
      </c>
      <c r="C160" s="8" t="s">
        <v>228</v>
      </c>
      <c r="D160" s="9" t="s">
        <v>41</v>
      </c>
      <c r="E160" s="10">
        <v>571.12</v>
      </c>
      <c r="F160" s="47" t="s">
        <v>218</v>
      </c>
    </row>
    <row r="161" spans="1:6" ht="15" customHeight="1" x14ac:dyDescent="0.2">
      <c r="A161" s="7" t="s">
        <v>21</v>
      </c>
      <c r="B161" s="7" t="s">
        <v>215</v>
      </c>
      <c r="C161" s="8" t="s">
        <v>229</v>
      </c>
      <c r="D161" s="9" t="s">
        <v>41</v>
      </c>
      <c r="E161" s="10">
        <v>619.5</v>
      </c>
      <c r="F161" s="47" t="s">
        <v>218</v>
      </c>
    </row>
    <row r="162" spans="1:6" ht="15" customHeight="1" x14ac:dyDescent="0.2">
      <c r="A162" s="7" t="s">
        <v>21</v>
      </c>
      <c r="B162" s="7" t="s">
        <v>215</v>
      </c>
      <c r="C162" s="8" t="s">
        <v>230</v>
      </c>
      <c r="D162" s="9" t="s">
        <v>41</v>
      </c>
      <c r="E162" s="10">
        <v>100.3</v>
      </c>
      <c r="F162" s="47" t="s">
        <v>218</v>
      </c>
    </row>
    <row r="163" spans="1:6" ht="14.1" customHeight="1" x14ac:dyDescent="0.2">
      <c r="A163" s="7" t="s">
        <v>21</v>
      </c>
      <c r="B163" s="7" t="s">
        <v>215</v>
      </c>
      <c r="C163" s="8" t="s">
        <v>231</v>
      </c>
      <c r="D163" s="9" t="s">
        <v>41</v>
      </c>
      <c r="E163" s="10">
        <v>33.630000000000003</v>
      </c>
      <c r="F163" s="47" t="s">
        <v>218</v>
      </c>
    </row>
    <row r="164" spans="1:6" x14ac:dyDescent="0.2">
      <c r="A164" s="7" t="s">
        <v>21</v>
      </c>
      <c r="B164" s="7" t="s">
        <v>215</v>
      </c>
      <c r="C164" s="8" t="s">
        <v>232</v>
      </c>
      <c r="D164" s="9" t="s">
        <v>41</v>
      </c>
      <c r="E164" s="10">
        <v>44.25</v>
      </c>
      <c r="F164" s="47" t="s">
        <v>218</v>
      </c>
    </row>
    <row r="165" spans="1:6" x14ac:dyDescent="0.2">
      <c r="A165" s="7" t="s">
        <v>21</v>
      </c>
      <c r="B165" s="7" t="s">
        <v>215</v>
      </c>
      <c r="C165" s="8" t="s">
        <v>233</v>
      </c>
      <c r="D165" s="9" t="s">
        <v>41</v>
      </c>
      <c r="E165" s="10">
        <v>855.5</v>
      </c>
      <c r="F165" s="47" t="s">
        <v>218</v>
      </c>
    </row>
    <row r="166" spans="1:6" x14ac:dyDescent="0.2">
      <c r="A166" s="7" t="s">
        <v>21</v>
      </c>
      <c r="B166" s="7" t="s">
        <v>215</v>
      </c>
      <c r="C166" s="8" t="s">
        <v>234</v>
      </c>
      <c r="D166" s="9" t="s">
        <v>41</v>
      </c>
      <c r="E166" s="10">
        <v>60.2273</v>
      </c>
      <c r="F166" s="47" t="s">
        <v>218</v>
      </c>
    </row>
    <row r="167" spans="1:6" x14ac:dyDescent="0.2">
      <c r="A167" s="7" t="s">
        <v>21</v>
      </c>
      <c r="B167" s="7" t="s">
        <v>215</v>
      </c>
      <c r="C167" s="8" t="s">
        <v>235</v>
      </c>
      <c r="D167" s="9" t="s">
        <v>41</v>
      </c>
      <c r="E167" s="10">
        <v>102.8133</v>
      </c>
      <c r="F167" s="47" t="s">
        <v>218</v>
      </c>
    </row>
    <row r="168" spans="1:6" x14ac:dyDescent="0.2">
      <c r="A168" s="7" t="s">
        <v>21</v>
      </c>
      <c r="B168" s="7" t="s">
        <v>215</v>
      </c>
      <c r="C168" s="8" t="s">
        <v>236</v>
      </c>
      <c r="D168" s="9" t="s">
        <v>41</v>
      </c>
      <c r="E168" s="10">
        <v>3030.43</v>
      </c>
      <c r="F168" s="47" t="s">
        <v>218</v>
      </c>
    </row>
    <row r="169" spans="1:6" x14ac:dyDescent="0.2">
      <c r="A169" s="7" t="s">
        <v>21</v>
      </c>
      <c r="B169" s="7" t="s">
        <v>215</v>
      </c>
      <c r="C169" s="8" t="s">
        <v>237</v>
      </c>
      <c r="D169" s="9" t="s">
        <v>41</v>
      </c>
      <c r="E169" s="10">
        <v>858.45</v>
      </c>
      <c r="F169" s="47" t="s">
        <v>218</v>
      </c>
    </row>
    <row r="170" spans="1:6" x14ac:dyDescent="0.2">
      <c r="A170" s="7" t="s">
        <v>21</v>
      </c>
      <c r="B170" s="7" t="s">
        <v>215</v>
      </c>
      <c r="C170" s="8" t="s">
        <v>238</v>
      </c>
      <c r="D170" s="9" t="s">
        <v>41</v>
      </c>
      <c r="E170" s="10">
        <v>206.72329999999999</v>
      </c>
      <c r="F170" s="47" t="s">
        <v>218</v>
      </c>
    </row>
    <row r="171" spans="1:6" ht="15.95" customHeight="1" x14ac:dyDescent="0.2">
      <c r="A171" s="7" t="s">
        <v>21</v>
      </c>
      <c r="B171" s="7" t="s">
        <v>215</v>
      </c>
      <c r="C171" s="8" t="s">
        <v>239</v>
      </c>
      <c r="D171" s="9" t="s">
        <v>41</v>
      </c>
      <c r="E171" s="10">
        <v>4425</v>
      </c>
      <c r="F171" s="47" t="s">
        <v>218</v>
      </c>
    </row>
    <row r="172" spans="1:6" ht="24" x14ac:dyDescent="0.2">
      <c r="A172" s="7" t="s">
        <v>21</v>
      </c>
      <c r="B172" s="7" t="s">
        <v>215</v>
      </c>
      <c r="C172" s="8" t="s">
        <v>240</v>
      </c>
      <c r="D172" s="9" t="s">
        <v>41</v>
      </c>
      <c r="E172" s="10">
        <v>13500.0026</v>
      </c>
      <c r="F172" s="47" t="s">
        <v>218</v>
      </c>
    </row>
    <row r="173" spans="1:6" ht="20.25" customHeight="1" x14ac:dyDescent="0.2">
      <c r="A173" s="7" t="s">
        <v>21</v>
      </c>
      <c r="B173" s="7" t="s">
        <v>215</v>
      </c>
      <c r="C173" s="8" t="s">
        <v>241</v>
      </c>
      <c r="D173" s="9" t="s">
        <v>41</v>
      </c>
      <c r="E173" s="10">
        <v>1416</v>
      </c>
      <c r="F173" s="47" t="s">
        <v>218</v>
      </c>
    </row>
    <row r="174" spans="1:6" ht="21" customHeight="1" x14ac:dyDescent="0.2">
      <c r="A174" s="7" t="s">
        <v>21</v>
      </c>
      <c r="B174" s="7" t="s">
        <v>215</v>
      </c>
      <c r="C174" s="8" t="s">
        <v>242</v>
      </c>
      <c r="D174" s="9" t="s">
        <v>41</v>
      </c>
      <c r="E174" s="10">
        <v>3.54</v>
      </c>
      <c r="F174" s="54" t="s">
        <v>218</v>
      </c>
    </row>
    <row r="175" spans="1:6" ht="18" customHeight="1" x14ac:dyDescent="0.2">
      <c r="A175" s="7" t="s">
        <v>21</v>
      </c>
      <c r="B175" s="7" t="s">
        <v>215</v>
      </c>
      <c r="C175" s="8" t="s">
        <v>243</v>
      </c>
      <c r="D175" s="9" t="s">
        <v>41</v>
      </c>
      <c r="E175" s="10">
        <v>73.16</v>
      </c>
      <c r="F175" s="47" t="s">
        <v>218</v>
      </c>
    </row>
    <row r="176" spans="1:6" ht="20.25" customHeight="1" x14ac:dyDescent="0.2">
      <c r="A176" s="7" t="s">
        <v>21</v>
      </c>
      <c r="B176" s="7" t="s">
        <v>215</v>
      </c>
      <c r="C176" s="8" t="s">
        <v>244</v>
      </c>
      <c r="D176" s="9" t="s">
        <v>41</v>
      </c>
      <c r="E176" s="10">
        <v>548.26499999999999</v>
      </c>
      <c r="F176" s="47" t="s">
        <v>218</v>
      </c>
    </row>
    <row r="177" spans="1:6" ht="25.5" customHeight="1" x14ac:dyDescent="0.2">
      <c r="A177" s="7" t="s">
        <v>21</v>
      </c>
      <c r="B177" s="7" t="s">
        <v>215</v>
      </c>
      <c r="C177" s="8" t="s">
        <v>245</v>
      </c>
      <c r="D177" s="9" t="s">
        <v>41</v>
      </c>
      <c r="E177" s="10">
        <v>526.32500000000005</v>
      </c>
      <c r="F177" s="47" t="s">
        <v>218</v>
      </c>
    </row>
    <row r="178" spans="1:6" ht="19.5" customHeight="1" x14ac:dyDescent="0.2">
      <c r="A178" s="7" t="s">
        <v>21</v>
      </c>
      <c r="B178" s="7" t="s">
        <v>215</v>
      </c>
      <c r="C178" s="8" t="s">
        <v>246</v>
      </c>
      <c r="D178" s="9" t="s">
        <v>41</v>
      </c>
      <c r="E178" s="10">
        <v>3.54</v>
      </c>
      <c r="F178" s="54" t="s">
        <v>218</v>
      </c>
    </row>
    <row r="179" spans="1:6" ht="27.75" customHeight="1" x14ac:dyDescent="0.2">
      <c r="A179" s="7" t="s">
        <v>21</v>
      </c>
      <c r="B179" s="7" t="s">
        <v>215</v>
      </c>
      <c r="C179" s="8" t="s">
        <v>247</v>
      </c>
      <c r="D179" s="9" t="s">
        <v>41</v>
      </c>
      <c r="E179" s="10">
        <v>265.5</v>
      </c>
      <c r="F179" s="47" t="s">
        <v>218</v>
      </c>
    </row>
    <row r="180" spans="1:6" ht="21.75" customHeight="1" x14ac:dyDescent="0.2">
      <c r="A180" s="55" t="s">
        <v>5</v>
      </c>
      <c r="B180" s="55" t="s">
        <v>248</v>
      </c>
      <c r="C180" s="56" t="s">
        <v>249</v>
      </c>
      <c r="D180" s="57" t="s">
        <v>41</v>
      </c>
      <c r="E180" s="58">
        <v>1.9823999999999999</v>
      </c>
      <c r="F180" s="59" t="s">
        <v>250</v>
      </c>
    </row>
    <row r="181" spans="1:6" ht="22.5" customHeight="1" x14ac:dyDescent="0.2">
      <c r="A181" s="7" t="s">
        <v>15</v>
      </c>
      <c r="B181" s="7" t="s">
        <v>251</v>
      </c>
      <c r="C181" s="8" t="s">
        <v>252</v>
      </c>
      <c r="D181" s="9" t="s">
        <v>41</v>
      </c>
      <c r="E181" s="10">
        <v>7773.84</v>
      </c>
      <c r="F181" s="47" t="s">
        <v>253</v>
      </c>
    </row>
    <row r="182" spans="1:6" ht="24" x14ac:dyDescent="0.2">
      <c r="A182" s="7" t="s">
        <v>15</v>
      </c>
      <c r="B182" s="7" t="s">
        <v>251</v>
      </c>
      <c r="C182" s="8" t="s">
        <v>254</v>
      </c>
      <c r="D182" s="9" t="s">
        <v>41</v>
      </c>
      <c r="E182" s="10">
        <v>9343.24</v>
      </c>
      <c r="F182" s="47" t="s">
        <v>253</v>
      </c>
    </row>
    <row r="183" spans="1:6" ht="23.25" customHeight="1" x14ac:dyDescent="0.2">
      <c r="A183" s="7" t="s">
        <v>15</v>
      </c>
      <c r="B183" s="7" t="s">
        <v>251</v>
      </c>
      <c r="C183" s="8" t="s">
        <v>255</v>
      </c>
      <c r="D183" s="9" t="s">
        <v>41</v>
      </c>
      <c r="E183" s="10">
        <v>10915</v>
      </c>
      <c r="F183" s="47" t="s">
        <v>253</v>
      </c>
    </row>
    <row r="184" spans="1:6" ht="20.25" customHeight="1" x14ac:dyDescent="0.2">
      <c r="A184" s="7" t="s">
        <v>15</v>
      </c>
      <c r="B184" s="7" t="s">
        <v>251</v>
      </c>
      <c r="C184" s="8" t="s">
        <v>256</v>
      </c>
      <c r="D184" s="9" t="s">
        <v>41</v>
      </c>
      <c r="E184" s="10">
        <v>3923.5</v>
      </c>
      <c r="F184" s="47" t="s">
        <v>253</v>
      </c>
    </row>
    <row r="185" spans="1:6" ht="14.1" customHeight="1" x14ac:dyDescent="0.2">
      <c r="A185" s="7" t="s">
        <v>15</v>
      </c>
      <c r="B185" s="7" t="s">
        <v>251</v>
      </c>
      <c r="C185" s="8" t="s">
        <v>257</v>
      </c>
      <c r="D185" s="9" t="s">
        <v>41</v>
      </c>
      <c r="E185" s="10">
        <v>4543</v>
      </c>
      <c r="F185" s="47" t="s">
        <v>253</v>
      </c>
    </row>
    <row r="186" spans="1:6" ht="17.100000000000001" customHeight="1" x14ac:dyDescent="0.2">
      <c r="A186" s="7" t="s">
        <v>15</v>
      </c>
      <c r="B186" s="7" t="s">
        <v>251</v>
      </c>
      <c r="C186" s="8" t="s">
        <v>258</v>
      </c>
      <c r="D186" s="9" t="s">
        <v>41</v>
      </c>
      <c r="E186" s="10">
        <v>9204</v>
      </c>
      <c r="F186" s="47" t="s">
        <v>253</v>
      </c>
    </row>
    <row r="187" spans="1:6" ht="15.95" customHeight="1" x14ac:dyDescent="0.2">
      <c r="A187" s="7" t="s">
        <v>15</v>
      </c>
      <c r="B187" s="7" t="s">
        <v>251</v>
      </c>
      <c r="C187" s="8" t="s">
        <v>259</v>
      </c>
      <c r="D187" s="9" t="s">
        <v>41</v>
      </c>
      <c r="E187" s="10">
        <v>1239</v>
      </c>
      <c r="F187" s="47" t="s">
        <v>253</v>
      </c>
    </row>
    <row r="188" spans="1:6" ht="15.95" customHeight="1" x14ac:dyDescent="0.2">
      <c r="A188" s="7" t="s">
        <v>15</v>
      </c>
      <c r="B188" s="7" t="s">
        <v>251</v>
      </c>
      <c r="C188" s="8" t="s">
        <v>260</v>
      </c>
      <c r="D188" s="9" t="s">
        <v>41</v>
      </c>
      <c r="E188" s="10">
        <v>1239</v>
      </c>
      <c r="F188" s="47" t="s">
        <v>253</v>
      </c>
    </row>
    <row r="189" spans="1:6" ht="32.25" customHeight="1" x14ac:dyDescent="0.2">
      <c r="A189" s="60" t="s">
        <v>10</v>
      </c>
      <c r="B189" s="60" t="s">
        <v>261</v>
      </c>
      <c r="C189" s="60" t="s">
        <v>262</v>
      </c>
      <c r="D189" s="61" t="s">
        <v>41</v>
      </c>
      <c r="E189" s="62">
        <v>54999.99</v>
      </c>
      <c r="F189" s="63" t="s">
        <v>263</v>
      </c>
    </row>
    <row r="190" spans="1:6" ht="30.75" customHeight="1" x14ac:dyDescent="0.2">
      <c r="A190" s="60" t="s">
        <v>10</v>
      </c>
      <c r="B190" s="60" t="s">
        <v>261</v>
      </c>
      <c r="C190" s="60" t="s">
        <v>264</v>
      </c>
      <c r="D190" s="61" t="s">
        <v>41</v>
      </c>
      <c r="E190" s="62">
        <v>17023.8</v>
      </c>
      <c r="F190" s="63" t="s">
        <v>263</v>
      </c>
    </row>
    <row r="191" spans="1:6" ht="25.5" customHeight="1" x14ac:dyDescent="0.2">
      <c r="A191" s="64" t="s">
        <v>265</v>
      </c>
      <c r="B191" s="60" t="s">
        <v>261</v>
      </c>
      <c r="C191" s="65" t="s">
        <v>266</v>
      </c>
      <c r="D191" s="66" t="s">
        <v>41</v>
      </c>
      <c r="E191" s="67">
        <v>4130</v>
      </c>
      <c r="F191" s="68" t="s">
        <v>267</v>
      </c>
    </row>
    <row r="192" spans="1:6" ht="15.95" customHeight="1" x14ac:dyDescent="0.2">
      <c r="A192" s="64" t="s">
        <v>265</v>
      </c>
      <c r="B192" s="60" t="s">
        <v>261</v>
      </c>
      <c r="C192" s="65" t="s">
        <v>268</v>
      </c>
      <c r="D192" s="66" t="s">
        <v>41</v>
      </c>
      <c r="E192" s="67">
        <v>16048</v>
      </c>
      <c r="F192" s="68" t="s">
        <v>267</v>
      </c>
    </row>
    <row r="193" spans="1:6" ht="27.75" customHeight="1" x14ac:dyDescent="0.2">
      <c r="A193" s="64" t="s">
        <v>265</v>
      </c>
      <c r="B193" s="60" t="s">
        <v>261</v>
      </c>
      <c r="C193" s="65" t="s">
        <v>269</v>
      </c>
      <c r="D193" s="69" t="s">
        <v>41</v>
      </c>
      <c r="E193" s="67">
        <v>24502.7</v>
      </c>
      <c r="F193" s="68" t="s">
        <v>267</v>
      </c>
    </row>
    <row r="194" spans="1:6" ht="34.5" customHeight="1" x14ac:dyDescent="0.2">
      <c r="A194" s="60" t="s">
        <v>9</v>
      </c>
      <c r="B194" s="60" t="s">
        <v>261</v>
      </c>
      <c r="C194" s="60" t="s">
        <v>270</v>
      </c>
      <c r="D194" s="61" t="s">
        <v>41</v>
      </c>
      <c r="E194" s="62">
        <v>715000</v>
      </c>
      <c r="F194" s="63" t="s">
        <v>271</v>
      </c>
    </row>
    <row r="195" spans="1:6" ht="23.25" customHeight="1" x14ac:dyDescent="0.2">
      <c r="A195" s="60" t="s">
        <v>272</v>
      </c>
      <c r="B195" s="60" t="s">
        <v>261</v>
      </c>
      <c r="C195" s="60" t="s">
        <v>273</v>
      </c>
      <c r="D195" s="61" t="s">
        <v>41</v>
      </c>
      <c r="E195" s="62">
        <v>60742.81</v>
      </c>
      <c r="F195" s="63" t="s">
        <v>263</v>
      </c>
    </row>
    <row r="196" spans="1:6" ht="25.5" customHeight="1" x14ac:dyDescent="0.2">
      <c r="A196" s="32" t="s">
        <v>272</v>
      </c>
      <c r="B196" s="60" t="s">
        <v>261</v>
      </c>
      <c r="C196" s="60" t="s">
        <v>274</v>
      </c>
      <c r="D196" s="61" t="s">
        <v>41</v>
      </c>
      <c r="E196" s="62">
        <v>30385</v>
      </c>
      <c r="F196" s="63" t="s">
        <v>263</v>
      </c>
    </row>
    <row r="197" spans="1:6" ht="24" x14ac:dyDescent="0.2">
      <c r="A197" s="60" t="s">
        <v>272</v>
      </c>
      <c r="B197" s="60" t="s">
        <v>261</v>
      </c>
      <c r="C197" s="60" t="s">
        <v>275</v>
      </c>
      <c r="D197" s="61" t="s">
        <v>41</v>
      </c>
      <c r="E197" s="62">
        <v>79818.740000000005</v>
      </c>
      <c r="F197" s="63" t="s">
        <v>263</v>
      </c>
    </row>
    <row r="198" spans="1:6" ht="24" x14ac:dyDescent="0.2">
      <c r="A198" s="32" t="s">
        <v>272</v>
      </c>
      <c r="B198" s="60" t="s">
        <v>261</v>
      </c>
      <c r="C198" s="60" t="s">
        <v>276</v>
      </c>
      <c r="D198" s="61" t="s">
        <v>41</v>
      </c>
      <c r="E198" s="62">
        <v>4500</v>
      </c>
      <c r="F198" s="63" t="s">
        <v>277</v>
      </c>
    </row>
    <row r="199" spans="1:6" ht="24" x14ac:dyDescent="0.2">
      <c r="A199" s="32" t="s">
        <v>272</v>
      </c>
      <c r="B199" s="60" t="s">
        <v>261</v>
      </c>
      <c r="C199" s="33" t="s">
        <v>278</v>
      </c>
      <c r="D199" s="34" t="s">
        <v>41</v>
      </c>
      <c r="E199" s="35">
        <v>44840</v>
      </c>
      <c r="F199" s="36" t="s">
        <v>279</v>
      </c>
    </row>
    <row r="200" spans="1:6" ht="14.1" customHeight="1" x14ac:dyDescent="0.2">
      <c r="A200" s="60" t="s">
        <v>272</v>
      </c>
      <c r="B200" s="60" t="s">
        <v>261</v>
      </c>
      <c r="C200" s="60" t="s">
        <v>280</v>
      </c>
      <c r="D200" s="61" t="s">
        <v>41</v>
      </c>
      <c r="E200" s="62">
        <v>8850</v>
      </c>
      <c r="F200" s="63" t="s">
        <v>263</v>
      </c>
    </row>
    <row r="201" spans="1:6" ht="14.1" customHeight="1" x14ac:dyDescent="0.2">
      <c r="A201" s="32" t="s">
        <v>281</v>
      </c>
      <c r="B201" s="60" t="s">
        <v>261</v>
      </c>
      <c r="C201" s="70" t="s">
        <v>282</v>
      </c>
      <c r="D201" s="71" t="s">
        <v>41</v>
      </c>
      <c r="E201" s="72">
        <v>45459.5</v>
      </c>
      <c r="F201" s="73" t="s">
        <v>283</v>
      </c>
    </row>
    <row r="202" spans="1:6" ht="15.95" customHeight="1" x14ac:dyDescent="0.2">
      <c r="A202" s="32" t="s">
        <v>281</v>
      </c>
      <c r="B202" s="60" t="s">
        <v>261</v>
      </c>
      <c r="C202" s="70" t="s">
        <v>284</v>
      </c>
      <c r="D202" s="71" t="s">
        <v>41</v>
      </c>
      <c r="E202" s="72">
        <v>7500</v>
      </c>
      <c r="F202" s="73" t="s">
        <v>285</v>
      </c>
    </row>
    <row r="203" spans="1:6" ht="15" customHeight="1" x14ac:dyDescent="0.2">
      <c r="A203" s="74" t="s">
        <v>23</v>
      </c>
      <c r="B203" s="74" t="s">
        <v>286</v>
      </c>
      <c r="C203" s="75" t="s">
        <v>287</v>
      </c>
      <c r="D203" s="76" t="s">
        <v>41</v>
      </c>
      <c r="E203" s="77">
        <v>68.44</v>
      </c>
      <c r="F203" s="78" t="s">
        <v>288</v>
      </c>
    </row>
    <row r="204" spans="1:6" ht="15" customHeight="1" x14ac:dyDescent="0.2">
      <c r="A204" s="74" t="s">
        <v>23</v>
      </c>
      <c r="B204" s="74" t="s">
        <v>286</v>
      </c>
      <c r="C204" s="75" t="s">
        <v>289</v>
      </c>
      <c r="D204" s="76" t="s">
        <v>41</v>
      </c>
      <c r="E204" s="77">
        <v>3935.3</v>
      </c>
      <c r="F204" s="78" t="s">
        <v>288</v>
      </c>
    </row>
    <row r="205" spans="1:6" ht="14.1" customHeight="1" x14ac:dyDescent="0.2">
      <c r="A205" s="74" t="s">
        <v>23</v>
      </c>
      <c r="B205" s="74" t="s">
        <v>286</v>
      </c>
      <c r="C205" s="75" t="s">
        <v>290</v>
      </c>
      <c r="D205" s="76" t="s">
        <v>41</v>
      </c>
      <c r="E205" s="77">
        <v>1548</v>
      </c>
      <c r="F205" s="78" t="s">
        <v>288</v>
      </c>
    </row>
    <row r="206" spans="1:6" ht="12.95" customHeight="1" x14ac:dyDescent="0.2">
      <c r="A206" s="74" t="s">
        <v>23</v>
      </c>
      <c r="B206" s="74" t="s">
        <v>286</v>
      </c>
      <c r="C206" s="75" t="s">
        <v>291</v>
      </c>
      <c r="D206" s="76" t="s">
        <v>41</v>
      </c>
      <c r="E206" s="77">
        <v>130</v>
      </c>
      <c r="F206" s="78" t="s">
        <v>288</v>
      </c>
    </row>
    <row r="207" spans="1:6" x14ac:dyDescent="0.2">
      <c r="A207" s="74" t="s">
        <v>23</v>
      </c>
      <c r="B207" s="74" t="s">
        <v>286</v>
      </c>
      <c r="C207" s="75" t="s">
        <v>292</v>
      </c>
      <c r="D207" s="76" t="s">
        <v>41</v>
      </c>
      <c r="E207" s="77">
        <v>341.02</v>
      </c>
      <c r="F207" s="78" t="s">
        <v>288</v>
      </c>
    </row>
    <row r="208" spans="1:6" x14ac:dyDescent="0.2">
      <c r="A208" s="74" t="s">
        <v>23</v>
      </c>
      <c r="B208" s="74" t="s">
        <v>286</v>
      </c>
      <c r="C208" s="75" t="s">
        <v>293</v>
      </c>
      <c r="D208" s="76" t="s">
        <v>41</v>
      </c>
      <c r="E208" s="77">
        <v>120</v>
      </c>
      <c r="F208" s="78" t="s">
        <v>288</v>
      </c>
    </row>
    <row r="209" spans="1:6" x14ac:dyDescent="0.2">
      <c r="A209" s="74" t="s">
        <v>23</v>
      </c>
      <c r="B209" s="74" t="s">
        <v>286</v>
      </c>
      <c r="C209" s="75" t="s">
        <v>294</v>
      </c>
      <c r="D209" s="76" t="s">
        <v>209</v>
      </c>
      <c r="E209" s="77">
        <v>57.784999999999997</v>
      </c>
      <c r="F209" s="78" t="s">
        <v>288</v>
      </c>
    </row>
    <row r="210" spans="1:6" x14ac:dyDescent="0.2">
      <c r="A210" s="74" t="s">
        <v>23</v>
      </c>
      <c r="B210" s="74" t="s">
        <v>286</v>
      </c>
      <c r="C210" s="75" t="s">
        <v>295</v>
      </c>
      <c r="D210" s="76" t="s">
        <v>209</v>
      </c>
      <c r="E210" s="77">
        <v>118</v>
      </c>
      <c r="F210" s="78" t="s">
        <v>288</v>
      </c>
    </row>
    <row r="211" spans="1:6" x14ac:dyDescent="0.2">
      <c r="A211" s="74" t="s">
        <v>23</v>
      </c>
      <c r="B211" s="74" t="s">
        <v>286</v>
      </c>
      <c r="C211" s="75" t="s">
        <v>296</v>
      </c>
      <c r="D211" s="76" t="s">
        <v>209</v>
      </c>
      <c r="E211" s="77">
        <v>138.06</v>
      </c>
      <c r="F211" s="78" t="s">
        <v>288</v>
      </c>
    </row>
    <row r="212" spans="1:6" x14ac:dyDescent="0.2">
      <c r="A212" s="74" t="s">
        <v>23</v>
      </c>
      <c r="B212" s="74" t="s">
        <v>286</v>
      </c>
      <c r="C212" s="75" t="s">
        <v>297</v>
      </c>
      <c r="D212" s="76" t="s">
        <v>209</v>
      </c>
      <c r="E212" s="77">
        <v>136.88</v>
      </c>
      <c r="F212" s="78" t="s">
        <v>288</v>
      </c>
    </row>
    <row r="213" spans="1:6" ht="14.1" customHeight="1" x14ac:dyDescent="0.2">
      <c r="A213" s="74" t="s">
        <v>23</v>
      </c>
      <c r="B213" s="74" t="s">
        <v>286</v>
      </c>
      <c r="C213" s="75" t="s">
        <v>298</v>
      </c>
      <c r="D213" s="76" t="s">
        <v>41</v>
      </c>
      <c r="E213" s="77">
        <v>270</v>
      </c>
      <c r="F213" s="78" t="s">
        <v>288</v>
      </c>
    </row>
    <row r="214" spans="1:6" ht="15" customHeight="1" x14ac:dyDescent="0.2">
      <c r="A214" s="74" t="s">
        <v>23</v>
      </c>
      <c r="B214" s="74" t="s">
        <v>286</v>
      </c>
      <c r="C214" s="75" t="s">
        <v>299</v>
      </c>
      <c r="D214" s="76" t="s">
        <v>41</v>
      </c>
      <c r="E214" s="77">
        <v>300</v>
      </c>
      <c r="F214" s="78" t="s">
        <v>288</v>
      </c>
    </row>
    <row r="215" spans="1:6" x14ac:dyDescent="0.2">
      <c r="A215" s="74" t="s">
        <v>23</v>
      </c>
      <c r="B215" s="74" t="s">
        <v>286</v>
      </c>
      <c r="C215" s="75" t="s">
        <v>300</v>
      </c>
      <c r="D215" s="76" t="s">
        <v>41</v>
      </c>
      <c r="E215" s="77">
        <v>160</v>
      </c>
      <c r="F215" s="78" t="s">
        <v>288</v>
      </c>
    </row>
    <row r="216" spans="1:6" x14ac:dyDescent="0.2">
      <c r="A216" s="74" t="s">
        <v>23</v>
      </c>
      <c r="B216" s="74" t="s">
        <v>286</v>
      </c>
      <c r="C216" s="75" t="s">
        <v>301</v>
      </c>
      <c r="D216" s="76" t="s">
        <v>41</v>
      </c>
      <c r="E216" s="77">
        <v>728.06</v>
      </c>
      <c r="F216" s="78" t="s">
        <v>288</v>
      </c>
    </row>
    <row r="217" spans="1:6" x14ac:dyDescent="0.2">
      <c r="A217" s="74" t="s">
        <v>23</v>
      </c>
      <c r="B217" s="74" t="s">
        <v>286</v>
      </c>
      <c r="C217" s="75" t="s">
        <v>302</v>
      </c>
      <c r="D217" s="76" t="s">
        <v>41</v>
      </c>
      <c r="E217" s="77">
        <v>125</v>
      </c>
      <c r="F217" s="78" t="s">
        <v>288</v>
      </c>
    </row>
    <row r="218" spans="1:6" x14ac:dyDescent="0.2">
      <c r="A218" s="79" t="s">
        <v>303</v>
      </c>
      <c r="B218" s="79" t="s">
        <v>304</v>
      </c>
      <c r="C218" s="80" t="s">
        <v>305</v>
      </c>
      <c r="D218" s="81" t="s">
        <v>41</v>
      </c>
      <c r="E218" s="82">
        <v>7123.8959999999997</v>
      </c>
      <c r="F218" s="83" t="s">
        <v>306</v>
      </c>
    </row>
    <row r="219" spans="1:6" x14ac:dyDescent="0.2">
      <c r="A219" s="79" t="s">
        <v>303</v>
      </c>
      <c r="B219" s="79" t="s">
        <v>304</v>
      </c>
      <c r="C219" s="80" t="s">
        <v>307</v>
      </c>
      <c r="D219" s="84" t="s">
        <v>41</v>
      </c>
      <c r="E219" s="85">
        <v>13570</v>
      </c>
      <c r="F219" s="86" t="s">
        <v>306</v>
      </c>
    </row>
    <row r="220" spans="1:6" ht="19.5" customHeight="1" x14ac:dyDescent="0.2">
      <c r="A220" s="87" t="s">
        <v>25</v>
      </c>
      <c r="B220" s="87" t="s">
        <v>308</v>
      </c>
      <c r="C220" s="88" t="s">
        <v>309</v>
      </c>
      <c r="D220" s="89" t="s">
        <v>41</v>
      </c>
      <c r="E220" s="90">
        <v>6938.4</v>
      </c>
      <c r="F220" s="91" t="s">
        <v>310</v>
      </c>
    </row>
    <row r="221" spans="1:6" ht="15.95" customHeight="1" x14ac:dyDescent="0.2">
      <c r="A221" s="92" t="s">
        <v>25</v>
      </c>
      <c r="B221" s="87" t="s">
        <v>308</v>
      </c>
      <c r="C221" s="93" t="s">
        <v>311</v>
      </c>
      <c r="D221" s="94" t="s">
        <v>41</v>
      </c>
      <c r="E221" s="95">
        <v>11800</v>
      </c>
      <c r="F221" s="96" t="s">
        <v>312</v>
      </c>
    </row>
    <row r="222" spans="1:6" ht="15.95" customHeight="1" x14ac:dyDescent="0.2">
      <c r="A222" s="92" t="s">
        <v>25</v>
      </c>
      <c r="B222" s="87" t="s">
        <v>308</v>
      </c>
      <c r="C222" s="93" t="s">
        <v>313</v>
      </c>
      <c r="D222" s="94" t="s">
        <v>41</v>
      </c>
      <c r="E222" s="95">
        <v>10620</v>
      </c>
      <c r="F222" s="96" t="s">
        <v>312</v>
      </c>
    </row>
    <row r="223" spans="1:6" x14ac:dyDescent="0.2">
      <c r="A223" s="87" t="s">
        <v>25</v>
      </c>
      <c r="B223" s="87" t="s">
        <v>308</v>
      </c>
      <c r="C223" s="88" t="s">
        <v>314</v>
      </c>
      <c r="D223" s="89" t="s">
        <v>41</v>
      </c>
      <c r="E223" s="90">
        <v>8142</v>
      </c>
      <c r="F223" s="91" t="s">
        <v>310</v>
      </c>
    </row>
    <row r="224" spans="1:6" x14ac:dyDescent="0.2">
      <c r="A224" s="92" t="s">
        <v>25</v>
      </c>
      <c r="B224" s="87" t="s">
        <v>308</v>
      </c>
      <c r="C224" s="93" t="s">
        <v>315</v>
      </c>
      <c r="D224" s="94" t="s">
        <v>41</v>
      </c>
      <c r="E224" s="95">
        <v>11227.8771</v>
      </c>
      <c r="F224" s="97" t="s">
        <v>312</v>
      </c>
    </row>
    <row r="225" spans="1:6" ht="21.75" customHeight="1" x14ac:dyDescent="0.2">
      <c r="A225" s="87" t="s">
        <v>25</v>
      </c>
      <c r="B225" s="87" t="s">
        <v>308</v>
      </c>
      <c r="C225" s="88" t="s">
        <v>316</v>
      </c>
      <c r="D225" s="89" t="s">
        <v>41</v>
      </c>
      <c r="E225" s="90">
        <v>8496</v>
      </c>
      <c r="F225" s="91" t="s">
        <v>310</v>
      </c>
    </row>
    <row r="226" spans="1:6" ht="23.25" customHeight="1" x14ac:dyDescent="0.2">
      <c r="A226" s="87" t="s">
        <v>25</v>
      </c>
      <c r="B226" s="87" t="s">
        <v>308</v>
      </c>
      <c r="C226" s="88" t="s">
        <v>317</v>
      </c>
      <c r="D226" s="98" t="s">
        <v>41</v>
      </c>
      <c r="E226" s="99">
        <v>5605</v>
      </c>
      <c r="F226" s="100" t="s">
        <v>310</v>
      </c>
    </row>
    <row r="227" spans="1:6" ht="23.25" customHeight="1" x14ac:dyDescent="0.2">
      <c r="A227" s="92" t="s">
        <v>25</v>
      </c>
      <c r="B227" s="87" t="s">
        <v>308</v>
      </c>
      <c r="C227" s="93" t="s">
        <v>318</v>
      </c>
      <c r="D227" s="94" t="s">
        <v>41</v>
      </c>
      <c r="E227" s="95">
        <v>14160</v>
      </c>
      <c r="F227" s="97" t="s">
        <v>312</v>
      </c>
    </row>
    <row r="228" spans="1:6" ht="24" x14ac:dyDescent="0.2">
      <c r="A228" s="87" t="s">
        <v>25</v>
      </c>
      <c r="B228" s="87" t="s">
        <v>308</v>
      </c>
      <c r="C228" s="88" t="s">
        <v>319</v>
      </c>
      <c r="D228" s="89" t="s">
        <v>41</v>
      </c>
      <c r="E228" s="90">
        <v>1121</v>
      </c>
      <c r="F228" s="91" t="s">
        <v>310</v>
      </c>
    </row>
    <row r="229" spans="1:6" ht="24" x14ac:dyDescent="0.2">
      <c r="A229" s="92" t="s">
        <v>25</v>
      </c>
      <c r="B229" s="87" t="s">
        <v>308</v>
      </c>
      <c r="C229" s="93" t="s">
        <v>320</v>
      </c>
      <c r="D229" s="94" t="s">
        <v>41</v>
      </c>
      <c r="E229" s="95">
        <v>450</v>
      </c>
      <c r="F229" s="97" t="s">
        <v>312</v>
      </c>
    </row>
    <row r="230" spans="1:6" ht="24" x14ac:dyDescent="0.2">
      <c r="A230" s="87" t="s">
        <v>25</v>
      </c>
      <c r="B230" s="87" t="s">
        <v>308</v>
      </c>
      <c r="C230" s="88" t="s">
        <v>321</v>
      </c>
      <c r="D230" s="89" t="s">
        <v>41</v>
      </c>
      <c r="E230" s="90">
        <v>5900</v>
      </c>
      <c r="F230" s="91" t="s">
        <v>310</v>
      </c>
    </row>
    <row r="231" spans="1:6" ht="24" x14ac:dyDescent="0.2">
      <c r="A231" s="92" t="s">
        <v>25</v>
      </c>
      <c r="B231" s="87" t="s">
        <v>308</v>
      </c>
      <c r="C231" s="93" t="s">
        <v>322</v>
      </c>
      <c r="D231" s="94" t="s">
        <v>41</v>
      </c>
      <c r="E231" s="95">
        <v>14160</v>
      </c>
      <c r="F231" s="97" t="s">
        <v>312</v>
      </c>
    </row>
    <row r="232" spans="1:6" x14ac:dyDescent="0.2">
      <c r="A232" s="87" t="s">
        <v>25</v>
      </c>
      <c r="B232" s="87" t="s">
        <v>308</v>
      </c>
      <c r="C232" s="88" t="s">
        <v>323</v>
      </c>
      <c r="D232" s="89" t="s">
        <v>41</v>
      </c>
      <c r="E232" s="90">
        <v>18880</v>
      </c>
      <c r="F232" s="100" t="s">
        <v>310</v>
      </c>
    </row>
    <row r="233" spans="1:6" ht="24" x14ac:dyDescent="0.2">
      <c r="A233" s="87" t="s">
        <v>25</v>
      </c>
      <c r="B233" s="87" t="s">
        <v>308</v>
      </c>
      <c r="C233" s="88" t="s">
        <v>324</v>
      </c>
      <c r="D233" s="89" t="s">
        <v>41</v>
      </c>
      <c r="E233" s="90">
        <v>4130</v>
      </c>
      <c r="F233" s="100" t="s">
        <v>310</v>
      </c>
    </row>
    <row r="234" spans="1:6" x14ac:dyDescent="0.2">
      <c r="A234" s="87" t="s">
        <v>25</v>
      </c>
      <c r="B234" s="87" t="s">
        <v>308</v>
      </c>
      <c r="C234" s="88" t="s">
        <v>325</v>
      </c>
      <c r="D234" s="89" t="s">
        <v>41</v>
      </c>
      <c r="E234" s="90">
        <v>2950</v>
      </c>
      <c r="F234" s="100" t="s">
        <v>310</v>
      </c>
    </row>
    <row r="235" spans="1:6" ht="24" x14ac:dyDescent="0.2">
      <c r="A235" s="92" t="s">
        <v>25</v>
      </c>
      <c r="B235" s="87" t="s">
        <v>308</v>
      </c>
      <c r="C235" s="93" t="s">
        <v>326</v>
      </c>
      <c r="D235" s="94" t="s">
        <v>41</v>
      </c>
      <c r="E235" s="95">
        <v>7949.66</v>
      </c>
      <c r="F235" s="97" t="s">
        <v>312</v>
      </c>
    </row>
    <row r="236" spans="1:6" x14ac:dyDescent="0.2">
      <c r="A236" s="92" t="s">
        <v>25</v>
      </c>
      <c r="B236" s="87" t="s">
        <v>308</v>
      </c>
      <c r="C236" s="93" t="s">
        <v>327</v>
      </c>
      <c r="D236" s="94" t="s">
        <v>41</v>
      </c>
      <c r="E236" s="95">
        <v>1303.9000000000001</v>
      </c>
      <c r="F236" s="97" t="s">
        <v>312</v>
      </c>
    </row>
    <row r="237" spans="1:6" ht="24" x14ac:dyDescent="0.2">
      <c r="A237" s="92" t="s">
        <v>25</v>
      </c>
      <c r="B237" s="87" t="s">
        <v>308</v>
      </c>
      <c r="C237" s="93" t="s">
        <v>328</v>
      </c>
      <c r="D237" s="94" t="s">
        <v>41</v>
      </c>
      <c r="E237" s="95">
        <v>7949.66</v>
      </c>
      <c r="F237" s="97" t="s">
        <v>312</v>
      </c>
    </row>
    <row r="238" spans="1:6" ht="24" x14ac:dyDescent="0.2">
      <c r="A238" s="92" t="s">
        <v>25</v>
      </c>
      <c r="B238" s="87" t="s">
        <v>308</v>
      </c>
      <c r="C238" s="93" t="s">
        <v>329</v>
      </c>
      <c r="D238" s="94" t="s">
        <v>41</v>
      </c>
      <c r="E238" s="95">
        <v>9912</v>
      </c>
      <c r="F238" s="97" t="s">
        <v>312</v>
      </c>
    </row>
    <row r="239" spans="1:6" ht="19.5" customHeight="1" x14ac:dyDescent="0.2">
      <c r="A239" s="87" t="s">
        <v>25</v>
      </c>
      <c r="B239" s="87" t="s">
        <v>308</v>
      </c>
      <c r="C239" s="101" t="s">
        <v>330</v>
      </c>
      <c r="D239" s="98" t="s">
        <v>41</v>
      </c>
      <c r="E239" s="99">
        <v>14004.83</v>
      </c>
      <c r="F239" s="100" t="s">
        <v>310</v>
      </c>
    </row>
    <row r="240" spans="1:6" ht="20.25" customHeight="1" x14ac:dyDescent="0.2">
      <c r="A240" s="87" t="s">
        <v>25</v>
      </c>
      <c r="B240" s="87" t="s">
        <v>308</v>
      </c>
      <c r="C240" s="88" t="s">
        <v>331</v>
      </c>
      <c r="D240" s="89" t="s">
        <v>41</v>
      </c>
      <c r="E240" s="90">
        <v>12019.008</v>
      </c>
      <c r="F240" s="100" t="s">
        <v>310</v>
      </c>
    </row>
    <row r="241" spans="1:6" ht="24" x14ac:dyDescent="0.2">
      <c r="A241" s="87" t="s">
        <v>25</v>
      </c>
      <c r="B241" s="87" t="s">
        <v>308</v>
      </c>
      <c r="C241" s="88" t="s">
        <v>332</v>
      </c>
      <c r="D241" s="98" t="s">
        <v>41</v>
      </c>
      <c r="E241" s="99">
        <v>4378.9799999999996</v>
      </c>
      <c r="F241" s="100" t="s">
        <v>312</v>
      </c>
    </row>
    <row r="242" spans="1:6" ht="24" x14ac:dyDescent="0.2">
      <c r="A242" s="87" t="s">
        <v>25</v>
      </c>
      <c r="B242" s="87" t="s">
        <v>308</v>
      </c>
      <c r="C242" s="88" t="s">
        <v>333</v>
      </c>
      <c r="D242" s="89" t="s">
        <v>41</v>
      </c>
      <c r="E242" s="90">
        <v>3482.18</v>
      </c>
      <c r="F242" s="91" t="s">
        <v>310</v>
      </c>
    </row>
    <row r="243" spans="1:6" ht="24" x14ac:dyDescent="0.2">
      <c r="A243" s="87" t="s">
        <v>25</v>
      </c>
      <c r="B243" s="87" t="s">
        <v>308</v>
      </c>
      <c r="C243" s="88" t="s">
        <v>334</v>
      </c>
      <c r="D243" s="89" t="s">
        <v>41</v>
      </c>
      <c r="E243" s="90">
        <v>6755.7359999999999</v>
      </c>
      <c r="F243" s="100" t="s">
        <v>310</v>
      </c>
    </row>
    <row r="244" spans="1:6" ht="12.95" customHeight="1" x14ac:dyDescent="0.2">
      <c r="A244" s="102" t="s">
        <v>8</v>
      </c>
      <c r="B244" s="102" t="s">
        <v>335</v>
      </c>
      <c r="C244" s="103" t="s">
        <v>336</v>
      </c>
      <c r="D244" s="104" t="s">
        <v>41</v>
      </c>
      <c r="E244" s="105"/>
      <c r="F244" s="106" t="s">
        <v>337</v>
      </c>
    </row>
    <row r="245" spans="1:6" ht="24" x14ac:dyDescent="0.2">
      <c r="A245" s="107" t="s">
        <v>31</v>
      </c>
      <c r="B245" s="107" t="s">
        <v>338</v>
      </c>
      <c r="C245" s="108" t="s">
        <v>339</v>
      </c>
      <c r="D245" s="109" t="s">
        <v>41</v>
      </c>
      <c r="E245" s="110">
        <v>36028.94</v>
      </c>
      <c r="F245" s="111" t="s">
        <v>340</v>
      </c>
    </row>
    <row r="246" spans="1:6" x14ac:dyDescent="0.2">
      <c r="A246" s="107" t="s">
        <v>31</v>
      </c>
      <c r="B246" s="107" t="s">
        <v>338</v>
      </c>
      <c r="C246" s="108" t="s">
        <v>341</v>
      </c>
      <c r="D246" s="109" t="s">
        <v>41</v>
      </c>
      <c r="E246" s="110">
        <v>30591.5</v>
      </c>
      <c r="F246" s="111" t="s">
        <v>340</v>
      </c>
    </row>
    <row r="247" spans="1:6" x14ac:dyDescent="0.2">
      <c r="A247" s="107" t="s">
        <v>31</v>
      </c>
      <c r="B247" s="107" t="s">
        <v>338</v>
      </c>
      <c r="C247" s="108" t="s">
        <v>342</v>
      </c>
      <c r="D247" s="109" t="s">
        <v>41</v>
      </c>
      <c r="E247" s="110">
        <v>626.58000000000004</v>
      </c>
      <c r="F247" s="111" t="s">
        <v>340</v>
      </c>
    </row>
    <row r="248" spans="1:6" ht="24" x14ac:dyDescent="0.2">
      <c r="A248" s="107" t="s">
        <v>31</v>
      </c>
      <c r="B248" s="107" t="s">
        <v>338</v>
      </c>
      <c r="C248" s="108" t="s">
        <v>343</v>
      </c>
      <c r="D248" s="109" t="s">
        <v>41</v>
      </c>
      <c r="E248" s="110">
        <v>62031.42</v>
      </c>
      <c r="F248" s="111" t="s">
        <v>340</v>
      </c>
    </row>
    <row r="249" spans="1:6" x14ac:dyDescent="0.2">
      <c r="A249" s="7" t="s">
        <v>7</v>
      </c>
      <c r="B249" s="7" t="s">
        <v>344</v>
      </c>
      <c r="C249" s="8" t="s">
        <v>345</v>
      </c>
      <c r="D249" s="9" t="s">
        <v>41</v>
      </c>
      <c r="E249" s="10">
        <v>60</v>
      </c>
      <c r="F249" s="47" t="s">
        <v>346</v>
      </c>
    </row>
    <row r="250" spans="1:6" x14ac:dyDescent="0.2">
      <c r="A250" s="112" t="s">
        <v>347</v>
      </c>
      <c r="B250" s="112" t="s">
        <v>348</v>
      </c>
      <c r="C250" s="113" t="s">
        <v>349</v>
      </c>
      <c r="D250" s="114" t="s">
        <v>41</v>
      </c>
      <c r="E250" s="115">
        <v>487.34</v>
      </c>
      <c r="F250" s="116" t="s">
        <v>350</v>
      </c>
    </row>
    <row r="251" spans="1:6" x14ac:dyDescent="0.2">
      <c r="A251" s="112" t="s">
        <v>347</v>
      </c>
      <c r="B251" s="112" t="s">
        <v>348</v>
      </c>
      <c r="C251" s="113" t="s">
        <v>351</v>
      </c>
      <c r="D251" s="114" t="s">
        <v>41</v>
      </c>
      <c r="E251" s="115">
        <v>88.5</v>
      </c>
      <c r="F251" s="116" t="s">
        <v>350</v>
      </c>
    </row>
    <row r="252" spans="1:6" x14ac:dyDescent="0.2">
      <c r="A252" s="117" t="s">
        <v>13</v>
      </c>
      <c r="B252" s="117" t="s">
        <v>352</v>
      </c>
      <c r="C252" s="118" t="s">
        <v>353</v>
      </c>
      <c r="D252" s="119" t="s">
        <v>41</v>
      </c>
      <c r="E252" s="120">
        <v>177</v>
      </c>
      <c r="F252" s="121" t="s">
        <v>354</v>
      </c>
    </row>
    <row r="253" spans="1:6" ht="36" x14ac:dyDescent="0.2">
      <c r="A253" s="117" t="s">
        <v>13</v>
      </c>
      <c r="B253" s="117" t="s">
        <v>352</v>
      </c>
      <c r="C253" s="118" t="s">
        <v>355</v>
      </c>
      <c r="D253" s="119" t="s">
        <v>41</v>
      </c>
      <c r="E253" s="120">
        <v>5959</v>
      </c>
      <c r="F253" s="121" t="s">
        <v>354</v>
      </c>
    </row>
    <row r="254" spans="1:6" x14ac:dyDescent="0.2">
      <c r="A254" s="7" t="s">
        <v>17</v>
      </c>
      <c r="B254" s="7" t="s">
        <v>356</v>
      </c>
      <c r="C254" s="8" t="s">
        <v>357</v>
      </c>
      <c r="D254" s="9" t="s">
        <v>358</v>
      </c>
      <c r="E254" s="10">
        <v>18.88</v>
      </c>
      <c r="F254" s="11" t="s">
        <v>359</v>
      </c>
    </row>
    <row r="255" spans="1:6" x14ac:dyDescent="0.2">
      <c r="A255" s="7" t="s">
        <v>19</v>
      </c>
      <c r="B255" s="7" t="s">
        <v>360</v>
      </c>
      <c r="C255" s="8" t="s">
        <v>361</v>
      </c>
      <c r="D255" s="9" t="s">
        <v>41</v>
      </c>
      <c r="E255" s="10">
        <v>4124.1000000000004</v>
      </c>
      <c r="F255" s="11" t="s">
        <v>362</v>
      </c>
    </row>
    <row r="256" spans="1:6" ht="19.5" customHeight="1" x14ac:dyDescent="0.2">
      <c r="A256" s="7" t="s">
        <v>19</v>
      </c>
      <c r="B256" s="7" t="s">
        <v>360</v>
      </c>
      <c r="C256" s="8" t="s">
        <v>363</v>
      </c>
      <c r="D256" s="9" t="s">
        <v>41</v>
      </c>
      <c r="E256" s="10">
        <v>4737.7</v>
      </c>
      <c r="F256" s="11" t="s">
        <v>362</v>
      </c>
    </row>
    <row r="257" spans="1:6" x14ac:dyDescent="0.2">
      <c r="A257" s="7" t="s">
        <v>19</v>
      </c>
      <c r="B257" s="7" t="s">
        <v>360</v>
      </c>
      <c r="C257" s="8" t="s">
        <v>364</v>
      </c>
      <c r="D257" s="9" t="s">
        <v>41</v>
      </c>
      <c r="E257" s="10">
        <v>1239</v>
      </c>
      <c r="F257" s="11" t="s">
        <v>362</v>
      </c>
    </row>
    <row r="258" spans="1:6" ht="24" x14ac:dyDescent="0.2">
      <c r="A258" s="117" t="s">
        <v>33</v>
      </c>
      <c r="B258" s="117" t="s">
        <v>365</v>
      </c>
      <c r="C258" s="118" t="s">
        <v>366</v>
      </c>
      <c r="D258" s="119" t="s">
        <v>41</v>
      </c>
      <c r="E258" s="120">
        <v>711.54</v>
      </c>
      <c r="F258" s="121" t="s">
        <v>354</v>
      </c>
    </row>
    <row r="259" spans="1:6" ht="23.25" customHeight="1" x14ac:dyDescent="0.2">
      <c r="A259" s="117" t="s">
        <v>33</v>
      </c>
      <c r="B259" s="117" t="s">
        <v>365</v>
      </c>
      <c r="C259" s="118" t="s">
        <v>367</v>
      </c>
      <c r="D259" s="119" t="s">
        <v>41</v>
      </c>
      <c r="E259" s="120">
        <v>30.68</v>
      </c>
      <c r="F259" s="121" t="s">
        <v>354</v>
      </c>
    </row>
    <row r="260" spans="1:6" ht="17.25" customHeight="1" x14ac:dyDescent="0.2">
      <c r="A260" s="117" t="s">
        <v>33</v>
      </c>
      <c r="B260" s="117" t="s">
        <v>365</v>
      </c>
      <c r="C260" s="118" t="s">
        <v>368</v>
      </c>
      <c r="D260" s="119" t="s">
        <v>41</v>
      </c>
      <c r="E260" s="120">
        <v>93.22</v>
      </c>
      <c r="F260" s="121" t="s">
        <v>369</v>
      </c>
    </row>
    <row r="261" spans="1:6" ht="15" customHeight="1" x14ac:dyDescent="0.2">
      <c r="A261" s="117" t="s">
        <v>33</v>
      </c>
      <c r="B261" s="117" t="s">
        <v>365</v>
      </c>
      <c r="C261" s="118" t="s">
        <v>370</v>
      </c>
      <c r="D261" s="119" t="s">
        <v>41</v>
      </c>
      <c r="E261" s="120">
        <v>140.125</v>
      </c>
      <c r="F261" s="121" t="s">
        <v>369</v>
      </c>
    </row>
    <row r="262" spans="1:6" x14ac:dyDescent="0.2">
      <c r="A262" s="117" t="s">
        <v>33</v>
      </c>
      <c r="B262" s="117" t="s">
        <v>365</v>
      </c>
      <c r="C262" s="118" t="s">
        <v>371</v>
      </c>
      <c r="D262" s="119" t="s">
        <v>41</v>
      </c>
      <c r="E262" s="120">
        <v>194.7</v>
      </c>
      <c r="F262" s="121" t="s">
        <v>369</v>
      </c>
    </row>
    <row r="263" spans="1:6" x14ac:dyDescent="0.2">
      <c r="A263" s="117" t="s">
        <v>33</v>
      </c>
      <c r="B263" s="117" t="s">
        <v>365</v>
      </c>
      <c r="C263" s="118" t="s">
        <v>372</v>
      </c>
      <c r="D263" s="119" t="s">
        <v>41</v>
      </c>
      <c r="E263" s="120">
        <v>334.82499999999999</v>
      </c>
      <c r="F263" s="121" t="s">
        <v>369</v>
      </c>
    </row>
    <row r="264" spans="1:6" x14ac:dyDescent="0.2">
      <c r="A264" s="117" t="s">
        <v>33</v>
      </c>
      <c r="B264" s="117" t="s">
        <v>365</v>
      </c>
      <c r="C264" s="118" t="s">
        <v>373</v>
      </c>
      <c r="D264" s="119" t="s">
        <v>41</v>
      </c>
      <c r="E264" s="120">
        <v>474.36</v>
      </c>
      <c r="F264" s="121" t="s">
        <v>369</v>
      </c>
    </row>
    <row r="265" spans="1:6" x14ac:dyDescent="0.2">
      <c r="A265" s="117" t="s">
        <v>33</v>
      </c>
      <c r="B265" s="117" t="s">
        <v>365</v>
      </c>
      <c r="C265" s="118" t="s">
        <v>374</v>
      </c>
      <c r="D265" s="119" t="s">
        <v>41</v>
      </c>
      <c r="E265" s="120">
        <v>548.70000000000005</v>
      </c>
      <c r="F265" s="121" t="s">
        <v>369</v>
      </c>
    </row>
    <row r="266" spans="1:6" x14ac:dyDescent="0.2">
      <c r="A266" s="117" t="s">
        <v>33</v>
      </c>
      <c r="B266" s="117" t="s">
        <v>365</v>
      </c>
      <c r="C266" s="118" t="s">
        <v>375</v>
      </c>
      <c r="D266" s="119" t="s">
        <v>41</v>
      </c>
      <c r="E266" s="120">
        <v>628.94000000000005</v>
      </c>
      <c r="F266" s="121" t="s">
        <v>369</v>
      </c>
    </row>
    <row r="267" spans="1:6" x14ac:dyDescent="0.2">
      <c r="A267" s="117" t="s">
        <v>33</v>
      </c>
      <c r="B267" s="117" t="s">
        <v>365</v>
      </c>
      <c r="C267" s="118" t="s">
        <v>376</v>
      </c>
      <c r="D267" s="119" t="s">
        <v>41</v>
      </c>
      <c r="E267" s="120">
        <v>401.2</v>
      </c>
      <c r="F267" s="121" t="s">
        <v>369</v>
      </c>
    </row>
    <row r="268" spans="1:6" x14ac:dyDescent="0.2">
      <c r="A268" s="117" t="s">
        <v>33</v>
      </c>
      <c r="B268" s="117" t="s">
        <v>365</v>
      </c>
      <c r="C268" s="118" t="s">
        <v>377</v>
      </c>
      <c r="D268" s="119" t="s">
        <v>41</v>
      </c>
      <c r="E268" s="120">
        <v>526.57500000000005</v>
      </c>
      <c r="F268" s="121" t="s">
        <v>369</v>
      </c>
    </row>
    <row r="269" spans="1:6" x14ac:dyDescent="0.2">
      <c r="A269" s="117" t="s">
        <v>33</v>
      </c>
      <c r="B269" s="117" t="s">
        <v>365</v>
      </c>
      <c r="C269" s="118" t="s">
        <v>378</v>
      </c>
      <c r="D269" s="119" t="s">
        <v>68</v>
      </c>
      <c r="E269" s="120">
        <v>175.82</v>
      </c>
      <c r="F269" s="121" t="s">
        <v>369</v>
      </c>
    </row>
    <row r="270" spans="1:6" x14ac:dyDescent="0.2">
      <c r="A270" s="117" t="s">
        <v>33</v>
      </c>
      <c r="B270" s="117" t="s">
        <v>365</v>
      </c>
      <c r="C270" s="118" t="s">
        <v>379</v>
      </c>
      <c r="D270" s="119" t="s">
        <v>68</v>
      </c>
      <c r="E270" s="120">
        <v>531</v>
      </c>
      <c r="F270" s="121" t="s">
        <v>369</v>
      </c>
    </row>
    <row r="271" spans="1:6" x14ac:dyDescent="0.2">
      <c r="A271" s="117" t="s">
        <v>33</v>
      </c>
      <c r="B271" s="117" t="s">
        <v>365</v>
      </c>
      <c r="C271" s="118" t="s">
        <v>380</v>
      </c>
      <c r="D271" s="119" t="s">
        <v>68</v>
      </c>
      <c r="E271" s="120">
        <v>233.64</v>
      </c>
      <c r="F271" s="121" t="s">
        <v>369</v>
      </c>
    </row>
    <row r="272" spans="1:6" x14ac:dyDescent="0.2">
      <c r="A272" s="117" t="s">
        <v>33</v>
      </c>
      <c r="B272" s="117" t="s">
        <v>365</v>
      </c>
      <c r="C272" s="118" t="s">
        <v>381</v>
      </c>
      <c r="D272" s="119" t="s">
        <v>68</v>
      </c>
      <c r="E272" s="120">
        <v>260.00110000000001</v>
      </c>
      <c r="F272" s="121" t="s">
        <v>369</v>
      </c>
    </row>
    <row r="273" spans="1:6" ht="36" x14ac:dyDescent="0.2">
      <c r="A273" s="117" t="s">
        <v>33</v>
      </c>
      <c r="B273" s="117" t="s">
        <v>365</v>
      </c>
      <c r="C273" s="118" t="s">
        <v>382</v>
      </c>
      <c r="D273" s="119" t="s">
        <v>41</v>
      </c>
      <c r="E273" s="120">
        <v>283.2</v>
      </c>
      <c r="F273" s="121" t="s">
        <v>354</v>
      </c>
    </row>
    <row r="274" spans="1:6" x14ac:dyDescent="0.2">
      <c r="A274" s="117" t="s">
        <v>33</v>
      </c>
      <c r="B274" s="117" t="s">
        <v>365</v>
      </c>
      <c r="C274" s="118" t="s">
        <v>383</v>
      </c>
      <c r="D274" s="119" t="s">
        <v>41</v>
      </c>
      <c r="E274" s="120">
        <v>132.75</v>
      </c>
      <c r="F274" s="121" t="s">
        <v>369</v>
      </c>
    </row>
    <row r="275" spans="1:6" x14ac:dyDescent="0.2">
      <c r="A275" s="117" t="s">
        <v>33</v>
      </c>
      <c r="B275" s="117" t="s">
        <v>365</v>
      </c>
      <c r="C275" s="118" t="s">
        <v>384</v>
      </c>
      <c r="D275" s="119" t="s">
        <v>41</v>
      </c>
      <c r="E275" s="120">
        <v>368.75</v>
      </c>
      <c r="F275" s="121" t="s">
        <v>369</v>
      </c>
    </row>
    <row r="276" spans="1:6" x14ac:dyDescent="0.2">
      <c r="A276" s="117" t="s">
        <v>33</v>
      </c>
      <c r="B276" s="117" t="s">
        <v>365</v>
      </c>
      <c r="C276" s="118" t="s">
        <v>385</v>
      </c>
      <c r="D276" s="119" t="s">
        <v>41</v>
      </c>
      <c r="E276" s="120">
        <v>5546</v>
      </c>
      <c r="F276" s="121" t="s">
        <v>354</v>
      </c>
    </row>
    <row r="277" spans="1:6" ht="24" x14ac:dyDescent="0.2">
      <c r="A277" s="117" t="s">
        <v>33</v>
      </c>
      <c r="B277" s="117" t="s">
        <v>365</v>
      </c>
      <c r="C277" s="118" t="s">
        <v>386</v>
      </c>
      <c r="D277" s="119" t="s">
        <v>41</v>
      </c>
      <c r="E277" s="120">
        <v>1215.4000000000001</v>
      </c>
      <c r="F277" s="121" t="s">
        <v>354</v>
      </c>
    </row>
    <row r="278" spans="1:6" x14ac:dyDescent="0.2">
      <c r="A278" s="117" t="s">
        <v>33</v>
      </c>
      <c r="B278" s="117" t="s">
        <v>365</v>
      </c>
      <c r="C278" s="118" t="s">
        <v>387</v>
      </c>
      <c r="D278" s="119" t="s">
        <v>388</v>
      </c>
      <c r="E278" s="120">
        <v>139.24</v>
      </c>
      <c r="F278" s="121" t="s">
        <v>389</v>
      </c>
    </row>
    <row r="279" spans="1:6" x14ac:dyDescent="0.2">
      <c r="A279" s="117" t="s">
        <v>33</v>
      </c>
      <c r="B279" s="117" t="s">
        <v>365</v>
      </c>
      <c r="C279" s="118" t="s">
        <v>390</v>
      </c>
      <c r="D279" s="119" t="s">
        <v>388</v>
      </c>
      <c r="E279" s="120">
        <v>194.7</v>
      </c>
      <c r="F279" s="121" t="s">
        <v>389</v>
      </c>
    </row>
    <row r="280" spans="1:6" ht="24" x14ac:dyDescent="0.2">
      <c r="A280" s="117" t="s">
        <v>33</v>
      </c>
      <c r="B280" s="117" t="s">
        <v>365</v>
      </c>
      <c r="C280" s="118" t="s">
        <v>391</v>
      </c>
      <c r="D280" s="119" t="s">
        <v>41</v>
      </c>
      <c r="E280" s="120">
        <v>12.803000000000001</v>
      </c>
      <c r="F280" s="121" t="s">
        <v>369</v>
      </c>
    </row>
    <row r="281" spans="1:6" x14ac:dyDescent="0.2">
      <c r="A281" s="117" t="s">
        <v>33</v>
      </c>
      <c r="B281" s="117" t="s">
        <v>365</v>
      </c>
      <c r="C281" s="118" t="s">
        <v>392</v>
      </c>
      <c r="D281" s="119" t="s">
        <v>41</v>
      </c>
      <c r="E281" s="120">
        <v>663.75</v>
      </c>
      <c r="F281" s="121" t="s">
        <v>369</v>
      </c>
    </row>
    <row r="282" spans="1:6" x14ac:dyDescent="0.2">
      <c r="A282" s="117" t="s">
        <v>33</v>
      </c>
      <c r="B282" s="117" t="s">
        <v>365</v>
      </c>
      <c r="C282" s="118" t="s">
        <v>393</v>
      </c>
      <c r="D282" s="119" t="s">
        <v>41</v>
      </c>
      <c r="E282" s="120">
        <v>6149.9943000000003</v>
      </c>
      <c r="F282" s="121" t="s">
        <v>354</v>
      </c>
    </row>
    <row r="283" spans="1:6" x14ac:dyDescent="0.2">
      <c r="A283" s="7" t="s">
        <v>18</v>
      </c>
      <c r="B283" s="7" t="s">
        <v>394</v>
      </c>
      <c r="C283" s="8" t="s">
        <v>395</v>
      </c>
      <c r="D283" s="9" t="s">
        <v>41</v>
      </c>
      <c r="E283" s="10">
        <v>6490</v>
      </c>
      <c r="F283" s="47" t="s">
        <v>396</v>
      </c>
    </row>
    <row r="284" spans="1:6" x14ac:dyDescent="0.2">
      <c r="A284" s="7" t="s">
        <v>18</v>
      </c>
      <c r="B284" s="7" t="s">
        <v>394</v>
      </c>
      <c r="C284" s="8" t="s">
        <v>397</v>
      </c>
      <c r="D284" s="9" t="s">
        <v>41</v>
      </c>
      <c r="E284" s="10">
        <v>6490</v>
      </c>
      <c r="F284" s="47" t="s">
        <v>396</v>
      </c>
    </row>
    <row r="285" spans="1:6" x14ac:dyDescent="0.2">
      <c r="A285" s="7" t="s">
        <v>18</v>
      </c>
      <c r="B285" s="7" t="s">
        <v>394</v>
      </c>
      <c r="C285" s="8" t="s">
        <v>398</v>
      </c>
      <c r="D285" s="9" t="s">
        <v>41</v>
      </c>
      <c r="E285" s="10">
        <v>6490</v>
      </c>
      <c r="F285" s="47" t="s">
        <v>396</v>
      </c>
    </row>
    <row r="286" spans="1:6" ht="14.1" customHeight="1" x14ac:dyDescent="0.2">
      <c r="A286" s="7" t="s">
        <v>18</v>
      </c>
      <c r="B286" s="7" t="s">
        <v>394</v>
      </c>
      <c r="C286" s="8" t="s">
        <v>399</v>
      </c>
      <c r="D286" s="9" t="s">
        <v>41</v>
      </c>
      <c r="E286" s="10">
        <v>6490</v>
      </c>
      <c r="F286" s="47" t="s">
        <v>396</v>
      </c>
    </row>
    <row r="287" spans="1:6" ht="15" customHeight="1" x14ac:dyDescent="0.2">
      <c r="A287" s="7" t="s">
        <v>18</v>
      </c>
      <c r="B287" s="7" t="s">
        <v>394</v>
      </c>
      <c r="C287" s="8" t="s">
        <v>400</v>
      </c>
      <c r="D287" s="9" t="s">
        <v>41</v>
      </c>
      <c r="E287" s="10">
        <v>6490</v>
      </c>
      <c r="F287" s="47" t="s">
        <v>396</v>
      </c>
    </row>
    <row r="288" spans="1:6" ht="21.75" customHeight="1" x14ac:dyDescent="0.2">
      <c r="A288" s="122" t="s">
        <v>24</v>
      </c>
      <c r="B288" s="122" t="s">
        <v>401</v>
      </c>
      <c r="C288" s="123" t="s">
        <v>402</v>
      </c>
      <c r="D288" s="124" t="s">
        <v>41</v>
      </c>
      <c r="E288" s="125">
        <v>2205.7732999999998</v>
      </c>
      <c r="F288" s="126" t="s">
        <v>403</v>
      </c>
    </row>
    <row r="289" spans="1:6" ht="15.95" customHeight="1" x14ac:dyDescent="0.2">
      <c r="A289" s="122" t="s">
        <v>24</v>
      </c>
      <c r="B289" s="122" t="s">
        <v>401</v>
      </c>
      <c r="C289" s="123" t="s">
        <v>404</v>
      </c>
      <c r="D289" s="124" t="s">
        <v>41</v>
      </c>
      <c r="E289" s="125">
        <v>501.5</v>
      </c>
      <c r="F289" s="126" t="s">
        <v>403</v>
      </c>
    </row>
    <row r="290" spans="1:6" x14ac:dyDescent="0.2">
      <c r="A290" s="122" t="s">
        <v>24</v>
      </c>
      <c r="B290" s="122" t="s">
        <v>401</v>
      </c>
      <c r="C290" s="123" t="s">
        <v>405</v>
      </c>
      <c r="D290" s="124" t="s">
        <v>41</v>
      </c>
      <c r="E290" s="125">
        <v>442.5</v>
      </c>
      <c r="F290" s="126" t="s">
        <v>403</v>
      </c>
    </row>
    <row r="291" spans="1:6" ht="14.1" customHeight="1" x14ac:dyDescent="0.2">
      <c r="A291" s="122" t="s">
        <v>24</v>
      </c>
      <c r="B291" s="122" t="s">
        <v>401</v>
      </c>
      <c r="C291" s="123" t="s">
        <v>406</v>
      </c>
      <c r="D291" s="124" t="s">
        <v>41</v>
      </c>
      <c r="E291" s="125">
        <v>531</v>
      </c>
      <c r="F291" s="126" t="s">
        <v>403</v>
      </c>
    </row>
    <row r="292" spans="1:6" x14ac:dyDescent="0.2">
      <c r="A292" s="122" t="s">
        <v>24</v>
      </c>
      <c r="B292" s="122" t="s">
        <v>401</v>
      </c>
      <c r="C292" s="123" t="s">
        <v>407</v>
      </c>
      <c r="D292" s="124" t="s">
        <v>41</v>
      </c>
      <c r="E292" s="125">
        <v>796.5</v>
      </c>
      <c r="F292" s="126" t="s">
        <v>403</v>
      </c>
    </row>
    <row r="293" spans="1:6" ht="17.25" customHeight="1" x14ac:dyDescent="0.2">
      <c r="A293" s="122" t="s">
        <v>24</v>
      </c>
      <c r="B293" s="122" t="s">
        <v>401</v>
      </c>
      <c r="C293" s="123" t="s">
        <v>408</v>
      </c>
      <c r="D293" s="124" t="s">
        <v>41</v>
      </c>
      <c r="E293" s="125">
        <v>5640.4</v>
      </c>
      <c r="F293" s="126" t="s">
        <v>403</v>
      </c>
    </row>
    <row r="294" spans="1:6" ht="30.75" customHeight="1" x14ac:dyDescent="0.2">
      <c r="A294" s="122" t="s">
        <v>24</v>
      </c>
      <c r="B294" s="122" t="s">
        <v>401</v>
      </c>
      <c r="C294" s="123" t="s">
        <v>409</v>
      </c>
      <c r="D294" s="124" t="s">
        <v>41</v>
      </c>
      <c r="E294" s="125">
        <v>5640.4</v>
      </c>
      <c r="F294" s="126" t="s">
        <v>403</v>
      </c>
    </row>
    <row r="295" spans="1:6" ht="24" x14ac:dyDescent="0.2">
      <c r="A295" s="122" t="s">
        <v>24</v>
      </c>
      <c r="B295" s="122" t="s">
        <v>401</v>
      </c>
      <c r="C295" s="123" t="s">
        <v>410</v>
      </c>
      <c r="D295" s="124" t="s">
        <v>41</v>
      </c>
      <c r="E295" s="125">
        <v>5640.4</v>
      </c>
      <c r="F295" s="126" t="s">
        <v>403</v>
      </c>
    </row>
    <row r="296" spans="1:6" ht="29.25" customHeight="1" x14ac:dyDescent="0.2">
      <c r="A296" s="122" t="s">
        <v>24</v>
      </c>
      <c r="B296" s="122" t="s">
        <v>401</v>
      </c>
      <c r="C296" s="123" t="s">
        <v>411</v>
      </c>
      <c r="D296" s="124" t="s">
        <v>41</v>
      </c>
      <c r="E296" s="125">
        <v>4366</v>
      </c>
      <c r="F296" s="126" t="s">
        <v>403</v>
      </c>
    </row>
    <row r="297" spans="1:6" ht="28.5" customHeight="1" x14ac:dyDescent="0.2">
      <c r="A297" s="122" t="s">
        <v>24</v>
      </c>
      <c r="B297" s="122" t="s">
        <v>401</v>
      </c>
      <c r="C297" s="123" t="s">
        <v>412</v>
      </c>
      <c r="D297" s="124" t="s">
        <v>41</v>
      </c>
      <c r="E297" s="125">
        <v>15611.4</v>
      </c>
      <c r="F297" s="126" t="s">
        <v>403</v>
      </c>
    </row>
    <row r="298" spans="1:6" ht="28.5" customHeight="1" x14ac:dyDescent="0.2">
      <c r="A298" s="122" t="s">
        <v>24</v>
      </c>
      <c r="B298" s="122" t="s">
        <v>401</v>
      </c>
      <c r="C298" s="123" t="s">
        <v>413</v>
      </c>
      <c r="D298" s="124" t="s">
        <v>41</v>
      </c>
      <c r="E298" s="125">
        <v>179.15</v>
      </c>
      <c r="F298" s="126" t="s">
        <v>403</v>
      </c>
    </row>
    <row r="299" spans="1:6" ht="22.5" customHeight="1" x14ac:dyDescent="0.2">
      <c r="A299" s="122" t="s">
        <v>24</v>
      </c>
      <c r="B299" s="122" t="s">
        <v>401</v>
      </c>
      <c r="C299" s="123" t="s">
        <v>414</v>
      </c>
      <c r="D299" s="124" t="s">
        <v>41</v>
      </c>
      <c r="E299" s="125">
        <v>194.7</v>
      </c>
      <c r="F299" s="126" t="s">
        <v>403</v>
      </c>
    </row>
    <row r="300" spans="1:6" x14ac:dyDescent="0.2">
      <c r="A300" s="122" t="s">
        <v>24</v>
      </c>
      <c r="B300" s="122" t="s">
        <v>401</v>
      </c>
      <c r="C300" s="123" t="s">
        <v>415</v>
      </c>
      <c r="D300" s="124" t="s">
        <v>41</v>
      </c>
      <c r="E300" s="125">
        <v>672.6</v>
      </c>
      <c r="F300" s="126" t="s">
        <v>403</v>
      </c>
    </row>
    <row r="301" spans="1:6" x14ac:dyDescent="0.2">
      <c r="A301" s="122" t="s">
        <v>24</v>
      </c>
      <c r="B301" s="122" t="s">
        <v>401</v>
      </c>
      <c r="C301" s="123" t="s">
        <v>416</v>
      </c>
      <c r="D301" s="124" t="s">
        <v>41</v>
      </c>
      <c r="E301" s="125">
        <v>20650</v>
      </c>
      <c r="F301" s="126" t="s">
        <v>403</v>
      </c>
    </row>
    <row r="302" spans="1:6" x14ac:dyDescent="0.2">
      <c r="A302" s="122" t="s">
        <v>24</v>
      </c>
      <c r="B302" s="122" t="s">
        <v>401</v>
      </c>
      <c r="C302" s="123" t="s">
        <v>417</v>
      </c>
      <c r="D302" s="124" t="s">
        <v>41</v>
      </c>
      <c r="E302" s="125">
        <v>4661</v>
      </c>
      <c r="F302" s="126" t="s">
        <v>403</v>
      </c>
    </row>
    <row r="303" spans="1:6" x14ac:dyDescent="0.2">
      <c r="A303" s="122" t="s">
        <v>24</v>
      </c>
      <c r="B303" s="122" t="s">
        <v>401</v>
      </c>
      <c r="C303" s="123" t="s">
        <v>418</v>
      </c>
      <c r="D303" s="124" t="s">
        <v>41</v>
      </c>
      <c r="E303" s="125">
        <v>525.1</v>
      </c>
      <c r="F303" s="126" t="s">
        <v>403</v>
      </c>
    </row>
    <row r="304" spans="1:6" x14ac:dyDescent="0.2">
      <c r="A304" s="122" t="s">
        <v>24</v>
      </c>
      <c r="B304" s="122" t="s">
        <v>401</v>
      </c>
      <c r="C304" s="123" t="s">
        <v>419</v>
      </c>
      <c r="D304" s="124" t="s">
        <v>41</v>
      </c>
      <c r="E304" s="125">
        <v>6384.19</v>
      </c>
      <c r="F304" s="126" t="s">
        <v>403</v>
      </c>
    </row>
    <row r="305" spans="1:6" ht="21" customHeight="1" x14ac:dyDescent="0.2">
      <c r="A305" s="122" t="s">
        <v>24</v>
      </c>
      <c r="B305" s="122" t="s">
        <v>401</v>
      </c>
      <c r="C305" s="123" t="s">
        <v>420</v>
      </c>
      <c r="D305" s="124" t="s">
        <v>41</v>
      </c>
      <c r="E305" s="125">
        <v>899.04330000000004</v>
      </c>
      <c r="F305" s="126" t="s">
        <v>403</v>
      </c>
    </row>
    <row r="306" spans="1:6" ht="29.25" customHeight="1" x14ac:dyDescent="0.2">
      <c r="A306" s="122" t="s">
        <v>24</v>
      </c>
      <c r="B306" s="122" t="s">
        <v>401</v>
      </c>
      <c r="C306" s="123" t="s">
        <v>421</v>
      </c>
      <c r="D306" s="124" t="s">
        <v>41</v>
      </c>
      <c r="E306" s="125">
        <v>348.1</v>
      </c>
      <c r="F306" s="126" t="s">
        <v>403</v>
      </c>
    </row>
    <row r="307" spans="1:6" ht="28.5" customHeight="1" x14ac:dyDescent="0.2">
      <c r="A307" s="122" t="s">
        <v>24</v>
      </c>
      <c r="B307" s="122" t="s">
        <v>401</v>
      </c>
      <c r="C307" s="123" t="s">
        <v>422</v>
      </c>
      <c r="D307" s="124" t="s">
        <v>41</v>
      </c>
      <c r="E307" s="125">
        <v>147.5</v>
      </c>
      <c r="F307" s="126" t="s">
        <v>403</v>
      </c>
    </row>
    <row r="308" spans="1:6" ht="32.25" customHeight="1" x14ac:dyDescent="0.2">
      <c r="A308" s="122" t="s">
        <v>24</v>
      </c>
      <c r="B308" s="122" t="s">
        <v>401</v>
      </c>
      <c r="C308" s="123" t="s">
        <v>423</v>
      </c>
      <c r="D308" s="124" t="s">
        <v>41</v>
      </c>
      <c r="E308" s="125">
        <v>11210</v>
      </c>
      <c r="F308" s="126" t="s">
        <v>403</v>
      </c>
    </row>
    <row r="309" spans="1:6" ht="24" x14ac:dyDescent="0.2">
      <c r="A309" s="122" t="s">
        <v>24</v>
      </c>
      <c r="B309" s="122" t="s">
        <v>401</v>
      </c>
      <c r="C309" s="123" t="s">
        <v>424</v>
      </c>
      <c r="D309" s="124" t="s">
        <v>41</v>
      </c>
      <c r="E309" s="125">
        <v>1333.4</v>
      </c>
      <c r="F309" s="126" t="s">
        <v>403</v>
      </c>
    </row>
    <row r="310" spans="1:6" x14ac:dyDescent="0.2">
      <c r="A310" s="127" t="s">
        <v>14</v>
      </c>
      <c r="B310" s="127" t="s">
        <v>425</v>
      </c>
      <c r="C310" s="128" t="s">
        <v>426</v>
      </c>
      <c r="D310" s="129" t="s">
        <v>41</v>
      </c>
      <c r="E310" s="130">
        <v>939.75</v>
      </c>
      <c r="F310" s="131" t="s">
        <v>427</v>
      </c>
    </row>
    <row r="311" spans="1:6" ht="22.5" customHeight="1" x14ac:dyDescent="0.2">
      <c r="A311" s="127" t="s">
        <v>14</v>
      </c>
      <c r="B311" s="127" t="s">
        <v>425</v>
      </c>
      <c r="C311" s="128" t="s">
        <v>428</v>
      </c>
      <c r="D311" s="129" t="s">
        <v>41</v>
      </c>
      <c r="E311" s="130">
        <v>590</v>
      </c>
      <c r="F311" s="131" t="s">
        <v>427</v>
      </c>
    </row>
    <row r="312" spans="1:6" x14ac:dyDescent="0.2">
      <c r="A312" s="127" t="s">
        <v>14</v>
      </c>
      <c r="B312" s="127" t="s">
        <v>425</v>
      </c>
      <c r="C312" s="128" t="s">
        <v>429</v>
      </c>
      <c r="D312" s="129" t="s">
        <v>41</v>
      </c>
      <c r="E312" s="130">
        <v>761.25</v>
      </c>
      <c r="F312" s="131" t="s">
        <v>427</v>
      </c>
    </row>
    <row r="313" spans="1:6" x14ac:dyDescent="0.2">
      <c r="A313" s="127" t="s">
        <v>14</v>
      </c>
      <c r="B313" s="127" t="s">
        <v>425</v>
      </c>
      <c r="C313" s="132" t="s">
        <v>429</v>
      </c>
      <c r="D313" s="133" t="s">
        <v>41</v>
      </c>
      <c r="E313" s="134">
        <v>761.25</v>
      </c>
      <c r="F313" s="135" t="s">
        <v>430</v>
      </c>
    </row>
    <row r="314" spans="1:6" ht="26.25" customHeight="1" x14ac:dyDescent="0.2">
      <c r="A314" s="127" t="s">
        <v>14</v>
      </c>
      <c r="B314" s="127" t="s">
        <v>425</v>
      </c>
      <c r="C314" s="132" t="s">
        <v>431</v>
      </c>
      <c r="D314" s="133" t="s">
        <v>41</v>
      </c>
      <c r="E314" s="134">
        <v>309.75</v>
      </c>
      <c r="F314" s="135" t="s">
        <v>430</v>
      </c>
    </row>
    <row r="315" spans="1:6" ht="18" customHeight="1" x14ac:dyDescent="0.2">
      <c r="A315" s="127" t="s">
        <v>14</v>
      </c>
      <c r="B315" s="127" t="s">
        <v>425</v>
      </c>
      <c r="C315" s="128" t="s">
        <v>432</v>
      </c>
      <c r="D315" s="129" t="s">
        <v>41</v>
      </c>
      <c r="E315" s="130">
        <v>270.48</v>
      </c>
      <c r="F315" s="135" t="s">
        <v>430</v>
      </c>
    </row>
    <row r="316" spans="1:6" x14ac:dyDescent="0.2">
      <c r="A316" s="127" t="s">
        <v>14</v>
      </c>
      <c r="B316" s="127" t="s">
        <v>425</v>
      </c>
      <c r="C316" s="128" t="s">
        <v>433</v>
      </c>
      <c r="D316" s="129" t="s">
        <v>41</v>
      </c>
      <c r="E316" s="130">
        <v>229.21530000000001</v>
      </c>
      <c r="F316" s="131" t="s">
        <v>427</v>
      </c>
    </row>
    <row r="317" spans="1:6" x14ac:dyDescent="0.2">
      <c r="A317" s="127" t="s">
        <v>14</v>
      </c>
      <c r="B317" s="127" t="s">
        <v>425</v>
      </c>
      <c r="C317" s="128" t="s">
        <v>434</v>
      </c>
      <c r="D317" s="129" t="s">
        <v>41</v>
      </c>
      <c r="E317" s="130">
        <v>194.25</v>
      </c>
      <c r="F317" s="135" t="s">
        <v>430</v>
      </c>
    </row>
    <row r="318" spans="1:6" x14ac:dyDescent="0.2">
      <c r="A318" s="127" t="s">
        <v>14</v>
      </c>
      <c r="B318" s="127" t="s">
        <v>425</v>
      </c>
      <c r="C318" s="128" t="s">
        <v>435</v>
      </c>
      <c r="D318" s="129" t="s">
        <v>41</v>
      </c>
      <c r="E318" s="130">
        <v>414.75</v>
      </c>
      <c r="F318" s="131" t="s">
        <v>427</v>
      </c>
    </row>
    <row r="319" spans="1:6" x14ac:dyDescent="0.2">
      <c r="A319" s="127" t="s">
        <v>14</v>
      </c>
      <c r="B319" s="127" t="s">
        <v>425</v>
      </c>
      <c r="C319" s="128" t="s">
        <v>436</v>
      </c>
      <c r="D319" s="129" t="s">
        <v>41</v>
      </c>
      <c r="E319" s="130">
        <v>414.75</v>
      </c>
      <c r="F319" s="135" t="s">
        <v>430</v>
      </c>
    </row>
    <row r="320" spans="1:6" x14ac:dyDescent="0.2">
      <c r="A320" s="127" t="s">
        <v>14</v>
      </c>
      <c r="B320" s="127" t="s">
        <v>425</v>
      </c>
      <c r="C320" s="132" t="s">
        <v>437</v>
      </c>
      <c r="D320" s="133" t="s">
        <v>41</v>
      </c>
      <c r="E320" s="134">
        <v>3669.75</v>
      </c>
      <c r="F320" s="135" t="s">
        <v>430</v>
      </c>
    </row>
    <row r="321" spans="1:6" x14ac:dyDescent="0.2">
      <c r="A321" s="127" t="s">
        <v>14</v>
      </c>
      <c r="B321" s="127" t="s">
        <v>425</v>
      </c>
      <c r="C321" s="128" t="s">
        <v>438</v>
      </c>
      <c r="D321" s="129" t="s">
        <v>439</v>
      </c>
      <c r="E321" s="130">
        <v>866.25</v>
      </c>
      <c r="F321" s="135" t="s">
        <v>430</v>
      </c>
    </row>
    <row r="322" spans="1:6" ht="24" x14ac:dyDescent="0.2">
      <c r="A322" s="127" t="s">
        <v>14</v>
      </c>
      <c r="B322" s="127" t="s">
        <v>425</v>
      </c>
      <c r="C322" s="128" t="s">
        <v>440</v>
      </c>
      <c r="D322" s="129" t="s">
        <v>41</v>
      </c>
      <c r="E322" s="130">
        <v>8096</v>
      </c>
      <c r="F322" s="135" t="s">
        <v>430</v>
      </c>
    </row>
    <row r="323" spans="1:6" ht="24" x14ac:dyDescent="0.2">
      <c r="A323" s="127" t="s">
        <v>14</v>
      </c>
      <c r="B323" s="127" t="s">
        <v>425</v>
      </c>
      <c r="C323" s="128" t="s">
        <v>441</v>
      </c>
      <c r="D323" s="129" t="s">
        <v>41</v>
      </c>
      <c r="E323" s="130">
        <v>8000</v>
      </c>
      <c r="F323" s="135" t="s">
        <v>430</v>
      </c>
    </row>
    <row r="324" spans="1:6" x14ac:dyDescent="0.2">
      <c r="A324" s="127" t="s">
        <v>14</v>
      </c>
      <c r="B324" s="127" t="s">
        <v>425</v>
      </c>
      <c r="C324" s="132" t="s">
        <v>442</v>
      </c>
      <c r="D324" s="133" t="s">
        <v>41</v>
      </c>
      <c r="E324" s="134">
        <v>167.27</v>
      </c>
      <c r="F324" s="135" t="s">
        <v>430</v>
      </c>
    </row>
    <row r="325" spans="1:6" ht="30.75" customHeight="1" x14ac:dyDescent="0.2">
      <c r="A325" s="127" t="s">
        <v>14</v>
      </c>
      <c r="B325" s="127" t="s">
        <v>425</v>
      </c>
      <c r="C325" s="128" t="s">
        <v>443</v>
      </c>
      <c r="D325" s="129" t="s">
        <v>41</v>
      </c>
      <c r="E325" s="130">
        <v>402.67669999999998</v>
      </c>
      <c r="F325" s="131" t="s">
        <v>427</v>
      </c>
    </row>
    <row r="326" spans="1:6" x14ac:dyDescent="0.2">
      <c r="A326" s="127" t="s">
        <v>14</v>
      </c>
      <c r="B326" s="127" t="s">
        <v>425</v>
      </c>
      <c r="C326" s="128" t="s">
        <v>444</v>
      </c>
      <c r="D326" s="129" t="s">
        <v>41</v>
      </c>
      <c r="E326" s="130">
        <v>600.9153</v>
      </c>
      <c r="F326" s="131" t="s">
        <v>427</v>
      </c>
    </row>
    <row r="327" spans="1:6" x14ac:dyDescent="0.2">
      <c r="A327" s="127" t="s">
        <v>14</v>
      </c>
      <c r="B327" s="127" t="s">
        <v>425</v>
      </c>
      <c r="C327" s="128" t="s">
        <v>445</v>
      </c>
      <c r="D327" s="129" t="s">
        <v>439</v>
      </c>
      <c r="E327" s="130">
        <v>489.40600000000001</v>
      </c>
      <c r="F327" s="135" t="s">
        <v>430</v>
      </c>
    </row>
    <row r="328" spans="1:6" ht="24.75" customHeight="1" x14ac:dyDescent="0.2">
      <c r="A328" s="127" t="s">
        <v>14</v>
      </c>
      <c r="B328" s="127" t="s">
        <v>425</v>
      </c>
      <c r="C328" s="128" t="s">
        <v>446</v>
      </c>
      <c r="D328" s="129" t="s">
        <v>41</v>
      </c>
      <c r="E328" s="130">
        <v>455.48</v>
      </c>
      <c r="F328" s="131" t="s">
        <v>427</v>
      </c>
    </row>
    <row r="329" spans="1:6" ht="24" x14ac:dyDescent="0.2">
      <c r="A329" s="7" t="s">
        <v>20</v>
      </c>
      <c r="B329" s="7" t="s">
        <v>447</v>
      </c>
      <c r="C329" s="8" t="s">
        <v>448</v>
      </c>
      <c r="D329" s="9" t="s">
        <v>41</v>
      </c>
      <c r="E329" s="10">
        <v>6490</v>
      </c>
      <c r="F329" s="47" t="s">
        <v>449</v>
      </c>
    </row>
    <row r="330" spans="1:6" ht="24" x14ac:dyDescent="0.2">
      <c r="A330" s="7" t="s">
        <v>450</v>
      </c>
      <c r="B330" s="7" t="s">
        <v>451</v>
      </c>
      <c r="C330" s="8" t="s">
        <v>452</v>
      </c>
      <c r="D330" s="9" t="s">
        <v>209</v>
      </c>
      <c r="E330" s="10">
        <v>460.2</v>
      </c>
      <c r="F330" s="47" t="s">
        <v>453</v>
      </c>
    </row>
    <row r="331" spans="1:6" ht="36" x14ac:dyDescent="0.2">
      <c r="A331" s="7" t="s">
        <v>4</v>
      </c>
      <c r="B331" s="7" t="s">
        <v>454</v>
      </c>
      <c r="C331" s="8" t="s">
        <v>455</v>
      </c>
      <c r="D331" s="9" t="s">
        <v>456</v>
      </c>
      <c r="E331" s="10">
        <v>44877.760000000002</v>
      </c>
      <c r="F331" s="47" t="s">
        <v>457</v>
      </c>
    </row>
    <row r="332" spans="1:6" x14ac:dyDescent="0.2">
      <c r="A332" s="11" t="s">
        <v>458</v>
      </c>
      <c r="B332" s="11" t="s">
        <v>459</v>
      </c>
      <c r="C332" s="8" t="s">
        <v>460</v>
      </c>
      <c r="D332" s="9" t="s">
        <v>461</v>
      </c>
      <c r="E332" s="10">
        <v>3000</v>
      </c>
      <c r="F332" s="47" t="s">
        <v>462</v>
      </c>
    </row>
    <row r="333" spans="1:6" ht="24" x14ac:dyDescent="0.2">
      <c r="A333" s="136" t="s">
        <v>463</v>
      </c>
      <c r="B333" s="136" t="s">
        <v>464</v>
      </c>
      <c r="C333" s="137" t="s">
        <v>465</v>
      </c>
      <c r="D333" s="138" t="s">
        <v>41</v>
      </c>
      <c r="E333" s="139">
        <v>23562.5</v>
      </c>
      <c r="F333" s="140" t="s">
        <v>466</v>
      </c>
    </row>
    <row r="334" spans="1:6" ht="24" x14ac:dyDescent="0.2">
      <c r="A334" s="136" t="s">
        <v>463</v>
      </c>
      <c r="B334" s="136" t="s">
        <v>464</v>
      </c>
      <c r="C334" s="137" t="s">
        <v>467</v>
      </c>
      <c r="D334" s="138" t="s">
        <v>41</v>
      </c>
      <c r="E334" s="139">
        <v>102660</v>
      </c>
      <c r="F334" s="140" t="s">
        <v>466</v>
      </c>
    </row>
    <row r="335" spans="1:6" ht="20.25" customHeight="1" x14ac:dyDescent="0.2">
      <c r="A335" s="141" t="s">
        <v>468</v>
      </c>
      <c r="B335" s="141" t="s">
        <v>469</v>
      </c>
      <c r="C335" s="142" t="s">
        <v>470</v>
      </c>
      <c r="D335" s="143" t="s">
        <v>41</v>
      </c>
      <c r="E335" s="144">
        <v>590</v>
      </c>
      <c r="F335" s="145" t="s">
        <v>471</v>
      </c>
    </row>
    <row r="336" spans="1:6" ht="15" customHeight="1" x14ac:dyDescent="0.2">
      <c r="A336" s="141" t="s">
        <v>468</v>
      </c>
      <c r="B336" s="141" t="s">
        <v>469</v>
      </c>
      <c r="C336" s="142" t="s">
        <v>472</v>
      </c>
      <c r="D336" s="143" t="s">
        <v>41</v>
      </c>
      <c r="E336" s="144">
        <v>2124</v>
      </c>
      <c r="F336" s="145" t="s">
        <v>471</v>
      </c>
    </row>
    <row r="337" spans="1:6" ht="14.1" customHeight="1" x14ac:dyDescent="0.2">
      <c r="A337" s="141" t="s">
        <v>468</v>
      </c>
      <c r="B337" s="141" t="s">
        <v>469</v>
      </c>
      <c r="C337" s="142" t="s">
        <v>473</v>
      </c>
      <c r="D337" s="143" t="s">
        <v>474</v>
      </c>
      <c r="E337" s="144">
        <v>2832</v>
      </c>
      <c r="F337" s="145" t="s">
        <v>471</v>
      </c>
    </row>
    <row r="338" spans="1:6" x14ac:dyDescent="0.2">
      <c r="A338" s="141" t="s">
        <v>468</v>
      </c>
      <c r="B338" s="141" t="s">
        <v>469</v>
      </c>
      <c r="C338" s="142" t="s">
        <v>475</v>
      </c>
      <c r="D338" s="143" t="s">
        <v>474</v>
      </c>
      <c r="E338" s="144">
        <v>2548.8000000000002</v>
      </c>
      <c r="F338" s="145" t="s">
        <v>471</v>
      </c>
    </row>
    <row r="339" spans="1:6" ht="15" customHeight="1" x14ac:dyDescent="0.2">
      <c r="A339" s="141" t="s">
        <v>468</v>
      </c>
      <c r="B339" s="141" t="s">
        <v>469</v>
      </c>
      <c r="C339" s="142" t="s">
        <v>476</v>
      </c>
      <c r="D339" s="143" t="s">
        <v>474</v>
      </c>
      <c r="E339" s="144">
        <v>2360</v>
      </c>
      <c r="F339" s="145" t="s">
        <v>471</v>
      </c>
    </row>
    <row r="340" spans="1:6" ht="24" x14ac:dyDescent="0.2">
      <c r="A340" s="141" t="s">
        <v>468</v>
      </c>
      <c r="B340" s="141" t="s">
        <v>469</v>
      </c>
      <c r="C340" s="142" t="s">
        <v>477</v>
      </c>
      <c r="D340" s="143" t="s">
        <v>474</v>
      </c>
      <c r="E340" s="144">
        <v>2360</v>
      </c>
      <c r="F340" s="145" t="s">
        <v>471</v>
      </c>
    </row>
    <row r="341" spans="1:6" x14ac:dyDescent="0.2">
      <c r="A341" s="141" t="s">
        <v>468</v>
      </c>
      <c r="B341" s="141" t="s">
        <v>469</v>
      </c>
      <c r="C341" s="142" t="s">
        <v>478</v>
      </c>
      <c r="D341" s="143" t="s">
        <v>474</v>
      </c>
      <c r="E341" s="144">
        <v>708</v>
      </c>
      <c r="F341" s="145" t="s">
        <v>471</v>
      </c>
    </row>
    <row r="342" spans="1:6" x14ac:dyDescent="0.2">
      <c r="A342" s="141" t="s">
        <v>468</v>
      </c>
      <c r="B342" s="141" t="s">
        <v>469</v>
      </c>
      <c r="C342" s="142" t="s">
        <v>479</v>
      </c>
      <c r="D342" s="143" t="s">
        <v>41</v>
      </c>
      <c r="E342" s="144">
        <v>7670</v>
      </c>
      <c r="F342" s="145" t="s">
        <v>471</v>
      </c>
    </row>
    <row r="343" spans="1:6" ht="24" x14ac:dyDescent="0.2">
      <c r="A343" s="141" t="s">
        <v>468</v>
      </c>
      <c r="B343" s="141" t="s">
        <v>469</v>
      </c>
      <c r="C343" s="142" t="s">
        <v>480</v>
      </c>
      <c r="D343" s="143" t="s">
        <v>474</v>
      </c>
      <c r="E343" s="144">
        <v>2548.8000000000002</v>
      </c>
      <c r="F343" s="145" t="s">
        <v>471</v>
      </c>
    </row>
    <row r="344" spans="1:6" ht="24" x14ac:dyDescent="0.2">
      <c r="A344" s="141" t="s">
        <v>468</v>
      </c>
      <c r="B344" s="141" t="s">
        <v>469</v>
      </c>
      <c r="C344" s="142" t="s">
        <v>481</v>
      </c>
      <c r="D344" s="143" t="s">
        <v>41</v>
      </c>
      <c r="E344" s="144">
        <v>2360</v>
      </c>
      <c r="F344" s="145" t="s">
        <v>471</v>
      </c>
    </row>
    <row r="345" spans="1:6" ht="24" x14ac:dyDescent="0.2">
      <c r="A345" s="141" t="s">
        <v>468</v>
      </c>
      <c r="B345" s="141" t="s">
        <v>469</v>
      </c>
      <c r="C345" s="142" t="s">
        <v>482</v>
      </c>
      <c r="D345" s="143" t="s">
        <v>41</v>
      </c>
      <c r="E345" s="144">
        <v>1770</v>
      </c>
      <c r="F345" s="145" t="s">
        <v>471</v>
      </c>
    </row>
    <row r="346" spans="1:6" x14ac:dyDescent="0.2">
      <c r="A346" s="141" t="s">
        <v>468</v>
      </c>
      <c r="B346" s="141" t="s">
        <v>469</v>
      </c>
      <c r="C346" s="142" t="s">
        <v>483</v>
      </c>
      <c r="D346" s="143" t="s">
        <v>41</v>
      </c>
      <c r="E346" s="144">
        <v>1121</v>
      </c>
      <c r="F346" s="145" t="s">
        <v>471</v>
      </c>
    </row>
    <row r="347" spans="1:6" x14ac:dyDescent="0.2">
      <c r="A347" s="146" t="s">
        <v>484</v>
      </c>
      <c r="B347" s="146" t="s">
        <v>485</v>
      </c>
      <c r="C347" s="147" t="s">
        <v>486</v>
      </c>
      <c r="D347" s="148" t="s">
        <v>41</v>
      </c>
      <c r="E347" s="149">
        <v>1770</v>
      </c>
      <c r="F347" s="150" t="s">
        <v>487</v>
      </c>
    </row>
    <row r="348" spans="1:6" ht="24" x14ac:dyDescent="0.2">
      <c r="A348" s="146" t="s">
        <v>484</v>
      </c>
      <c r="B348" s="146" t="s">
        <v>485</v>
      </c>
      <c r="C348" s="147" t="s">
        <v>488</v>
      </c>
      <c r="D348" s="148" t="s">
        <v>41</v>
      </c>
      <c r="E348" s="149">
        <v>1062</v>
      </c>
      <c r="F348" s="150" t="s">
        <v>487</v>
      </c>
    </row>
    <row r="349" spans="1:6" x14ac:dyDescent="0.2">
      <c r="A349" s="146" t="s">
        <v>484</v>
      </c>
      <c r="B349" s="146" t="s">
        <v>485</v>
      </c>
      <c r="C349" s="147" t="s">
        <v>489</v>
      </c>
      <c r="D349" s="148" t="s">
        <v>41</v>
      </c>
      <c r="E349" s="149">
        <v>420.55200000000002</v>
      </c>
      <c r="F349" s="150" t="s">
        <v>487</v>
      </c>
    </row>
    <row r="350" spans="1:6" ht="24" x14ac:dyDescent="0.2">
      <c r="A350" s="146" t="s">
        <v>484</v>
      </c>
      <c r="B350" s="146" t="s">
        <v>485</v>
      </c>
      <c r="C350" s="147" t="s">
        <v>490</v>
      </c>
      <c r="D350" s="148" t="s">
        <v>41</v>
      </c>
      <c r="E350" s="149">
        <v>420.73</v>
      </c>
      <c r="F350" s="150" t="s">
        <v>487</v>
      </c>
    </row>
    <row r="351" spans="1:6" ht="24" x14ac:dyDescent="0.2">
      <c r="A351" s="146" t="s">
        <v>484</v>
      </c>
      <c r="B351" s="146" t="s">
        <v>485</v>
      </c>
      <c r="C351" s="147" t="s">
        <v>491</v>
      </c>
      <c r="D351" s="148" t="s">
        <v>41</v>
      </c>
      <c r="E351" s="149">
        <v>1379.48</v>
      </c>
      <c r="F351" s="150" t="s">
        <v>487</v>
      </c>
    </row>
    <row r="352" spans="1:6" ht="24" x14ac:dyDescent="0.2">
      <c r="A352" s="146" t="s">
        <v>484</v>
      </c>
      <c r="B352" s="146" t="s">
        <v>485</v>
      </c>
      <c r="C352" s="147" t="s">
        <v>491</v>
      </c>
      <c r="D352" s="148" t="s">
        <v>41</v>
      </c>
      <c r="E352" s="149">
        <v>486.69200000000001</v>
      </c>
      <c r="F352" s="150" t="s">
        <v>487</v>
      </c>
    </row>
    <row r="353" spans="1:6" ht="24" x14ac:dyDescent="0.2">
      <c r="A353" s="146" t="s">
        <v>484</v>
      </c>
      <c r="B353" s="146" t="s">
        <v>485</v>
      </c>
      <c r="C353" s="147" t="s">
        <v>492</v>
      </c>
      <c r="D353" s="148" t="s">
        <v>41</v>
      </c>
      <c r="E353" s="149">
        <v>420.09199999999998</v>
      </c>
      <c r="F353" s="150" t="s">
        <v>487</v>
      </c>
    </row>
    <row r="354" spans="1:6" ht="24" x14ac:dyDescent="0.2">
      <c r="A354" s="146" t="s">
        <v>484</v>
      </c>
      <c r="B354" s="146" t="s">
        <v>485</v>
      </c>
      <c r="C354" s="147" t="s">
        <v>493</v>
      </c>
      <c r="D354" s="148" t="s">
        <v>41</v>
      </c>
      <c r="E354" s="149">
        <v>422.358</v>
      </c>
      <c r="F354" s="150" t="s">
        <v>487</v>
      </c>
    </row>
    <row r="355" spans="1:6" ht="15" customHeight="1" x14ac:dyDescent="0.2">
      <c r="A355" s="146" t="s">
        <v>484</v>
      </c>
      <c r="B355" s="146" t="s">
        <v>485</v>
      </c>
      <c r="C355" s="147" t="s">
        <v>494</v>
      </c>
      <c r="D355" s="148" t="s">
        <v>41</v>
      </c>
      <c r="E355" s="149">
        <v>422.44</v>
      </c>
      <c r="F355" s="150" t="s">
        <v>487</v>
      </c>
    </row>
    <row r="356" spans="1:6" ht="24" x14ac:dyDescent="0.2">
      <c r="A356" s="146" t="s">
        <v>484</v>
      </c>
      <c r="B356" s="146" t="s">
        <v>485</v>
      </c>
      <c r="C356" s="147" t="s">
        <v>495</v>
      </c>
      <c r="D356" s="148" t="s">
        <v>41</v>
      </c>
      <c r="E356" s="149">
        <v>422.62799999999999</v>
      </c>
      <c r="F356" s="150" t="s">
        <v>487</v>
      </c>
    </row>
    <row r="357" spans="1:6" ht="14.1" customHeight="1" x14ac:dyDescent="0.2">
      <c r="A357" s="146" t="s">
        <v>484</v>
      </c>
      <c r="B357" s="146" t="s">
        <v>485</v>
      </c>
      <c r="C357" s="147" t="s">
        <v>496</v>
      </c>
      <c r="D357" s="148" t="s">
        <v>41</v>
      </c>
      <c r="E357" s="149">
        <v>810.41200000000003</v>
      </c>
      <c r="F357" s="150" t="s">
        <v>487</v>
      </c>
    </row>
    <row r="358" spans="1:6" x14ac:dyDescent="0.2">
      <c r="A358" s="146" t="s">
        <v>484</v>
      </c>
      <c r="B358" s="146" t="s">
        <v>485</v>
      </c>
      <c r="C358" s="147" t="s">
        <v>497</v>
      </c>
      <c r="D358" s="148" t="s">
        <v>41</v>
      </c>
      <c r="E358" s="149">
        <v>1069.47</v>
      </c>
      <c r="F358" s="150" t="s">
        <v>487</v>
      </c>
    </row>
    <row r="359" spans="1:6" ht="18" customHeight="1" x14ac:dyDescent="0.2">
      <c r="A359" s="146" t="s">
        <v>484</v>
      </c>
      <c r="B359" s="146" t="s">
        <v>485</v>
      </c>
      <c r="C359" s="147" t="s">
        <v>498</v>
      </c>
      <c r="D359" s="148" t="s">
        <v>41</v>
      </c>
      <c r="E359" s="149">
        <v>3499.9967000000001</v>
      </c>
      <c r="F359" s="150" t="s">
        <v>487</v>
      </c>
    </row>
    <row r="360" spans="1:6" ht="18.95" customHeight="1" x14ac:dyDescent="0.2">
      <c r="A360" s="146" t="s">
        <v>484</v>
      </c>
      <c r="B360" s="146" t="s">
        <v>485</v>
      </c>
      <c r="C360" s="147" t="s">
        <v>499</v>
      </c>
      <c r="D360" s="148" t="s">
        <v>41</v>
      </c>
      <c r="E360" s="149">
        <v>200.6</v>
      </c>
      <c r="F360" s="150" t="s">
        <v>487</v>
      </c>
    </row>
    <row r="361" spans="1:6" ht="15.95" customHeight="1" x14ac:dyDescent="0.2">
      <c r="A361" s="146" t="s">
        <v>484</v>
      </c>
      <c r="B361" s="146" t="s">
        <v>485</v>
      </c>
      <c r="C361" s="147" t="s">
        <v>500</v>
      </c>
      <c r="D361" s="148" t="s">
        <v>41</v>
      </c>
      <c r="E361" s="149">
        <v>17.405000000000001</v>
      </c>
      <c r="F361" s="150" t="s">
        <v>487</v>
      </c>
    </row>
    <row r="362" spans="1:6" ht="21" customHeight="1" x14ac:dyDescent="0.2">
      <c r="A362" s="146" t="s">
        <v>484</v>
      </c>
      <c r="B362" s="146" t="s">
        <v>485</v>
      </c>
      <c r="C362" s="147" t="s">
        <v>501</v>
      </c>
      <c r="D362" s="148" t="s">
        <v>41</v>
      </c>
      <c r="E362" s="149">
        <v>101.48</v>
      </c>
      <c r="F362" s="150" t="s">
        <v>487</v>
      </c>
    </row>
    <row r="363" spans="1:6" x14ac:dyDescent="0.2">
      <c r="A363" s="146" t="s">
        <v>484</v>
      </c>
      <c r="B363" s="146" t="s">
        <v>485</v>
      </c>
      <c r="C363" s="147" t="s">
        <v>502</v>
      </c>
      <c r="D363" s="148" t="s">
        <v>41</v>
      </c>
      <c r="E363" s="149">
        <v>15.281000000000001</v>
      </c>
      <c r="F363" s="150" t="s">
        <v>487</v>
      </c>
    </row>
    <row r="364" spans="1:6" x14ac:dyDescent="0.2">
      <c r="A364" s="146" t="s">
        <v>484</v>
      </c>
      <c r="B364" s="146" t="s">
        <v>485</v>
      </c>
      <c r="C364" s="147" t="s">
        <v>503</v>
      </c>
      <c r="D364" s="148" t="s">
        <v>41</v>
      </c>
      <c r="E364" s="149">
        <v>34.81</v>
      </c>
      <c r="F364" s="150" t="s">
        <v>487</v>
      </c>
    </row>
    <row r="365" spans="1:6" x14ac:dyDescent="0.2">
      <c r="A365" s="146" t="s">
        <v>484</v>
      </c>
      <c r="B365" s="146" t="s">
        <v>485</v>
      </c>
      <c r="C365" s="147" t="s">
        <v>504</v>
      </c>
      <c r="D365" s="148" t="s">
        <v>41</v>
      </c>
      <c r="E365" s="149">
        <v>77.88</v>
      </c>
      <c r="F365" s="150" t="s">
        <v>487</v>
      </c>
    </row>
    <row r="366" spans="1:6" x14ac:dyDescent="0.2">
      <c r="A366" s="146" t="s">
        <v>484</v>
      </c>
      <c r="B366" s="146" t="s">
        <v>485</v>
      </c>
      <c r="C366" s="147" t="s">
        <v>505</v>
      </c>
      <c r="D366" s="148" t="s">
        <v>68</v>
      </c>
      <c r="E366" s="149">
        <v>403.79669999999999</v>
      </c>
      <c r="F366" s="150" t="s">
        <v>487</v>
      </c>
    </row>
    <row r="367" spans="1:6" x14ac:dyDescent="0.2">
      <c r="A367" s="146" t="s">
        <v>484</v>
      </c>
      <c r="B367" s="146" t="s">
        <v>485</v>
      </c>
      <c r="C367" s="147" t="s">
        <v>506</v>
      </c>
      <c r="D367" s="148" t="s">
        <v>68</v>
      </c>
      <c r="E367" s="149">
        <v>36</v>
      </c>
      <c r="F367" s="150" t="s">
        <v>487</v>
      </c>
    </row>
    <row r="368" spans="1:6" x14ac:dyDescent="0.2">
      <c r="A368" s="146" t="s">
        <v>484</v>
      </c>
      <c r="B368" s="146" t="s">
        <v>485</v>
      </c>
      <c r="C368" s="147" t="s">
        <v>507</v>
      </c>
      <c r="D368" s="148" t="s">
        <v>68</v>
      </c>
      <c r="E368" s="149">
        <v>154.875</v>
      </c>
      <c r="F368" s="150" t="s">
        <v>487</v>
      </c>
    </row>
    <row r="369" spans="1:6" x14ac:dyDescent="0.2">
      <c r="A369" s="146" t="s">
        <v>484</v>
      </c>
      <c r="B369" s="146" t="s">
        <v>485</v>
      </c>
      <c r="C369" s="146" t="s">
        <v>508</v>
      </c>
      <c r="D369" s="148" t="s">
        <v>41</v>
      </c>
      <c r="E369" s="151">
        <v>121.54</v>
      </c>
      <c r="F369" s="152" t="s">
        <v>487</v>
      </c>
    </row>
    <row r="370" spans="1:6" ht="18" customHeight="1" x14ac:dyDescent="0.2">
      <c r="A370" s="146" t="s">
        <v>484</v>
      </c>
      <c r="B370" s="146" t="s">
        <v>485</v>
      </c>
      <c r="C370" s="147" t="s">
        <v>509</v>
      </c>
      <c r="D370" s="148" t="s">
        <v>41</v>
      </c>
      <c r="E370" s="149">
        <v>510.04250000000002</v>
      </c>
      <c r="F370" s="150" t="s">
        <v>487</v>
      </c>
    </row>
    <row r="371" spans="1:6" ht="24" x14ac:dyDescent="0.2">
      <c r="A371" s="146" t="s">
        <v>484</v>
      </c>
      <c r="B371" s="146" t="s">
        <v>485</v>
      </c>
      <c r="C371" s="147" t="s">
        <v>510</v>
      </c>
      <c r="D371" s="148" t="s">
        <v>41</v>
      </c>
      <c r="E371" s="149">
        <v>510.04250000000002</v>
      </c>
      <c r="F371" s="150" t="s">
        <v>487</v>
      </c>
    </row>
    <row r="372" spans="1:6" ht="24" x14ac:dyDescent="0.2">
      <c r="A372" s="146" t="s">
        <v>484</v>
      </c>
      <c r="B372" s="146" t="s">
        <v>485</v>
      </c>
      <c r="C372" s="147" t="s">
        <v>511</v>
      </c>
      <c r="D372" s="148" t="s">
        <v>41</v>
      </c>
      <c r="E372" s="149">
        <v>445.214</v>
      </c>
      <c r="F372" s="150" t="s">
        <v>487</v>
      </c>
    </row>
    <row r="373" spans="1:6" ht="24" x14ac:dyDescent="0.2">
      <c r="A373" s="146" t="s">
        <v>484</v>
      </c>
      <c r="B373" s="146" t="s">
        <v>485</v>
      </c>
      <c r="C373" s="147" t="s">
        <v>512</v>
      </c>
      <c r="D373" s="148" t="s">
        <v>41</v>
      </c>
      <c r="E373" s="149">
        <v>445.21409999999997</v>
      </c>
      <c r="F373" s="150" t="s">
        <v>487</v>
      </c>
    </row>
    <row r="374" spans="1:6" ht="21.75" customHeight="1" x14ac:dyDescent="0.2">
      <c r="A374" s="146" t="s">
        <v>484</v>
      </c>
      <c r="B374" s="146" t="s">
        <v>485</v>
      </c>
      <c r="C374" s="147" t="s">
        <v>512</v>
      </c>
      <c r="D374" s="148" t="s">
        <v>41</v>
      </c>
      <c r="E374" s="149">
        <v>437.91</v>
      </c>
      <c r="F374" s="150" t="s">
        <v>487</v>
      </c>
    </row>
    <row r="375" spans="1:6" ht="24" x14ac:dyDescent="0.2">
      <c r="A375" s="146" t="s">
        <v>484</v>
      </c>
      <c r="B375" s="146" t="s">
        <v>485</v>
      </c>
      <c r="C375" s="147" t="s">
        <v>513</v>
      </c>
      <c r="D375" s="148" t="s">
        <v>41</v>
      </c>
      <c r="E375" s="149">
        <v>440.16329999999999</v>
      </c>
      <c r="F375" s="150" t="s">
        <v>487</v>
      </c>
    </row>
    <row r="376" spans="1:6" ht="24" x14ac:dyDescent="0.2">
      <c r="A376" s="146" t="s">
        <v>484</v>
      </c>
      <c r="B376" s="146" t="s">
        <v>485</v>
      </c>
      <c r="C376" s="147" t="s">
        <v>514</v>
      </c>
      <c r="D376" s="148" t="s">
        <v>41</v>
      </c>
      <c r="E376" s="149">
        <v>439.49</v>
      </c>
      <c r="F376" s="150" t="s">
        <v>487</v>
      </c>
    </row>
    <row r="377" spans="1:6" ht="24" x14ac:dyDescent="0.2">
      <c r="A377" s="146" t="s">
        <v>484</v>
      </c>
      <c r="B377" s="146" t="s">
        <v>485</v>
      </c>
      <c r="C377" s="147" t="s">
        <v>515</v>
      </c>
      <c r="D377" s="148" t="s">
        <v>41</v>
      </c>
      <c r="E377" s="149">
        <v>442.005</v>
      </c>
      <c r="F377" s="150" t="s">
        <v>487</v>
      </c>
    </row>
    <row r="378" spans="1:6" ht="24" x14ac:dyDescent="0.2">
      <c r="A378" s="146" t="s">
        <v>484</v>
      </c>
      <c r="B378" s="146" t="s">
        <v>485</v>
      </c>
      <c r="C378" s="147" t="s">
        <v>516</v>
      </c>
      <c r="D378" s="148" t="s">
        <v>41</v>
      </c>
      <c r="E378" s="149">
        <v>439.49</v>
      </c>
      <c r="F378" s="150" t="s">
        <v>487</v>
      </c>
    </row>
    <row r="379" spans="1:6" ht="24" x14ac:dyDescent="0.2">
      <c r="A379" s="146" t="s">
        <v>484</v>
      </c>
      <c r="B379" s="146" t="s">
        <v>485</v>
      </c>
      <c r="C379" s="147" t="s">
        <v>517</v>
      </c>
      <c r="D379" s="148" t="s">
        <v>41</v>
      </c>
      <c r="E379" s="149">
        <v>835.00300000000004</v>
      </c>
      <c r="F379" s="150" t="s">
        <v>487</v>
      </c>
    </row>
    <row r="380" spans="1:6" ht="24" x14ac:dyDescent="0.2">
      <c r="A380" s="146" t="s">
        <v>484</v>
      </c>
      <c r="B380" s="146" t="s">
        <v>485</v>
      </c>
      <c r="C380" s="147" t="s">
        <v>518</v>
      </c>
      <c r="D380" s="148" t="s">
        <v>41</v>
      </c>
      <c r="E380" s="149">
        <v>1110</v>
      </c>
      <c r="F380" s="150" t="s">
        <v>487</v>
      </c>
    </row>
    <row r="381" spans="1:6" ht="24" x14ac:dyDescent="0.2">
      <c r="A381" s="146" t="s">
        <v>484</v>
      </c>
      <c r="B381" s="146" t="s">
        <v>485</v>
      </c>
      <c r="C381" s="147" t="s">
        <v>519</v>
      </c>
      <c r="D381" s="148" t="s">
        <v>41</v>
      </c>
      <c r="E381" s="149">
        <v>932.61249999999995</v>
      </c>
      <c r="F381" s="150" t="s">
        <v>487</v>
      </c>
    </row>
    <row r="382" spans="1:6" ht="24" x14ac:dyDescent="0.2">
      <c r="A382" s="146" t="s">
        <v>484</v>
      </c>
      <c r="B382" s="146" t="s">
        <v>485</v>
      </c>
      <c r="C382" s="147" t="s">
        <v>520</v>
      </c>
      <c r="D382" s="148" t="s">
        <v>41</v>
      </c>
      <c r="E382" s="149">
        <v>932.39</v>
      </c>
      <c r="F382" s="150" t="s">
        <v>487</v>
      </c>
    </row>
    <row r="383" spans="1:6" ht="24" x14ac:dyDescent="0.2">
      <c r="A383" s="146" t="s">
        <v>484</v>
      </c>
      <c r="B383" s="146" t="s">
        <v>485</v>
      </c>
      <c r="C383" s="147" t="s">
        <v>521</v>
      </c>
      <c r="D383" s="148" t="s">
        <v>41</v>
      </c>
      <c r="E383" s="149">
        <v>932.39</v>
      </c>
      <c r="F383" s="150" t="s">
        <v>487</v>
      </c>
    </row>
    <row r="384" spans="1:6" ht="24" x14ac:dyDescent="0.2">
      <c r="A384" s="146" t="s">
        <v>484</v>
      </c>
      <c r="B384" s="146" t="s">
        <v>485</v>
      </c>
      <c r="C384" s="147" t="s">
        <v>522</v>
      </c>
      <c r="D384" s="148" t="s">
        <v>41</v>
      </c>
      <c r="E384" s="149">
        <v>1015</v>
      </c>
      <c r="F384" s="150" t="s">
        <v>487</v>
      </c>
    </row>
    <row r="385" spans="1:6" ht="24" x14ac:dyDescent="0.2">
      <c r="A385" s="146" t="s">
        <v>484</v>
      </c>
      <c r="B385" s="146" t="s">
        <v>485</v>
      </c>
      <c r="C385" s="147" t="s">
        <v>523</v>
      </c>
      <c r="D385" s="148" t="s">
        <v>41</v>
      </c>
      <c r="E385" s="149">
        <v>927.75</v>
      </c>
      <c r="F385" s="150" t="s">
        <v>487</v>
      </c>
    </row>
    <row r="386" spans="1:6" ht="24" x14ac:dyDescent="0.2">
      <c r="A386" s="146" t="s">
        <v>484</v>
      </c>
      <c r="B386" s="146" t="s">
        <v>485</v>
      </c>
      <c r="C386" s="147" t="s">
        <v>524</v>
      </c>
      <c r="D386" s="148" t="s">
        <v>41</v>
      </c>
      <c r="E386" s="149">
        <v>922.77329999999995</v>
      </c>
      <c r="F386" s="150" t="s">
        <v>487</v>
      </c>
    </row>
    <row r="387" spans="1:6" ht="24" x14ac:dyDescent="0.2">
      <c r="A387" s="146" t="s">
        <v>484</v>
      </c>
      <c r="B387" s="146" t="s">
        <v>485</v>
      </c>
      <c r="C387" s="147" t="s">
        <v>525</v>
      </c>
      <c r="D387" s="148" t="s">
        <v>41</v>
      </c>
      <c r="E387" s="149">
        <v>929.53330000000005</v>
      </c>
      <c r="F387" s="150" t="s">
        <v>487</v>
      </c>
    </row>
    <row r="388" spans="1:6" ht="24" x14ac:dyDescent="0.2">
      <c r="A388" s="146" t="s">
        <v>484</v>
      </c>
      <c r="B388" s="146" t="s">
        <v>485</v>
      </c>
      <c r="C388" s="147" t="s">
        <v>526</v>
      </c>
      <c r="D388" s="148" t="s">
        <v>41</v>
      </c>
      <c r="E388" s="149">
        <v>885</v>
      </c>
      <c r="F388" s="150" t="s">
        <v>487</v>
      </c>
    </row>
    <row r="389" spans="1:6" ht="24" x14ac:dyDescent="0.2">
      <c r="A389" s="146" t="s">
        <v>484</v>
      </c>
      <c r="B389" s="146" t="s">
        <v>485</v>
      </c>
      <c r="C389" s="147" t="s">
        <v>527</v>
      </c>
      <c r="D389" s="148" t="s">
        <v>41</v>
      </c>
      <c r="E389" s="149">
        <v>1017.5025000000001</v>
      </c>
      <c r="F389" s="150" t="s">
        <v>487</v>
      </c>
    </row>
    <row r="390" spans="1:6" ht="24" x14ac:dyDescent="0.2">
      <c r="A390" s="146" t="s">
        <v>484</v>
      </c>
      <c r="B390" s="146" t="s">
        <v>485</v>
      </c>
      <c r="C390" s="147" t="s">
        <v>528</v>
      </c>
      <c r="D390" s="148" t="s">
        <v>41</v>
      </c>
      <c r="E390" s="149">
        <v>2700.0052000000001</v>
      </c>
      <c r="F390" s="150" t="s">
        <v>487</v>
      </c>
    </row>
    <row r="391" spans="1:6" ht="24" x14ac:dyDescent="0.2">
      <c r="A391" s="146" t="s">
        <v>484</v>
      </c>
      <c r="B391" s="146" t="s">
        <v>485</v>
      </c>
      <c r="C391" s="147" t="s">
        <v>529</v>
      </c>
      <c r="D391" s="148" t="s">
        <v>41</v>
      </c>
      <c r="E391" s="149">
        <v>2799.9985000000001</v>
      </c>
      <c r="F391" s="150" t="s">
        <v>487</v>
      </c>
    </row>
    <row r="392" spans="1:6" ht="24" x14ac:dyDescent="0.2">
      <c r="A392" s="146" t="s">
        <v>484</v>
      </c>
      <c r="B392" s="146" t="s">
        <v>485</v>
      </c>
      <c r="C392" s="147" t="s">
        <v>530</v>
      </c>
      <c r="D392" s="148" t="s">
        <v>41</v>
      </c>
      <c r="E392" s="149">
        <v>2149.9960000000001</v>
      </c>
      <c r="F392" s="150" t="s">
        <v>487</v>
      </c>
    </row>
    <row r="393" spans="1:6" ht="24" x14ac:dyDescent="0.2">
      <c r="A393" s="146" t="s">
        <v>484</v>
      </c>
      <c r="B393" s="146" t="s">
        <v>485</v>
      </c>
      <c r="C393" s="147" t="s">
        <v>531</v>
      </c>
      <c r="D393" s="148" t="s">
        <v>41</v>
      </c>
      <c r="E393" s="149">
        <v>3650</v>
      </c>
      <c r="F393" s="150" t="s">
        <v>487</v>
      </c>
    </row>
    <row r="394" spans="1:6" ht="14.1" customHeight="1" x14ac:dyDescent="0.2">
      <c r="A394" s="146" t="s">
        <v>484</v>
      </c>
      <c r="B394" s="146" t="s">
        <v>485</v>
      </c>
      <c r="C394" s="147" t="s">
        <v>532</v>
      </c>
      <c r="D394" s="148" t="s">
        <v>41</v>
      </c>
      <c r="E394" s="149">
        <v>30.68</v>
      </c>
      <c r="F394" s="150" t="s">
        <v>487</v>
      </c>
    </row>
    <row r="395" spans="1:6" ht="24" x14ac:dyDescent="0.2">
      <c r="A395" s="146" t="s">
        <v>484</v>
      </c>
      <c r="B395" s="146" t="s">
        <v>485</v>
      </c>
      <c r="C395" s="147" t="s">
        <v>533</v>
      </c>
      <c r="D395" s="148" t="s">
        <v>41</v>
      </c>
      <c r="E395" s="149">
        <v>5039.8509999999997</v>
      </c>
      <c r="F395" s="150" t="s">
        <v>487</v>
      </c>
    </row>
    <row r="396" spans="1:6" ht="24" x14ac:dyDescent="0.2">
      <c r="A396" s="146" t="s">
        <v>484</v>
      </c>
      <c r="B396" s="146" t="s">
        <v>485</v>
      </c>
      <c r="C396" s="147" t="s">
        <v>534</v>
      </c>
      <c r="D396" s="148" t="s">
        <v>41</v>
      </c>
      <c r="E396" s="149">
        <v>2700.0050000000001</v>
      </c>
      <c r="F396" s="150" t="s">
        <v>487</v>
      </c>
    </row>
    <row r="397" spans="1:6" x14ac:dyDescent="0.2">
      <c r="A397" s="146" t="s">
        <v>484</v>
      </c>
      <c r="B397" s="146" t="s">
        <v>485</v>
      </c>
      <c r="C397" s="147" t="s">
        <v>535</v>
      </c>
      <c r="D397" s="148" t="s">
        <v>41</v>
      </c>
      <c r="E397" s="149">
        <v>9.9946000000000002</v>
      </c>
      <c r="F397" s="150" t="s">
        <v>487</v>
      </c>
    </row>
    <row r="398" spans="1:6" ht="24.75" customHeight="1" x14ac:dyDescent="0.2">
      <c r="A398" s="146" t="s">
        <v>484</v>
      </c>
      <c r="B398" s="146" t="s">
        <v>485</v>
      </c>
      <c r="C398" s="147" t="s">
        <v>536</v>
      </c>
      <c r="D398" s="148" t="s">
        <v>41</v>
      </c>
      <c r="E398" s="149">
        <v>35.4</v>
      </c>
      <c r="F398" s="150" t="s">
        <v>487</v>
      </c>
    </row>
    <row r="399" spans="1:6" ht="24" x14ac:dyDescent="0.2">
      <c r="A399" s="146" t="s">
        <v>484</v>
      </c>
      <c r="B399" s="146" t="s">
        <v>485</v>
      </c>
      <c r="C399" s="147" t="s">
        <v>537</v>
      </c>
      <c r="D399" s="148" t="s">
        <v>41</v>
      </c>
      <c r="E399" s="149">
        <v>1184.72</v>
      </c>
      <c r="F399" s="150" t="s">
        <v>487</v>
      </c>
    </row>
    <row r="400" spans="1:6" ht="24" x14ac:dyDescent="0.2">
      <c r="A400" s="146" t="s">
        <v>484</v>
      </c>
      <c r="B400" s="146" t="s">
        <v>485</v>
      </c>
      <c r="C400" s="147" t="s">
        <v>538</v>
      </c>
      <c r="D400" s="148" t="s">
        <v>41</v>
      </c>
      <c r="E400" s="149">
        <v>2265.6</v>
      </c>
      <c r="F400" s="150" t="s">
        <v>487</v>
      </c>
    </row>
    <row r="401" spans="1:6" x14ac:dyDescent="0.2">
      <c r="A401" s="146" t="s">
        <v>484</v>
      </c>
      <c r="B401" s="146" t="s">
        <v>485</v>
      </c>
      <c r="C401" s="147" t="s">
        <v>539</v>
      </c>
      <c r="D401" s="148" t="s">
        <v>41</v>
      </c>
      <c r="E401" s="149">
        <v>13.3222</v>
      </c>
      <c r="F401" s="150" t="s">
        <v>487</v>
      </c>
    </row>
    <row r="402" spans="1:6" x14ac:dyDescent="0.2">
      <c r="A402" s="146" t="s">
        <v>484</v>
      </c>
      <c r="B402" s="146" t="s">
        <v>485</v>
      </c>
      <c r="C402" s="147" t="s">
        <v>540</v>
      </c>
      <c r="D402" s="148" t="s">
        <v>41</v>
      </c>
      <c r="E402" s="149">
        <v>107.675</v>
      </c>
      <c r="F402" s="150" t="s">
        <v>487</v>
      </c>
    </row>
    <row r="403" spans="1:6" ht="21.75" customHeight="1" x14ac:dyDescent="0.2">
      <c r="A403" s="146" t="s">
        <v>484</v>
      </c>
      <c r="B403" s="146" t="s">
        <v>485</v>
      </c>
      <c r="C403" s="147" t="s">
        <v>541</v>
      </c>
      <c r="D403" s="148" t="s">
        <v>41</v>
      </c>
      <c r="E403" s="149">
        <v>21.771000000000001</v>
      </c>
      <c r="F403" s="150" t="s">
        <v>487</v>
      </c>
    </row>
    <row r="404" spans="1:6" x14ac:dyDescent="0.2">
      <c r="A404" s="146" t="s">
        <v>484</v>
      </c>
      <c r="B404" s="146" t="s">
        <v>485</v>
      </c>
      <c r="C404" s="147" t="s">
        <v>542</v>
      </c>
      <c r="D404" s="148" t="s">
        <v>41</v>
      </c>
      <c r="E404" s="149">
        <v>7.8470000000000004</v>
      </c>
      <c r="F404" s="150" t="s">
        <v>487</v>
      </c>
    </row>
    <row r="405" spans="1:6" ht="24" x14ac:dyDescent="0.2">
      <c r="A405" s="146" t="s">
        <v>484</v>
      </c>
      <c r="B405" s="146" t="s">
        <v>485</v>
      </c>
      <c r="C405" s="147" t="s">
        <v>543</v>
      </c>
      <c r="D405" s="148" t="s">
        <v>41</v>
      </c>
      <c r="E405" s="149">
        <v>885.4</v>
      </c>
      <c r="F405" s="150" t="s">
        <v>487</v>
      </c>
    </row>
    <row r="406" spans="1:6" ht="24" x14ac:dyDescent="0.2">
      <c r="A406" s="146" t="s">
        <v>484</v>
      </c>
      <c r="B406" s="146" t="s">
        <v>485</v>
      </c>
      <c r="C406" s="147" t="s">
        <v>544</v>
      </c>
      <c r="D406" s="148" t="s">
        <v>41</v>
      </c>
      <c r="E406" s="149">
        <v>880.95249999999999</v>
      </c>
      <c r="F406" s="150" t="s">
        <v>487</v>
      </c>
    </row>
    <row r="407" spans="1:6" ht="24" x14ac:dyDescent="0.2">
      <c r="A407" s="146" t="s">
        <v>484</v>
      </c>
      <c r="B407" s="146" t="s">
        <v>485</v>
      </c>
      <c r="C407" s="147" t="s">
        <v>545</v>
      </c>
      <c r="D407" s="148" t="s">
        <v>41</v>
      </c>
      <c r="E407" s="149">
        <v>889.42600000000004</v>
      </c>
      <c r="F407" s="150" t="s">
        <v>487</v>
      </c>
    </row>
    <row r="408" spans="1:6" x14ac:dyDescent="0.2">
      <c r="A408" s="146" t="s">
        <v>484</v>
      </c>
      <c r="B408" s="146" t="s">
        <v>485</v>
      </c>
      <c r="C408" s="147" t="s">
        <v>546</v>
      </c>
      <c r="D408" s="148" t="s">
        <v>41</v>
      </c>
      <c r="E408" s="149">
        <v>20.001000000000001</v>
      </c>
      <c r="F408" s="150" t="s">
        <v>487</v>
      </c>
    </row>
    <row r="409" spans="1:6" ht="15.95" customHeight="1" x14ac:dyDescent="0.2">
      <c r="A409" s="146" t="s">
        <v>484</v>
      </c>
      <c r="B409" s="146" t="s">
        <v>485</v>
      </c>
      <c r="C409" s="150" t="s">
        <v>547</v>
      </c>
      <c r="D409" s="148" t="s">
        <v>41</v>
      </c>
      <c r="E409" s="153">
        <v>5750.01</v>
      </c>
      <c r="F409" s="150" t="s">
        <v>487</v>
      </c>
    </row>
    <row r="410" spans="1:6" ht="24" x14ac:dyDescent="0.2">
      <c r="A410" s="146" t="s">
        <v>484</v>
      </c>
      <c r="B410" s="146" t="s">
        <v>485</v>
      </c>
      <c r="C410" s="147" t="s">
        <v>548</v>
      </c>
      <c r="D410" s="148" t="s">
        <v>41</v>
      </c>
      <c r="E410" s="149">
        <v>4500.0006000000003</v>
      </c>
      <c r="F410" s="150" t="s">
        <v>487</v>
      </c>
    </row>
    <row r="411" spans="1:6" x14ac:dyDescent="0.2">
      <c r="A411" s="146" t="s">
        <v>484</v>
      </c>
      <c r="B411" s="146" t="s">
        <v>485</v>
      </c>
      <c r="C411" s="147" t="s">
        <v>549</v>
      </c>
      <c r="D411" s="148" t="s">
        <v>439</v>
      </c>
      <c r="E411" s="149">
        <v>206.5</v>
      </c>
      <c r="F411" s="150" t="s">
        <v>487</v>
      </c>
    </row>
    <row r="412" spans="1:6" x14ac:dyDescent="0.2">
      <c r="A412" s="146" t="s">
        <v>484</v>
      </c>
      <c r="B412" s="146" t="s">
        <v>485</v>
      </c>
      <c r="C412" s="147" t="s">
        <v>550</v>
      </c>
      <c r="D412" s="148" t="s">
        <v>41</v>
      </c>
      <c r="E412" s="149">
        <v>144.9984</v>
      </c>
      <c r="F412" s="150" t="s">
        <v>487</v>
      </c>
    </row>
    <row r="413" spans="1:6" x14ac:dyDescent="0.2">
      <c r="A413" s="146" t="s">
        <v>484</v>
      </c>
      <c r="B413" s="146" t="s">
        <v>485</v>
      </c>
      <c r="C413" s="147" t="s">
        <v>551</v>
      </c>
      <c r="D413" s="148" t="s">
        <v>41</v>
      </c>
      <c r="E413" s="149">
        <v>1407.74</v>
      </c>
      <c r="F413" s="150" t="s">
        <v>487</v>
      </c>
    </row>
    <row r="414" spans="1:6" x14ac:dyDescent="0.2">
      <c r="A414" s="146" t="s">
        <v>484</v>
      </c>
      <c r="B414" s="146" t="s">
        <v>485</v>
      </c>
      <c r="C414" s="147" t="s">
        <v>552</v>
      </c>
      <c r="D414" s="148" t="s">
        <v>68</v>
      </c>
      <c r="E414" s="149">
        <v>71.98</v>
      </c>
      <c r="F414" s="150" t="s">
        <v>487</v>
      </c>
    </row>
    <row r="415" spans="1:6" x14ac:dyDescent="0.2">
      <c r="A415" s="146" t="s">
        <v>484</v>
      </c>
      <c r="B415" s="146" t="s">
        <v>485</v>
      </c>
      <c r="C415" s="147" t="s">
        <v>553</v>
      </c>
      <c r="D415" s="148" t="s">
        <v>41</v>
      </c>
      <c r="E415" s="149">
        <v>55</v>
      </c>
      <c r="F415" s="150" t="s">
        <v>487</v>
      </c>
    </row>
    <row r="416" spans="1:6" x14ac:dyDescent="0.2">
      <c r="A416" s="146" t="s">
        <v>484</v>
      </c>
      <c r="B416" s="146" t="s">
        <v>485</v>
      </c>
      <c r="C416" s="147" t="s">
        <v>554</v>
      </c>
      <c r="D416" s="148" t="s">
        <v>41</v>
      </c>
      <c r="E416" s="149">
        <v>55</v>
      </c>
      <c r="F416" s="150" t="s">
        <v>487</v>
      </c>
    </row>
    <row r="417" spans="1:6" x14ac:dyDescent="0.2">
      <c r="A417" s="146" t="s">
        <v>484</v>
      </c>
      <c r="B417" s="146" t="s">
        <v>485</v>
      </c>
      <c r="C417" s="147" t="s">
        <v>555</v>
      </c>
      <c r="D417" s="148" t="s">
        <v>439</v>
      </c>
      <c r="E417" s="149">
        <v>72.5</v>
      </c>
      <c r="F417" s="150" t="s">
        <v>487</v>
      </c>
    </row>
    <row r="418" spans="1:6" x14ac:dyDescent="0.2">
      <c r="A418" s="146" t="s">
        <v>484</v>
      </c>
      <c r="B418" s="146" t="s">
        <v>485</v>
      </c>
      <c r="C418" s="147" t="s">
        <v>556</v>
      </c>
      <c r="D418" s="148" t="s">
        <v>41</v>
      </c>
      <c r="E418" s="149">
        <v>50</v>
      </c>
      <c r="F418" s="150" t="s">
        <v>487</v>
      </c>
    </row>
    <row r="419" spans="1:6" x14ac:dyDescent="0.2">
      <c r="A419" s="146" t="s">
        <v>484</v>
      </c>
      <c r="B419" s="146" t="s">
        <v>485</v>
      </c>
      <c r="C419" s="147" t="s">
        <v>557</v>
      </c>
      <c r="D419" s="148" t="s">
        <v>41</v>
      </c>
      <c r="E419" s="149">
        <v>1121</v>
      </c>
      <c r="F419" s="150" t="s">
        <v>487</v>
      </c>
    </row>
    <row r="420" spans="1:6" x14ac:dyDescent="0.2">
      <c r="A420" s="146" t="s">
        <v>484</v>
      </c>
      <c r="B420" s="146" t="s">
        <v>485</v>
      </c>
      <c r="C420" s="147" t="s">
        <v>558</v>
      </c>
      <c r="D420" s="148" t="s">
        <v>41</v>
      </c>
      <c r="E420" s="149">
        <v>254.99799999999999</v>
      </c>
      <c r="F420" s="150" t="s">
        <v>487</v>
      </c>
    </row>
    <row r="421" spans="1:6" x14ac:dyDescent="0.2">
      <c r="A421" s="146" t="s">
        <v>484</v>
      </c>
      <c r="B421" s="146" t="s">
        <v>485</v>
      </c>
      <c r="C421" s="147" t="s">
        <v>558</v>
      </c>
      <c r="D421" s="148" t="s">
        <v>41</v>
      </c>
      <c r="E421" s="149">
        <v>365.8</v>
      </c>
      <c r="F421" s="150" t="s">
        <v>487</v>
      </c>
    </row>
    <row r="422" spans="1:6" x14ac:dyDescent="0.2">
      <c r="A422" s="146" t="s">
        <v>484</v>
      </c>
      <c r="B422" s="146" t="s">
        <v>485</v>
      </c>
      <c r="C422" s="150" t="s">
        <v>559</v>
      </c>
      <c r="D422" s="148" t="s">
        <v>41</v>
      </c>
      <c r="E422" s="153">
        <v>498.99799999999999</v>
      </c>
      <c r="F422" s="150" t="s">
        <v>487</v>
      </c>
    </row>
    <row r="423" spans="1:6" ht="24" x14ac:dyDescent="0.2">
      <c r="A423" s="146" t="s">
        <v>484</v>
      </c>
      <c r="B423" s="146" t="s">
        <v>485</v>
      </c>
      <c r="C423" s="147" t="s">
        <v>560</v>
      </c>
      <c r="D423" s="148" t="s">
        <v>41</v>
      </c>
      <c r="E423" s="149">
        <v>10.9976</v>
      </c>
      <c r="F423" s="150" t="s">
        <v>487</v>
      </c>
    </row>
    <row r="424" spans="1:6" ht="24" x14ac:dyDescent="0.2">
      <c r="A424" s="146" t="s">
        <v>484</v>
      </c>
      <c r="B424" s="146" t="s">
        <v>485</v>
      </c>
      <c r="C424" s="147" t="s">
        <v>561</v>
      </c>
      <c r="D424" s="148" t="s">
        <v>41</v>
      </c>
      <c r="E424" s="149">
        <v>53.1</v>
      </c>
      <c r="F424" s="150" t="s">
        <v>487</v>
      </c>
    </row>
    <row r="425" spans="1:6" ht="24" x14ac:dyDescent="0.2">
      <c r="A425" s="146" t="s">
        <v>484</v>
      </c>
      <c r="B425" s="146" t="s">
        <v>485</v>
      </c>
      <c r="C425" s="147" t="s">
        <v>562</v>
      </c>
      <c r="D425" s="148" t="s">
        <v>41</v>
      </c>
      <c r="E425" s="149">
        <v>916.505</v>
      </c>
      <c r="F425" s="150" t="s">
        <v>487</v>
      </c>
    </row>
    <row r="426" spans="1:6" ht="24" x14ac:dyDescent="0.2">
      <c r="A426" s="146" t="s">
        <v>484</v>
      </c>
      <c r="B426" s="146" t="s">
        <v>485</v>
      </c>
      <c r="C426" s="147" t="s">
        <v>563</v>
      </c>
      <c r="D426" s="148" t="s">
        <v>41</v>
      </c>
      <c r="E426" s="149">
        <v>5015</v>
      </c>
      <c r="F426" s="150" t="s">
        <v>487</v>
      </c>
    </row>
    <row r="427" spans="1:6" ht="24" x14ac:dyDescent="0.2">
      <c r="A427" s="146" t="s">
        <v>484</v>
      </c>
      <c r="B427" s="146" t="s">
        <v>485</v>
      </c>
      <c r="C427" s="147" t="s">
        <v>564</v>
      </c>
      <c r="D427" s="148" t="s">
        <v>41</v>
      </c>
      <c r="E427" s="149">
        <v>10584.6</v>
      </c>
      <c r="F427" s="150" t="s">
        <v>487</v>
      </c>
    </row>
    <row r="428" spans="1:6" x14ac:dyDescent="0.2">
      <c r="A428" s="146" t="s">
        <v>484</v>
      </c>
      <c r="B428" s="146" t="s">
        <v>485</v>
      </c>
      <c r="C428" s="147" t="s">
        <v>565</v>
      </c>
      <c r="D428" s="148" t="s">
        <v>41</v>
      </c>
      <c r="E428" s="149">
        <v>8.85</v>
      </c>
      <c r="F428" s="150" t="s">
        <v>487</v>
      </c>
    </row>
    <row r="429" spans="1:6" x14ac:dyDescent="0.2">
      <c r="A429" s="146" t="s">
        <v>484</v>
      </c>
      <c r="B429" s="146" t="s">
        <v>485</v>
      </c>
      <c r="C429" s="147" t="s">
        <v>566</v>
      </c>
      <c r="D429" s="148" t="s">
        <v>41</v>
      </c>
      <c r="E429" s="149">
        <v>26.55</v>
      </c>
      <c r="F429" s="150" t="s">
        <v>487</v>
      </c>
    </row>
    <row r="430" spans="1:6" x14ac:dyDescent="0.2">
      <c r="A430" s="146" t="s">
        <v>484</v>
      </c>
      <c r="B430" s="146" t="s">
        <v>485</v>
      </c>
      <c r="C430" s="147" t="s">
        <v>567</v>
      </c>
      <c r="D430" s="148" t="s">
        <v>41</v>
      </c>
      <c r="E430" s="149">
        <v>71.98</v>
      </c>
      <c r="F430" s="150" t="s">
        <v>487</v>
      </c>
    </row>
    <row r="431" spans="1:6" x14ac:dyDescent="0.2">
      <c r="A431" s="146" t="s">
        <v>484</v>
      </c>
      <c r="B431" s="146" t="s">
        <v>485</v>
      </c>
      <c r="C431" s="147" t="s">
        <v>568</v>
      </c>
      <c r="D431" s="148" t="s">
        <v>41</v>
      </c>
      <c r="E431" s="149">
        <v>278.77499999999998</v>
      </c>
      <c r="F431" s="150" t="s">
        <v>487</v>
      </c>
    </row>
    <row r="432" spans="1:6" x14ac:dyDescent="0.2">
      <c r="A432" s="146" t="s">
        <v>484</v>
      </c>
      <c r="B432" s="146" t="s">
        <v>485</v>
      </c>
      <c r="C432" s="147" t="s">
        <v>569</v>
      </c>
      <c r="D432" s="148" t="s">
        <v>41</v>
      </c>
      <c r="E432" s="149">
        <v>32.001600000000003</v>
      </c>
      <c r="F432" s="150" t="s">
        <v>487</v>
      </c>
    </row>
    <row r="433" spans="1:6" x14ac:dyDescent="0.2">
      <c r="A433" s="146" t="s">
        <v>484</v>
      </c>
      <c r="B433" s="146" t="s">
        <v>485</v>
      </c>
      <c r="C433" s="147" t="s">
        <v>570</v>
      </c>
      <c r="D433" s="148" t="s">
        <v>41</v>
      </c>
      <c r="E433" s="149">
        <v>33.04</v>
      </c>
      <c r="F433" s="150" t="s">
        <v>487</v>
      </c>
    </row>
    <row r="434" spans="1:6" x14ac:dyDescent="0.2">
      <c r="A434" s="146" t="s">
        <v>484</v>
      </c>
      <c r="B434" s="146" t="s">
        <v>485</v>
      </c>
      <c r="C434" s="147" t="s">
        <v>571</v>
      </c>
      <c r="D434" s="148" t="s">
        <v>41</v>
      </c>
      <c r="E434" s="149">
        <v>24.78</v>
      </c>
      <c r="F434" s="150" t="s">
        <v>487</v>
      </c>
    </row>
    <row r="435" spans="1:6" x14ac:dyDescent="0.2">
      <c r="A435" s="146" t="s">
        <v>484</v>
      </c>
      <c r="B435" s="146" t="s">
        <v>485</v>
      </c>
      <c r="C435" s="147" t="s">
        <v>572</v>
      </c>
      <c r="D435" s="148" t="s">
        <v>41</v>
      </c>
      <c r="E435" s="149">
        <v>21.24</v>
      </c>
      <c r="F435" s="150" t="s">
        <v>487</v>
      </c>
    </row>
    <row r="436" spans="1:6" ht="24" x14ac:dyDescent="0.2">
      <c r="A436" s="146" t="s">
        <v>484</v>
      </c>
      <c r="B436" s="146" t="s">
        <v>485</v>
      </c>
      <c r="C436" s="147" t="s">
        <v>573</v>
      </c>
      <c r="D436" s="148" t="s">
        <v>41</v>
      </c>
      <c r="E436" s="149">
        <v>8379.4282999999996</v>
      </c>
      <c r="F436" s="150" t="s">
        <v>487</v>
      </c>
    </row>
    <row r="437" spans="1:6" ht="24" x14ac:dyDescent="0.2">
      <c r="A437" s="146" t="s">
        <v>484</v>
      </c>
      <c r="B437" s="146" t="s">
        <v>485</v>
      </c>
      <c r="C437" s="147" t="s">
        <v>574</v>
      </c>
      <c r="D437" s="148" t="s">
        <v>41</v>
      </c>
      <c r="E437" s="149">
        <v>3100.0016999999998</v>
      </c>
      <c r="F437" s="150" t="s">
        <v>487</v>
      </c>
    </row>
    <row r="438" spans="1:6" ht="24" x14ac:dyDescent="0.2">
      <c r="A438" s="146" t="s">
        <v>484</v>
      </c>
      <c r="B438" s="146" t="s">
        <v>485</v>
      </c>
      <c r="C438" s="147" t="s">
        <v>575</v>
      </c>
      <c r="D438" s="148" t="s">
        <v>41</v>
      </c>
      <c r="E438" s="149">
        <v>7601.18</v>
      </c>
      <c r="F438" s="150" t="s">
        <v>487</v>
      </c>
    </row>
    <row r="439" spans="1:6" x14ac:dyDescent="0.2">
      <c r="A439" s="146" t="s">
        <v>484</v>
      </c>
      <c r="B439" s="146" t="s">
        <v>485</v>
      </c>
      <c r="C439" s="147" t="s">
        <v>576</v>
      </c>
      <c r="D439" s="148" t="s">
        <v>41</v>
      </c>
      <c r="E439" s="149">
        <v>5.31</v>
      </c>
      <c r="F439" s="150" t="s">
        <v>487</v>
      </c>
    </row>
    <row r="440" spans="1:6" x14ac:dyDescent="0.2">
      <c r="A440" s="146" t="s">
        <v>484</v>
      </c>
      <c r="B440" s="146" t="s">
        <v>485</v>
      </c>
      <c r="C440" s="147" t="s">
        <v>577</v>
      </c>
      <c r="D440" s="148" t="s">
        <v>41</v>
      </c>
      <c r="E440" s="149">
        <v>9.6760000000000002</v>
      </c>
      <c r="F440" s="150" t="s">
        <v>487</v>
      </c>
    </row>
    <row r="441" spans="1:6" x14ac:dyDescent="0.2">
      <c r="A441" s="146" t="s">
        <v>484</v>
      </c>
      <c r="B441" s="146" t="s">
        <v>485</v>
      </c>
      <c r="C441" s="147" t="s">
        <v>578</v>
      </c>
      <c r="D441" s="148" t="s">
        <v>41</v>
      </c>
      <c r="E441" s="149">
        <v>25.924600000000002</v>
      </c>
      <c r="F441" s="150" t="s">
        <v>487</v>
      </c>
    </row>
    <row r="442" spans="1:6" x14ac:dyDescent="0.2">
      <c r="A442" s="146" t="s">
        <v>484</v>
      </c>
      <c r="B442" s="146" t="s">
        <v>485</v>
      </c>
      <c r="C442" s="147" t="s">
        <v>579</v>
      </c>
      <c r="D442" s="148" t="s">
        <v>41</v>
      </c>
      <c r="E442" s="149">
        <v>4163.9250000000002</v>
      </c>
      <c r="F442" s="150" t="s">
        <v>487</v>
      </c>
    </row>
    <row r="443" spans="1:6" x14ac:dyDescent="0.2">
      <c r="A443" s="146" t="s">
        <v>484</v>
      </c>
      <c r="B443" s="146" t="s">
        <v>485</v>
      </c>
      <c r="C443" s="147" t="s">
        <v>580</v>
      </c>
      <c r="D443" s="148" t="s">
        <v>41</v>
      </c>
      <c r="E443" s="149">
        <v>15.34</v>
      </c>
      <c r="F443" s="150" t="s">
        <v>487</v>
      </c>
    </row>
    <row r="444" spans="1:6" x14ac:dyDescent="0.2">
      <c r="A444" s="146" t="s">
        <v>484</v>
      </c>
      <c r="B444" s="146" t="s">
        <v>485</v>
      </c>
      <c r="C444" s="147" t="s">
        <v>581</v>
      </c>
      <c r="D444" s="148" t="s">
        <v>41</v>
      </c>
      <c r="E444" s="149">
        <v>788.24</v>
      </c>
      <c r="F444" s="150" t="s">
        <v>487</v>
      </c>
    </row>
    <row r="445" spans="1:6" x14ac:dyDescent="0.2">
      <c r="A445" s="146" t="s">
        <v>484</v>
      </c>
      <c r="B445" s="146" t="s">
        <v>485</v>
      </c>
      <c r="C445" s="146" t="s">
        <v>582</v>
      </c>
      <c r="D445" s="148" t="s">
        <v>41</v>
      </c>
      <c r="E445" s="151">
        <v>1888</v>
      </c>
      <c r="F445" s="152" t="s">
        <v>487</v>
      </c>
    </row>
    <row r="446" spans="1:6" x14ac:dyDescent="0.2">
      <c r="A446" s="146" t="s">
        <v>484</v>
      </c>
      <c r="B446" s="146" t="s">
        <v>485</v>
      </c>
      <c r="C446" s="146" t="s">
        <v>583</v>
      </c>
      <c r="D446" s="148" t="s">
        <v>41</v>
      </c>
      <c r="E446" s="151">
        <v>1888</v>
      </c>
      <c r="F446" s="152" t="s">
        <v>487</v>
      </c>
    </row>
    <row r="447" spans="1:6" x14ac:dyDescent="0.2">
      <c r="A447" s="146" t="s">
        <v>484</v>
      </c>
      <c r="B447" s="146" t="s">
        <v>485</v>
      </c>
      <c r="C447" s="146" t="s">
        <v>584</v>
      </c>
      <c r="D447" s="148" t="s">
        <v>41</v>
      </c>
      <c r="E447" s="151">
        <v>1858.5</v>
      </c>
      <c r="F447" s="152" t="s">
        <v>487</v>
      </c>
    </row>
    <row r="448" spans="1:6" x14ac:dyDescent="0.2">
      <c r="A448" s="146" t="s">
        <v>484</v>
      </c>
      <c r="B448" s="146" t="s">
        <v>485</v>
      </c>
      <c r="C448" s="147" t="s">
        <v>585</v>
      </c>
      <c r="D448" s="148" t="s">
        <v>68</v>
      </c>
      <c r="E448" s="149">
        <v>27.14</v>
      </c>
      <c r="F448" s="150" t="s">
        <v>487</v>
      </c>
    </row>
    <row r="449" spans="1:6" x14ac:dyDescent="0.2">
      <c r="A449" s="146" t="s">
        <v>484</v>
      </c>
      <c r="B449" s="146" t="s">
        <v>485</v>
      </c>
      <c r="C449" s="147" t="s">
        <v>586</v>
      </c>
      <c r="D449" s="148" t="s">
        <v>41</v>
      </c>
      <c r="E449" s="149">
        <v>33.4176</v>
      </c>
      <c r="F449" s="150" t="s">
        <v>487</v>
      </c>
    </row>
    <row r="450" spans="1:6" x14ac:dyDescent="0.2">
      <c r="A450" s="146" t="s">
        <v>484</v>
      </c>
      <c r="B450" s="146" t="s">
        <v>485</v>
      </c>
      <c r="C450" s="147" t="s">
        <v>587</v>
      </c>
      <c r="D450" s="148" t="s">
        <v>41</v>
      </c>
      <c r="E450" s="149">
        <v>46.999499999999998</v>
      </c>
      <c r="F450" s="150" t="s">
        <v>487</v>
      </c>
    </row>
    <row r="451" spans="1:6" x14ac:dyDescent="0.2">
      <c r="A451" s="146" t="s">
        <v>484</v>
      </c>
      <c r="B451" s="146" t="s">
        <v>485</v>
      </c>
      <c r="C451" s="147" t="s">
        <v>588</v>
      </c>
      <c r="D451" s="148" t="s">
        <v>41</v>
      </c>
      <c r="E451" s="149">
        <v>49.206000000000003</v>
      </c>
      <c r="F451" s="150" t="s">
        <v>487</v>
      </c>
    </row>
    <row r="452" spans="1:6" x14ac:dyDescent="0.2">
      <c r="A452" s="146" t="s">
        <v>484</v>
      </c>
      <c r="B452" s="146" t="s">
        <v>485</v>
      </c>
      <c r="C452" s="147" t="s">
        <v>589</v>
      </c>
      <c r="D452" s="148" t="s">
        <v>41</v>
      </c>
      <c r="E452" s="149">
        <v>619.5</v>
      </c>
      <c r="F452" s="150" t="s">
        <v>487</v>
      </c>
    </row>
    <row r="453" spans="1:6" ht="18" customHeight="1" x14ac:dyDescent="0.2">
      <c r="A453" s="146" t="s">
        <v>484</v>
      </c>
      <c r="B453" s="146" t="s">
        <v>485</v>
      </c>
      <c r="C453" s="147" t="s">
        <v>590</v>
      </c>
      <c r="D453" s="148" t="s">
        <v>41</v>
      </c>
      <c r="E453" s="149">
        <v>49.607300000000002</v>
      </c>
      <c r="F453" s="150" t="s">
        <v>487</v>
      </c>
    </row>
    <row r="454" spans="1:6" x14ac:dyDescent="0.2">
      <c r="A454" s="146" t="s">
        <v>484</v>
      </c>
      <c r="B454" s="146" t="s">
        <v>485</v>
      </c>
      <c r="C454" s="147" t="s">
        <v>591</v>
      </c>
      <c r="D454" s="148" t="s">
        <v>41</v>
      </c>
      <c r="E454" s="149">
        <v>1362.9</v>
      </c>
      <c r="F454" s="150" t="s">
        <v>487</v>
      </c>
    </row>
    <row r="455" spans="1:6" x14ac:dyDescent="0.2">
      <c r="A455" s="146" t="s">
        <v>484</v>
      </c>
      <c r="B455" s="146" t="s">
        <v>485</v>
      </c>
      <c r="C455" s="147" t="s">
        <v>592</v>
      </c>
      <c r="D455" s="148" t="s">
        <v>41</v>
      </c>
      <c r="E455" s="149">
        <v>114.46</v>
      </c>
      <c r="F455" s="150" t="s">
        <v>487</v>
      </c>
    </row>
    <row r="456" spans="1:6" ht="18.95" customHeight="1" x14ac:dyDescent="0.2">
      <c r="A456" s="146" t="s">
        <v>484</v>
      </c>
      <c r="B456" s="146" t="s">
        <v>485</v>
      </c>
      <c r="C456" s="147" t="s">
        <v>593</v>
      </c>
      <c r="D456" s="148" t="s">
        <v>41</v>
      </c>
      <c r="E456" s="149">
        <v>4399.9949999999999</v>
      </c>
      <c r="F456" s="150" t="s">
        <v>487</v>
      </c>
    </row>
    <row r="457" spans="1:6" ht="18.95" customHeight="1" x14ac:dyDescent="0.2">
      <c r="A457" s="146" t="s">
        <v>484</v>
      </c>
      <c r="B457" s="146" t="s">
        <v>485</v>
      </c>
      <c r="C457" s="147" t="s">
        <v>594</v>
      </c>
      <c r="D457" s="148" t="s">
        <v>41</v>
      </c>
      <c r="E457" s="149">
        <v>2242</v>
      </c>
      <c r="F457" s="150" t="s">
        <v>487</v>
      </c>
    </row>
    <row r="458" spans="1:6" ht="18.95" customHeight="1" x14ac:dyDescent="0.2">
      <c r="A458" s="146" t="s">
        <v>484</v>
      </c>
      <c r="B458" s="146" t="s">
        <v>485</v>
      </c>
      <c r="C458" s="147" t="s">
        <v>595</v>
      </c>
      <c r="D458" s="148" t="s">
        <v>41</v>
      </c>
      <c r="E458" s="149">
        <v>1982.4</v>
      </c>
      <c r="F458" s="150" t="s">
        <v>487</v>
      </c>
    </row>
    <row r="459" spans="1:6" ht="24" x14ac:dyDescent="0.2">
      <c r="A459" s="146" t="s">
        <v>484</v>
      </c>
      <c r="B459" s="146" t="s">
        <v>485</v>
      </c>
      <c r="C459" s="147" t="s">
        <v>596</v>
      </c>
      <c r="D459" s="148" t="s">
        <v>41</v>
      </c>
      <c r="E459" s="149">
        <v>2006</v>
      </c>
      <c r="F459" s="150" t="s">
        <v>487</v>
      </c>
    </row>
    <row r="460" spans="1:6" ht="15" customHeight="1" x14ac:dyDescent="0.2">
      <c r="A460" s="146" t="s">
        <v>484</v>
      </c>
      <c r="B460" s="146" t="s">
        <v>485</v>
      </c>
      <c r="C460" s="147" t="s">
        <v>597</v>
      </c>
      <c r="D460" s="148" t="s">
        <v>41</v>
      </c>
      <c r="E460" s="149">
        <v>3186</v>
      </c>
      <c r="F460" s="150" t="s">
        <v>487</v>
      </c>
    </row>
    <row r="461" spans="1:6" ht="24" x14ac:dyDescent="0.2">
      <c r="A461" s="146" t="s">
        <v>484</v>
      </c>
      <c r="B461" s="146" t="s">
        <v>485</v>
      </c>
      <c r="C461" s="147" t="s">
        <v>598</v>
      </c>
      <c r="D461" s="148" t="s">
        <v>41</v>
      </c>
      <c r="E461" s="149">
        <v>2908.2525000000001</v>
      </c>
      <c r="F461" s="150" t="s">
        <v>487</v>
      </c>
    </row>
    <row r="462" spans="1:6" ht="20.25" customHeight="1" x14ac:dyDescent="0.2">
      <c r="A462" s="146" t="s">
        <v>484</v>
      </c>
      <c r="B462" s="146" t="s">
        <v>485</v>
      </c>
      <c r="C462" s="147" t="s">
        <v>599</v>
      </c>
      <c r="D462" s="148" t="s">
        <v>41</v>
      </c>
      <c r="E462" s="149">
        <v>4979.6000000000004</v>
      </c>
      <c r="F462" s="150" t="s">
        <v>487</v>
      </c>
    </row>
    <row r="463" spans="1:6" ht="21.75" customHeight="1" x14ac:dyDescent="0.2">
      <c r="A463" s="146" t="s">
        <v>484</v>
      </c>
      <c r="B463" s="146" t="s">
        <v>485</v>
      </c>
      <c r="C463" s="147" t="s">
        <v>600</v>
      </c>
      <c r="D463" s="148" t="s">
        <v>41</v>
      </c>
      <c r="E463" s="149">
        <v>4248</v>
      </c>
      <c r="F463" s="150" t="s">
        <v>487</v>
      </c>
    </row>
    <row r="464" spans="1:6" ht="21.75" customHeight="1" x14ac:dyDescent="0.2">
      <c r="A464" s="146" t="s">
        <v>484</v>
      </c>
      <c r="B464" s="146" t="s">
        <v>485</v>
      </c>
      <c r="C464" s="147" t="s">
        <v>601</v>
      </c>
      <c r="D464" s="148" t="s">
        <v>41</v>
      </c>
      <c r="E464" s="149">
        <v>2419</v>
      </c>
      <c r="F464" s="150" t="s">
        <v>487</v>
      </c>
    </row>
    <row r="465" spans="1:6" ht="15" customHeight="1" x14ac:dyDescent="0.2">
      <c r="A465" s="146" t="s">
        <v>484</v>
      </c>
      <c r="B465" s="146" t="s">
        <v>485</v>
      </c>
      <c r="C465" s="147" t="s">
        <v>602</v>
      </c>
      <c r="D465" s="148" t="s">
        <v>41</v>
      </c>
      <c r="E465" s="149">
        <v>5015</v>
      </c>
      <c r="F465" s="150" t="s">
        <v>487</v>
      </c>
    </row>
    <row r="466" spans="1:6" ht="17.100000000000001" customHeight="1" x14ac:dyDescent="0.2">
      <c r="A466" s="146" t="s">
        <v>484</v>
      </c>
      <c r="B466" s="146" t="s">
        <v>485</v>
      </c>
      <c r="C466" s="147" t="s">
        <v>603</v>
      </c>
      <c r="D466" s="148" t="s">
        <v>41</v>
      </c>
      <c r="E466" s="149">
        <v>4398.45</v>
      </c>
      <c r="F466" s="150" t="s">
        <v>487</v>
      </c>
    </row>
    <row r="467" spans="1:6" ht="14.1" customHeight="1" x14ac:dyDescent="0.2">
      <c r="A467" s="146" t="s">
        <v>484</v>
      </c>
      <c r="B467" s="146" t="s">
        <v>485</v>
      </c>
      <c r="C467" s="147" t="s">
        <v>604</v>
      </c>
      <c r="D467" s="148" t="s">
        <v>41</v>
      </c>
      <c r="E467" s="149">
        <v>8142</v>
      </c>
      <c r="F467" s="150" t="s">
        <v>487</v>
      </c>
    </row>
    <row r="468" spans="1:6" ht="14.1" customHeight="1" x14ac:dyDescent="0.2">
      <c r="A468" s="146" t="s">
        <v>484</v>
      </c>
      <c r="B468" s="146" t="s">
        <v>485</v>
      </c>
      <c r="C468" s="147" t="s">
        <v>605</v>
      </c>
      <c r="D468" s="148" t="s">
        <v>41</v>
      </c>
      <c r="E468" s="149">
        <v>6608</v>
      </c>
      <c r="F468" s="150" t="s">
        <v>487</v>
      </c>
    </row>
    <row r="469" spans="1:6" ht="15" customHeight="1" x14ac:dyDescent="0.2">
      <c r="A469" s="146" t="s">
        <v>484</v>
      </c>
      <c r="B469" s="146" t="s">
        <v>485</v>
      </c>
      <c r="C469" s="147" t="s">
        <v>606</v>
      </c>
      <c r="D469" s="148" t="s">
        <v>41</v>
      </c>
      <c r="E469" s="149">
        <v>1899.8</v>
      </c>
      <c r="F469" s="150" t="s">
        <v>487</v>
      </c>
    </row>
    <row r="470" spans="1:6" ht="24" x14ac:dyDescent="0.2">
      <c r="A470" s="146" t="s">
        <v>484</v>
      </c>
      <c r="B470" s="146" t="s">
        <v>485</v>
      </c>
      <c r="C470" s="147" t="s">
        <v>607</v>
      </c>
      <c r="D470" s="148" t="s">
        <v>41</v>
      </c>
      <c r="E470" s="149">
        <v>7788</v>
      </c>
      <c r="F470" s="150" t="s">
        <v>487</v>
      </c>
    </row>
    <row r="471" spans="1:6" ht="24" x14ac:dyDescent="0.2">
      <c r="A471" s="146" t="s">
        <v>484</v>
      </c>
      <c r="B471" s="146" t="s">
        <v>485</v>
      </c>
      <c r="C471" s="147" t="s">
        <v>608</v>
      </c>
      <c r="D471" s="148" t="s">
        <v>41</v>
      </c>
      <c r="E471" s="149">
        <v>8732</v>
      </c>
      <c r="F471" s="150" t="s">
        <v>487</v>
      </c>
    </row>
    <row r="472" spans="1:6" ht="14.1" customHeight="1" x14ac:dyDescent="0.2">
      <c r="A472" s="146" t="s">
        <v>484</v>
      </c>
      <c r="B472" s="146" t="s">
        <v>485</v>
      </c>
      <c r="C472" s="147" t="s">
        <v>609</v>
      </c>
      <c r="D472" s="148" t="s">
        <v>41</v>
      </c>
      <c r="E472" s="149">
        <v>1911.01</v>
      </c>
      <c r="F472" s="150" t="s">
        <v>487</v>
      </c>
    </row>
    <row r="473" spans="1:6" ht="14.1" customHeight="1" x14ac:dyDescent="0.2">
      <c r="A473" s="146" t="s">
        <v>484</v>
      </c>
      <c r="B473" s="146" t="s">
        <v>485</v>
      </c>
      <c r="C473" s="147" t="s">
        <v>610</v>
      </c>
      <c r="D473" s="148" t="s">
        <v>41</v>
      </c>
      <c r="E473" s="149">
        <v>7670</v>
      </c>
      <c r="F473" s="150" t="s">
        <v>487</v>
      </c>
    </row>
    <row r="474" spans="1:6" ht="15.95" customHeight="1" x14ac:dyDescent="0.2">
      <c r="A474" s="146" t="s">
        <v>484</v>
      </c>
      <c r="B474" s="146" t="s">
        <v>485</v>
      </c>
      <c r="C474" s="147" t="s">
        <v>611</v>
      </c>
      <c r="D474" s="148" t="s">
        <v>41</v>
      </c>
      <c r="E474" s="149">
        <v>14.75</v>
      </c>
      <c r="F474" s="150" t="s">
        <v>487</v>
      </c>
    </row>
    <row r="475" spans="1:6" ht="15.95" customHeight="1" x14ac:dyDescent="0.2">
      <c r="A475" s="146" t="s">
        <v>484</v>
      </c>
      <c r="B475" s="146" t="s">
        <v>485</v>
      </c>
      <c r="C475" s="147" t="s">
        <v>612</v>
      </c>
      <c r="D475" s="148" t="s">
        <v>41</v>
      </c>
      <c r="E475" s="149">
        <v>233.64</v>
      </c>
      <c r="F475" s="150" t="s">
        <v>487</v>
      </c>
    </row>
    <row r="476" spans="1:6" ht="15" customHeight="1" x14ac:dyDescent="0.2">
      <c r="A476" s="154" t="s">
        <v>613</v>
      </c>
      <c r="B476" s="154" t="s">
        <v>614</v>
      </c>
      <c r="C476" s="155" t="s">
        <v>615</v>
      </c>
      <c r="D476" s="156" t="s">
        <v>439</v>
      </c>
      <c r="E476" s="157">
        <v>250</v>
      </c>
      <c r="F476" s="158" t="s">
        <v>616</v>
      </c>
    </row>
    <row r="477" spans="1:6" x14ac:dyDescent="0.2">
      <c r="A477" s="154" t="s">
        <v>613</v>
      </c>
      <c r="B477" s="154" t="s">
        <v>614</v>
      </c>
      <c r="C477" s="155" t="s">
        <v>617</v>
      </c>
      <c r="D477" s="156" t="s">
        <v>41</v>
      </c>
      <c r="E477" s="157">
        <v>362.25</v>
      </c>
      <c r="F477" s="158" t="s">
        <v>618</v>
      </c>
    </row>
    <row r="478" spans="1:6" ht="15" customHeight="1" x14ac:dyDescent="0.2">
      <c r="A478" s="154" t="s">
        <v>613</v>
      </c>
      <c r="B478" s="154" t="s">
        <v>614</v>
      </c>
      <c r="C478" s="155" t="s">
        <v>619</v>
      </c>
      <c r="D478" s="156" t="s">
        <v>41</v>
      </c>
      <c r="E478" s="157">
        <v>402.67669999999998</v>
      </c>
      <c r="F478" s="158" t="s">
        <v>616</v>
      </c>
    </row>
    <row r="479" spans="1:6" x14ac:dyDescent="0.2">
      <c r="A479" s="154" t="s">
        <v>613</v>
      </c>
      <c r="B479" s="154" t="s">
        <v>614</v>
      </c>
      <c r="C479" s="159" t="s">
        <v>620</v>
      </c>
      <c r="D479" s="160" t="s">
        <v>41</v>
      </c>
      <c r="E479" s="161">
        <v>475.16</v>
      </c>
      <c r="F479" s="158" t="s">
        <v>618</v>
      </c>
    </row>
    <row r="480" spans="1:6" ht="15.95" customHeight="1" x14ac:dyDescent="0.2">
      <c r="A480" s="154" t="s">
        <v>613</v>
      </c>
      <c r="B480" s="154" t="s">
        <v>614</v>
      </c>
      <c r="C480" s="155" t="s">
        <v>621</v>
      </c>
      <c r="D480" s="156" t="s">
        <v>41</v>
      </c>
      <c r="E480" s="157">
        <v>466.1</v>
      </c>
      <c r="F480" s="158" t="s">
        <v>616</v>
      </c>
    </row>
    <row r="481" spans="1:6" x14ac:dyDescent="0.2">
      <c r="A481" s="154" t="s">
        <v>613</v>
      </c>
      <c r="B481" s="154" t="s">
        <v>614</v>
      </c>
      <c r="C481" s="155" t="s">
        <v>622</v>
      </c>
      <c r="D481" s="156" t="s">
        <v>41</v>
      </c>
      <c r="E481" s="157">
        <v>475.16</v>
      </c>
      <c r="F481" s="158" t="s">
        <v>618</v>
      </c>
    </row>
    <row r="482" spans="1:6" ht="17.100000000000001" customHeight="1" x14ac:dyDescent="0.2">
      <c r="A482" s="154" t="s">
        <v>613</v>
      </c>
      <c r="B482" s="154" t="s">
        <v>614</v>
      </c>
      <c r="C482" s="155" t="s">
        <v>623</v>
      </c>
      <c r="D482" s="156" t="s">
        <v>358</v>
      </c>
      <c r="E482" s="157">
        <v>148</v>
      </c>
      <c r="F482" s="158" t="s">
        <v>616</v>
      </c>
    </row>
    <row r="483" spans="1:6" x14ac:dyDescent="0.2">
      <c r="A483" s="154" t="s">
        <v>613</v>
      </c>
      <c r="B483" s="154" t="s">
        <v>614</v>
      </c>
      <c r="C483" s="155" t="s">
        <v>624</v>
      </c>
      <c r="D483" s="156" t="s">
        <v>358</v>
      </c>
      <c r="E483" s="157">
        <v>393.75</v>
      </c>
      <c r="F483" s="158" t="s">
        <v>618</v>
      </c>
    </row>
    <row r="484" spans="1:6" x14ac:dyDescent="0.2">
      <c r="A484" s="154" t="s">
        <v>613</v>
      </c>
      <c r="B484" s="154" t="s">
        <v>614</v>
      </c>
      <c r="C484" s="155" t="s">
        <v>625</v>
      </c>
      <c r="D484" s="156" t="s">
        <v>41</v>
      </c>
      <c r="E484" s="157">
        <v>1535.12</v>
      </c>
      <c r="F484" s="158" t="s">
        <v>618</v>
      </c>
    </row>
    <row r="485" spans="1:6" x14ac:dyDescent="0.2">
      <c r="A485" s="154" t="s">
        <v>613</v>
      </c>
      <c r="B485" s="154" t="s">
        <v>614</v>
      </c>
      <c r="C485" s="155" t="s">
        <v>626</v>
      </c>
      <c r="D485" s="156" t="s">
        <v>41</v>
      </c>
      <c r="E485" s="157">
        <v>1300.95</v>
      </c>
      <c r="F485" s="158" t="s">
        <v>616</v>
      </c>
    </row>
    <row r="486" spans="1:6" x14ac:dyDescent="0.2">
      <c r="A486" s="154" t="s">
        <v>613</v>
      </c>
      <c r="B486" s="154" t="s">
        <v>614</v>
      </c>
      <c r="C486" s="155" t="s">
        <v>627</v>
      </c>
      <c r="D486" s="156" t="s">
        <v>41</v>
      </c>
      <c r="E486" s="157">
        <v>299.72000000000003</v>
      </c>
      <c r="F486" s="158" t="s">
        <v>618</v>
      </c>
    </row>
    <row r="487" spans="1:6" x14ac:dyDescent="0.2">
      <c r="A487" s="154" t="s">
        <v>613</v>
      </c>
      <c r="B487" s="154" t="s">
        <v>614</v>
      </c>
      <c r="C487" s="155" t="s">
        <v>628</v>
      </c>
      <c r="D487" s="156" t="s">
        <v>41</v>
      </c>
      <c r="E487" s="157">
        <v>236</v>
      </c>
      <c r="F487" s="158" t="s">
        <v>616</v>
      </c>
    </row>
    <row r="488" spans="1:6" x14ac:dyDescent="0.2">
      <c r="A488" s="154" t="s">
        <v>613</v>
      </c>
      <c r="B488" s="154" t="s">
        <v>614</v>
      </c>
      <c r="C488" s="155" t="s">
        <v>629</v>
      </c>
      <c r="D488" s="156" t="s">
        <v>41</v>
      </c>
      <c r="E488" s="157">
        <v>131.58000000000001</v>
      </c>
      <c r="F488" s="158" t="s">
        <v>618</v>
      </c>
    </row>
    <row r="489" spans="1:6" ht="21.95" customHeight="1" x14ac:dyDescent="0.2">
      <c r="A489" s="154" t="s">
        <v>613</v>
      </c>
      <c r="B489" s="154" t="s">
        <v>614</v>
      </c>
      <c r="C489" s="155" t="s">
        <v>630</v>
      </c>
      <c r="D489" s="156" t="s">
        <v>41</v>
      </c>
      <c r="E489" s="157">
        <v>136.29</v>
      </c>
      <c r="F489" s="158" t="s">
        <v>616</v>
      </c>
    </row>
    <row r="490" spans="1:6" ht="24.75" customHeight="1" x14ac:dyDescent="0.2">
      <c r="A490" s="154" t="s">
        <v>613</v>
      </c>
      <c r="B490" s="154" t="s">
        <v>614</v>
      </c>
      <c r="C490" s="155" t="s">
        <v>631</v>
      </c>
      <c r="D490" s="156" t="s">
        <v>41</v>
      </c>
      <c r="E490" s="157">
        <v>74.34</v>
      </c>
      <c r="F490" s="158" t="s">
        <v>616</v>
      </c>
    </row>
    <row r="491" spans="1:6" ht="27.75" customHeight="1" x14ac:dyDescent="0.2">
      <c r="A491" s="154" t="s">
        <v>613</v>
      </c>
      <c r="B491" s="154" t="s">
        <v>614</v>
      </c>
      <c r="C491" s="155" t="s">
        <v>632</v>
      </c>
      <c r="D491" s="156" t="s">
        <v>41</v>
      </c>
      <c r="E491" s="157">
        <v>52.4983</v>
      </c>
      <c r="F491" s="158" t="s">
        <v>616</v>
      </c>
    </row>
    <row r="492" spans="1:6" ht="24.95" customHeight="1" x14ac:dyDescent="0.2">
      <c r="A492" s="154" t="s">
        <v>613</v>
      </c>
      <c r="B492" s="154" t="s">
        <v>614</v>
      </c>
      <c r="C492" s="155" t="s">
        <v>633</v>
      </c>
      <c r="D492" s="156" t="s">
        <v>41</v>
      </c>
      <c r="E492" s="157">
        <v>61.95</v>
      </c>
      <c r="F492" s="158" t="s">
        <v>618</v>
      </c>
    </row>
    <row r="493" spans="1:6" ht="20.100000000000001" customHeight="1" x14ac:dyDescent="0.2">
      <c r="A493" s="154" t="s">
        <v>613</v>
      </c>
      <c r="B493" s="154" t="s">
        <v>614</v>
      </c>
      <c r="C493" s="155" t="s">
        <v>634</v>
      </c>
      <c r="D493" s="156" t="s">
        <v>41</v>
      </c>
      <c r="E493" s="157">
        <v>94.352699999999999</v>
      </c>
      <c r="F493" s="158" t="s">
        <v>616</v>
      </c>
    </row>
    <row r="494" spans="1:6" ht="21" customHeight="1" x14ac:dyDescent="0.2">
      <c r="A494" s="154" t="s">
        <v>613</v>
      </c>
      <c r="B494" s="154" t="s">
        <v>614</v>
      </c>
      <c r="C494" s="155" t="s">
        <v>635</v>
      </c>
      <c r="D494" s="156" t="s">
        <v>41</v>
      </c>
      <c r="E494" s="157">
        <v>131.58199999999999</v>
      </c>
      <c r="F494" s="158" t="s">
        <v>618</v>
      </c>
    </row>
    <row r="495" spans="1:6" ht="22.5" customHeight="1" x14ac:dyDescent="0.2">
      <c r="A495" s="154" t="s">
        <v>613</v>
      </c>
      <c r="B495" s="154" t="s">
        <v>614</v>
      </c>
      <c r="C495" s="155" t="s">
        <v>636</v>
      </c>
      <c r="D495" s="156" t="s">
        <v>41</v>
      </c>
      <c r="E495" s="157">
        <v>94.352699999999999</v>
      </c>
      <c r="F495" s="158" t="s">
        <v>616</v>
      </c>
    </row>
    <row r="496" spans="1:6" ht="21" customHeight="1" x14ac:dyDescent="0.2">
      <c r="A496" s="154" t="s">
        <v>613</v>
      </c>
      <c r="B496" s="154" t="s">
        <v>614</v>
      </c>
      <c r="C496" s="155" t="s">
        <v>637</v>
      </c>
      <c r="D496" s="156" t="s">
        <v>41</v>
      </c>
      <c r="E496" s="157">
        <v>131.58199999999999</v>
      </c>
      <c r="F496" s="158" t="s">
        <v>618</v>
      </c>
    </row>
    <row r="497" spans="1:6" ht="21" customHeight="1" x14ac:dyDescent="0.2">
      <c r="A497" s="154" t="s">
        <v>613</v>
      </c>
      <c r="B497" s="154" t="s">
        <v>614</v>
      </c>
      <c r="C497" s="155" t="s">
        <v>638</v>
      </c>
      <c r="D497" s="156" t="s">
        <v>41</v>
      </c>
      <c r="E497" s="157">
        <v>43.365299999999998</v>
      </c>
      <c r="F497" s="158" t="s">
        <v>616</v>
      </c>
    </row>
    <row r="498" spans="1:6" ht="23.25" customHeight="1" x14ac:dyDescent="0.2">
      <c r="A498" s="154" t="s">
        <v>613</v>
      </c>
      <c r="B498" s="154" t="s">
        <v>614</v>
      </c>
      <c r="C498" s="155" t="s">
        <v>639</v>
      </c>
      <c r="D498" s="156" t="s">
        <v>41</v>
      </c>
      <c r="E498" s="157">
        <v>78.75</v>
      </c>
      <c r="F498" s="158" t="s">
        <v>618</v>
      </c>
    </row>
    <row r="499" spans="1:6" ht="23.25" customHeight="1" x14ac:dyDescent="0.2">
      <c r="A499" s="154" t="s">
        <v>613</v>
      </c>
      <c r="B499" s="154" t="s">
        <v>614</v>
      </c>
      <c r="C499" s="155" t="s">
        <v>640</v>
      </c>
      <c r="D499" s="156" t="s">
        <v>41</v>
      </c>
      <c r="E499" s="157">
        <v>73</v>
      </c>
      <c r="F499" s="158" t="s">
        <v>616</v>
      </c>
    </row>
    <row r="500" spans="1:6" ht="15" customHeight="1" x14ac:dyDescent="0.2">
      <c r="A500" s="154" t="s">
        <v>613</v>
      </c>
      <c r="B500" s="154" t="s">
        <v>614</v>
      </c>
      <c r="C500" s="155" t="s">
        <v>641</v>
      </c>
      <c r="D500" s="156" t="s">
        <v>41</v>
      </c>
      <c r="E500" s="157">
        <v>723.70500000000004</v>
      </c>
      <c r="F500" s="158" t="s">
        <v>618</v>
      </c>
    </row>
    <row r="501" spans="1:6" ht="22.5" customHeight="1" x14ac:dyDescent="0.2">
      <c r="A501" s="154" t="s">
        <v>613</v>
      </c>
      <c r="B501" s="154" t="s">
        <v>614</v>
      </c>
      <c r="C501" s="155" t="s">
        <v>642</v>
      </c>
      <c r="D501" s="156" t="s">
        <v>41</v>
      </c>
      <c r="E501" s="157">
        <v>224.2</v>
      </c>
      <c r="F501" s="158" t="s">
        <v>616</v>
      </c>
    </row>
    <row r="502" spans="1:6" ht="26.25" customHeight="1" x14ac:dyDescent="0.2">
      <c r="A502" s="154" t="s">
        <v>613</v>
      </c>
      <c r="B502" s="154" t="s">
        <v>614</v>
      </c>
      <c r="C502" s="155" t="s">
        <v>643</v>
      </c>
      <c r="D502" s="156" t="s">
        <v>41</v>
      </c>
      <c r="E502" s="157">
        <v>433.65</v>
      </c>
      <c r="F502" s="158" t="s">
        <v>618</v>
      </c>
    </row>
    <row r="503" spans="1:6" ht="18.95" customHeight="1" x14ac:dyDescent="0.2">
      <c r="A503" s="154" t="s">
        <v>613</v>
      </c>
      <c r="B503" s="154" t="s">
        <v>614</v>
      </c>
      <c r="C503" s="155" t="s">
        <v>644</v>
      </c>
      <c r="D503" s="156" t="s">
        <v>41</v>
      </c>
      <c r="E503" s="157">
        <v>224.2</v>
      </c>
      <c r="F503" s="158" t="s">
        <v>616</v>
      </c>
    </row>
    <row r="504" spans="1:6" ht="17.100000000000001" customHeight="1" x14ac:dyDescent="0.2">
      <c r="A504" s="154" t="s">
        <v>613</v>
      </c>
      <c r="B504" s="154" t="s">
        <v>614</v>
      </c>
      <c r="C504" s="155" t="s">
        <v>645</v>
      </c>
      <c r="D504" s="156" t="s">
        <v>41</v>
      </c>
      <c r="E504" s="157">
        <v>433.65</v>
      </c>
      <c r="F504" s="158" t="s">
        <v>618</v>
      </c>
    </row>
    <row r="505" spans="1:6" ht="29.25" customHeight="1" x14ac:dyDescent="0.2">
      <c r="A505" s="154" t="s">
        <v>613</v>
      </c>
      <c r="B505" s="154" t="s">
        <v>614</v>
      </c>
      <c r="C505" s="155" t="s">
        <v>646</v>
      </c>
      <c r="D505" s="156" t="s">
        <v>41</v>
      </c>
      <c r="E505" s="157">
        <v>224.2</v>
      </c>
      <c r="F505" s="158" t="s">
        <v>616</v>
      </c>
    </row>
    <row r="506" spans="1:6" ht="31.5" customHeight="1" x14ac:dyDescent="0.2">
      <c r="A506" s="154" t="s">
        <v>613</v>
      </c>
      <c r="B506" s="154" t="s">
        <v>614</v>
      </c>
      <c r="C506" s="155" t="s">
        <v>647</v>
      </c>
      <c r="D506" s="156" t="s">
        <v>41</v>
      </c>
      <c r="E506" s="157">
        <v>433.65</v>
      </c>
      <c r="F506" s="158" t="s">
        <v>618</v>
      </c>
    </row>
    <row r="507" spans="1:6" ht="24.75" customHeight="1" x14ac:dyDescent="0.2">
      <c r="A507" s="154" t="s">
        <v>613</v>
      </c>
      <c r="B507" s="154" t="s">
        <v>614</v>
      </c>
      <c r="C507" s="155" t="s">
        <v>648</v>
      </c>
      <c r="D507" s="156" t="s">
        <v>41</v>
      </c>
      <c r="E507" s="157">
        <v>99.12</v>
      </c>
      <c r="F507" s="158" t="s">
        <v>616</v>
      </c>
    </row>
    <row r="508" spans="1:6" x14ac:dyDescent="0.2">
      <c r="A508" s="154" t="s">
        <v>613</v>
      </c>
      <c r="B508" s="154" t="s">
        <v>614</v>
      </c>
      <c r="C508" s="155" t="s">
        <v>649</v>
      </c>
      <c r="D508" s="156" t="s">
        <v>41</v>
      </c>
      <c r="E508" s="157">
        <v>384.09</v>
      </c>
      <c r="F508" s="158" t="s">
        <v>616</v>
      </c>
    </row>
    <row r="509" spans="1:6" ht="36.75" customHeight="1" x14ac:dyDescent="0.2">
      <c r="A509" s="154" t="s">
        <v>613</v>
      </c>
      <c r="B509" s="154" t="s">
        <v>614</v>
      </c>
      <c r="C509" s="155" t="s">
        <v>650</v>
      </c>
      <c r="D509" s="156" t="s">
        <v>41</v>
      </c>
      <c r="E509" s="157">
        <v>3669.75</v>
      </c>
      <c r="F509" s="158" t="s">
        <v>616</v>
      </c>
    </row>
    <row r="510" spans="1:6" ht="37.5" customHeight="1" x14ac:dyDescent="0.2">
      <c r="A510" s="154" t="s">
        <v>613</v>
      </c>
      <c r="B510" s="154" t="s">
        <v>614</v>
      </c>
      <c r="C510" s="155" t="s">
        <v>651</v>
      </c>
      <c r="D510" s="156" t="s">
        <v>439</v>
      </c>
      <c r="E510" s="157">
        <v>183.75</v>
      </c>
      <c r="F510" s="158" t="s">
        <v>616</v>
      </c>
    </row>
    <row r="511" spans="1:6" ht="34.5" customHeight="1" x14ac:dyDescent="0.2">
      <c r="A511" s="154" t="s">
        <v>613</v>
      </c>
      <c r="B511" s="154" t="s">
        <v>614</v>
      </c>
      <c r="C511" s="155" t="s">
        <v>652</v>
      </c>
      <c r="D511" s="156" t="s">
        <v>41</v>
      </c>
      <c r="E511" s="157">
        <v>255.86</v>
      </c>
      <c r="F511" s="158" t="s">
        <v>618</v>
      </c>
    </row>
    <row r="512" spans="1:6" ht="30.75" customHeight="1" x14ac:dyDescent="0.2">
      <c r="A512" s="154" t="s">
        <v>613</v>
      </c>
      <c r="B512" s="154" t="s">
        <v>614</v>
      </c>
      <c r="C512" s="155" t="s">
        <v>653</v>
      </c>
      <c r="D512" s="156" t="s">
        <v>41</v>
      </c>
      <c r="E512" s="157">
        <v>548.26</v>
      </c>
      <c r="F512" s="158" t="s">
        <v>618</v>
      </c>
    </row>
    <row r="513" spans="1:6" ht="35.25" customHeight="1" x14ac:dyDescent="0.2">
      <c r="A513" s="154" t="s">
        <v>613</v>
      </c>
      <c r="B513" s="154" t="s">
        <v>614</v>
      </c>
      <c r="C513" s="155" t="s">
        <v>654</v>
      </c>
      <c r="D513" s="156" t="s">
        <v>41</v>
      </c>
      <c r="E513" s="157">
        <v>3422</v>
      </c>
      <c r="F513" s="158" t="s">
        <v>616</v>
      </c>
    </row>
    <row r="514" spans="1:6" ht="24.75" customHeight="1" x14ac:dyDescent="0.2">
      <c r="A514" s="7" t="s">
        <v>6</v>
      </c>
      <c r="B514" s="7" t="s">
        <v>655</v>
      </c>
      <c r="C514" s="8" t="s">
        <v>656</v>
      </c>
      <c r="D514" s="9" t="s">
        <v>461</v>
      </c>
      <c r="E514" s="10">
        <v>1500</v>
      </c>
      <c r="F514" s="47" t="s">
        <v>657</v>
      </c>
    </row>
    <row r="515" spans="1:6" ht="27" customHeight="1" x14ac:dyDescent="0.2">
      <c r="A515" s="7" t="s">
        <v>6</v>
      </c>
      <c r="B515" s="7" t="s">
        <v>655</v>
      </c>
      <c r="C515" s="8" t="s">
        <v>656</v>
      </c>
      <c r="D515" s="9" t="s">
        <v>461</v>
      </c>
      <c r="E515" s="10">
        <v>2050</v>
      </c>
      <c r="F515" s="47" t="s">
        <v>657</v>
      </c>
    </row>
    <row r="516" spans="1:6" ht="27.75" customHeight="1" x14ac:dyDescent="0.2">
      <c r="A516" s="7" t="s">
        <v>6</v>
      </c>
      <c r="B516" s="7" t="s">
        <v>655</v>
      </c>
      <c r="C516" s="8" t="s">
        <v>658</v>
      </c>
      <c r="D516" s="9" t="s">
        <v>461</v>
      </c>
      <c r="E516" s="10">
        <v>3500</v>
      </c>
      <c r="F516" s="47" t="s">
        <v>657</v>
      </c>
    </row>
    <row r="517" spans="1:6" ht="32.25" customHeight="1" x14ac:dyDescent="0.2">
      <c r="A517" s="7" t="s">
        <v>6</v>
      </c>
      <c r="B517" s="7" t="s">
        <v>655</v>
      </c>
      <c r="C517" s="8" t="s">
        <v>659</v>
      </c>
      <c r="D517" s="9" t="s">
        <v>461</v>
      </c>
      <c r="E517" s="10">
        <v>2100</v>
      </c>
      <c r="F517" s="47" t="s">
        <v>657</v>
      </c>
    </row>
    <row r="518" spans="1:6" x14ac:dyDescent="0.2">
      <c r="A518" s="7" t="s">
        <v>27</v>
      </c>
      <c r="B518" s="7" t="s">
        <v>660</v>
      </c>
      <c r="C518" s="8" t="s">
        <v>27</v>
      </c>
      <c r="D518" s="9" t="s">
        <v>661</v>
      </c>
      <c r="E518" s="10">
        <v>0</v>
      </c>
      <c r="F518" s="47" t="s">
        <v>662</v>
      </c>
    </row>
    <row r="519" spans="1:6" x14ac:dyDescent="0.2">
      <c r="A519" s="7" t="s">
        <v>28</v>
      </c>
      <c r="B519" s="7" t="s">
        <v>660</v>
      </c>
      <c r="C519" s="8" t="s">
        <v>28</v>
      </c>
      <c r="D519" s="9" t="s">
        <v>661</v>
      </c>
      <c r="E519" s="10">
        <v>0</v>
      </c>
      <c r="F519" s="47" t="s">
        <v>663</v>
      </c>
    </row>
    <row r="520" spans="1:6" x14ac:dyDescent="0.2">
      <c r="A520" s="7" t="s">
        <v>29</v>
      </c>
      <c r="B520" s="7" t="s">
        <v>660</v>
      </c>
      <c r="C520" s="8" t="s">
        <v>29</v>
      </c>
      <c r="D520" s="9" t="s">
        <v>661</v>
      </c>
      <c r="E520" s="10">
        <v>0</v>
      </c>
      <c r="F520" s="47" t="s">
        <v>664</v>
      </c>
    </row>
    <row r="539" spans="1:4" ht="15" x14ac:dyDescent="0.25">
      <c r="A539" s="162" t="s">
        <v>0</v>
      </c>
      <c r="B539" s="163"/>
      <c r="C539" s="163"/>
      <c r="D539" s="163"/>
    </row>
    <row r="540" spans="1:4" ht="15" x14ac:dyDescent="0.25">
      <c r="A540" s="165" t="s">
        <v>12</v>
      </c>
      <c r="B540" s="163" t="s">
        <v>39</v>
      </c>
      <c r="C540" s="163"/>
      <c r="D540" s="163"/>
    </row>
    <row r="541" spans="1:4" ht="15" x14ac:dyDescent="0.25">
      <c r="A541" s="165" t="s">
        <v>11</v>
      </c>
      <c r="B541" s="163" t="s">
        <v>44</v>
      </c>
      <c r="C541" s="163"/>
      <c r="D541" s="163"/>
    </row>
    <row r="542" spans="1:4" ht="15" x14ac:dyDescent="0.25">
      <c r="A542" s="165" t="s">
        <v>16</v>
      </c>
      <c r="B542" s="163" t="s">
        <v>66</v>
      </c>
      <c r="C542" s="163"/>
      <c r="D542" s="163"/>
    </row>
    <row r="543" spans="1:4" ht="15" x14ac:dyDescent="0.25">
      <c r="A543" s="165" t="s">
        <v>27</v>
      </c>
      <c r="B543" s="163" t="s">
        <v>660</v>
      </c>
      <c r="C543" s="163"/>
      <c r="D543" s="163"/>
    </row>
    <row r="544" spans="1:4" ht="15" x14ac:dyDescent="0.25">
      <c r="A544" s="165" t="s">
        <v>28</v>
      </c>
      <c r="B544" s="163" t="s">
        <v>660</v>
      </c>
      <c r="C544" s="163"/>
      <c r="D544" s="163"/>
    </row>
    <row r="545" spans="1:4" ht="15" x14ac:dyDescent="0.25">
      <c r="A545" s="165" t="s">
        <v>76</v>
      </c>
      <c r="B545" s="163" t="s">
        <v>77</v>
      </c>
      <c r="C545" s="163"/>
      <c r="D545" s="163"/>
    </row>
    <row r="546" spans="1:4" ht="15" x14ac:dyDescent="0.25">
      <c r="A546" s="165" t="s">
        <v>30</v>
      </c>
      <c r="B546" s="163" t="s">
        <v>84</v>
      </c>
      <c r="C546" s="163"/>
      <c r="D546" s="163"/>
    </row>
    <row r="547" spans="1:4" ht="15" x14ac:dyDescent="0.25">
      <c r="A547" s="165" t="s">
        <v>26</v>
      </c>
      <c r="B547" s="163" t="s">
        <v>95</v>
      </c>
      <c r="C547" s="163"/>
      <c r="D547" s="163"/>
    </row>
    <row r="548" spans="1:4" ht="15" x14ac:dyDescent="0.25">
      <c r="A548" s="165" t="s">
        <v>185</v>
      </c>
      <c r="B548" s="163" t="s">
        <v>186</v>
      </c>
      <c r="C548" s="163"/>
      <c r="D548" s="163"/>
    </row>
    <row r="549" spans="1:4" ht="15" x14ac:dyDescent="0.25">
      <c r="A549" s="165" t="s">
        <v>34</v>
      </c>
      <c r="B549" s="163" t="s">
        <v>193</v>
      </c>
      <c r="C549" s="163"/>
      <c r="D549" s="163"/>
    </row>
    <row r="550" spans="1:4" ht="15" x14ac:dyDescent="0.25">
      <c r="A550" s="165" t="s">
        <v>197</v>
      </c>
      <c r="B550" s="163" t="s">
        <v>198</v>
      </c>
      <c r="C550" s="163"/>
      <c r="D550" s="163"/>
    </row>
    <row r="551" spans="1:4" ht="15" x14ac:dyDescent="0.25">
      <c r="A551" s="165" t="s">
        <v>22</v>
      </c>
      <c r="B551" s="163" t="s">
        <v>203</v>
      </c>
      <c r="C551" s="163"/>
      <c r="D551" s="163"/>
    </row>
    <row r="552" spans="1:4" ht="15" x14ac:dyDescent="0.25">
      <c r="A552" s="165" t="s">
        <v>21</v>
      </c>
      <c r="B552" s="163" t="s">
        <v>215</v>
      </c>
      <c r="C552" s="163"/>
      <c r="D552" s="163"/>
    </row>
    <row r="553" spans="1:4" ht="15" x14ac:dyDescent="0.25">
      <c r="A553" s="165" t="s">
        <v>5</v>
      </c>
      <c r="B553" s="163" t="s">
        <v>248</v>
      </c>
      <c r="C553" s="163"/>
      <c r="D553" s="163"/>
    </row>
    <row r="554" spans="1:4" ht="15" x14ac:dyDescent="0.25">
      <c r="A554" s="165" t="s">
        <v>15</v>
      </c>
      <c r="B554" s="163" t="s">
        <v>251</v>
      </c>
      <c r="C554" s="163"/>
      <c r="D554" s="163"/>
    </row>
    <row r="555" spans="1:4" ht="15" x14ac:dyDescent="0.25">
      <c r="A555" s="165" t="s">
        <v>10</v>
      </c>
      <c r="B555" s="163" t="s">
        <v>261</v>
      </c>
      <c r="C555" s="163"/>
      <c r="D555" s="163"/>
    </row>
    <row r="556" spans="1:4" ht="15" x14ac:dyDescent="0.25">
      <c r="A556" s="165" t="s">
        <v>265</v>
      </c>
      <c r="B556" s="163" t="s">
        <v>261</v>
      </c>
      <c r="C556" s="163"/>
      <c r="D556" s="163"/>
    </row>
    <row r="557" spans="1:4" ht="15" x14ac:dyDescent="0.25">
      <c r="A557" s="165" t="s">
        <v>9</v>
      </c>
      <c r="B557" s="163" t="s">
        <v>261</v>
      </c>
      <c r="C557" s="163"/>
    </row>
    <row r="558" spans="1:4" ht="15" x14ac:dyDescent="0.25">
      <c r="A558" s="165" t="s">
        <v>272</v>
      </c>
      <c r="B558" s="163" t="s">
        <v>261</v>
      </c>
      <c r="C558" s="163"/>
    </row>
    <row r="559" spans="1:4" ht="15" x14ac:dyDescent="0.25">
      <c r="A559" s="165" t="s">
        <v>281</v>
      </c>
      <c r="B559" s="163" t="s">
        <v>261</v>
      </c>
      <c r="C559" s="163"/>
    </row>
    <row r="560" spans="1:4" ht="15" x14ac:dyDescent="0.25">
      <c r="A560" s="165" t="s">
        <v>23</v>
      </c>
      <c r="B560" s="163" t="s">
        <v>286</v>
      </c>
      <c r="C560" s="163"/>
    </row>
    <row r="561" spans="1:3" ht="15" x14ac:dyDescent="0.25">
      <c r="A561" s="165" t="s">
        <v>303</v>
      </c>
      <c r="B561" s="163" t="s">
        <v>304</v>
      </c>
      <c r="C561" s="163"/>
    </row>
    <row r="562" spans="1:3" ht="15" x14ac:dyDescent="0.25">
      <c r="A562" s="165" t="s">
        <v>25</v>
      </c>
      <c r="B562" s="163" t="s">
        <v>308</v>
      </c>
      <c r="C562" s="163"/>
    </row>
    <row r="563" spans="1:3" ht="15" x14ac:dyDescent="0.25">
      <c r="A563" s="165" t="s">
        <v>8</v>
      </c>
      <c r="B563" s="163" t="s">
        <v>335</v>
      </c>
      <c r="C563" s="163"/>
    </row>
    <row r="564" spans="1:3" ht="15" x14ac:dyDescent="0.25">
      <c r="A564" s="165" t="s">
        <v>31</v>
      </c>
      <c r="B564" s="163" t="s">
        <v>338</v>
      </c>
      <c r="C564" s="163"/>
    </row>
    <row r="565" spans="1:3" ht="15" x14ac:dyDescent="0.25">
      <c r="A565" s="165" t="s">
        <v>29</v>
      </c>
      <c r="B565" s="163" t="s">
        <v>660</v>
      </c>
      <c r="C565" s="163"/>
    </row>
    <row r="566" spans="1:3" ht="15" x14ac:dyDescent="0.25">
      <c r="A566" s="165" t="s">
        <v>7</v>
      </c>
      <c r="B566" s="163" t="s">
        <v>344</v>
      </c>
      <c r="C566" s="163"/>
    </row>
    <row r="567" spans="1:3" ht="15" x14ac:dyDescent="0.25">
      <c r="A567" s="165" t="s">
        <v>347</v>
      </c>
      <c r="B567" s="163" t="s">
        <v>348</v>
      </c>
      <c r="C567" s="163"/>
    </row>
    <row r="568" spans="1:3" ht="15" x14ac:dyDescent="0.25">
      <c r="A568" s="165" t="s">
        <v>13</v>
      </c>
      <c r="B568" s="163" t="s">
        <v>352</v>
      </c>
      <c r="C568" s="163"/>
    </row>
    <row r="569" spans="1:3" ht="15" x14ac:dyDescent="0.25">
      <c r="A569" s="165" t="s">
        <v>17</v>
      </c>
      <c r="B569" s="163" t="s">
        <v>356</v>
      </c>
      <c r="C569" s="163"/>
    </row>
    <row r="570" spans="1:3" ht="15" x14ac:dyDescent="0.25">
      <c r="A570" s="165" t="s">
        <v>19</v>
      </c>
      <c r="B570" s="163" t="s">
        <v>360</v>
      </c>
      <c r="C570" s="163"/>
    </row>
    <row r="571" spans="1:3" ht="15" x14ac:dyDescent="0.25">
      <c r="A571" s="165" t="s">
        <v>33</v>
      </c>
      <c r="B571" s="163" t="s">
        <v>365</v>
      </c>
      <c r="C571" s="163"/>
    </row>
    <row r="572" spans="1:3" ht="15" x14ac:dyDescent="0.25">
      <c r="A572" s="165" t="s">
        <v>18</v>
      </c>
      <c r="B572" s="163" t="s">
        <v>394</v>
      </c>
      <c r="C572" s="163"/>
    </row>
    <row r="573" spans="1:3" ht="15" x14ac:dyDescent="0.25">
      <c r="A573" s="165" t="s">
        <v>24</v>
      </c>
      <c r="B573" s="163" t="s">
        <v>401</v>
      </c>
      <c r="C573" s="163"/>
    </row>
    <row r="574" spans="1:3" ht="15" x14ac:dyDescent="0.25">
      <c r="A574" s="165" t="s">
        <v>14</v>
      </c>
      <c r="B574" s="163" t="s">
        <v>425</v>
      </c>
      <c r="C574" s="163"/>
    </row>
    <row r="575" spans="1:3" ht="15" x14ac:dyDescent="0.25">
      <c r="A575" s="165" t="s">
        <v>20</v>
      </c>
      <c r="B575" s="163" t="s">
        <v>447</v>
      </c>
      <c r="C575" s="163"/>
    </row>
    <row r="576" spans="1:3" ht="15" x14ac:dyDescent="0.25">
      <c r="A576" s="165" t="s">
        <v>450</v>
      </c>
      <c r="B576" s="163" t="s">
        <v>451</v>
      </c>
      <c r="C576" s="163"/>
    </row>
    <row r="577" spans="1:3" ht="15" x14ac:dyDescent="0.25">
      <c r="A577" s="165" t="s">
        <v>4</v>
      </c>
      <c r="B577" s="163" t="s">
        <v>454</v>
      </c>
      <c r="C577" s="163"/>
    </row>
    <row r="578" spans="1:3" ht="15" x14ac:dyDescent="0.25">
      <c r="A578" s="165" t="s">
        <v>458</v>
      </c>
      <c r="B578" s="163" t="s">
        <v>459</v>
      </c>
      <c r="C578" s="163"/>
    </row>
    <row r="579" spans="1:3" ht="15" x14ac:dyDescent="0.25">
      <c r="A579" s="165" t="s">
        <v>463</v>
      </c>
      <c r="B579" s="163" t="s">
        <v>464</v>
      </c>
      <c r="C579" s="163"/>
    </row>
    <row r="580" spans="1:3" ht="15" x14ac:dyDescent="0.25">
      <c r="A580" s="165" t="s">
        <v>468</v>
      </c>
      <c r="B580" s="163" t="s">
        <v>469</v>
      </c>
      <c r="C580" s="163"/>
    </row>
    <row r="581" spans="1:3" ht="15" x14ac:dyDescent="0.25">
      <c r="A581" s="165" t="s">
        <v>484</v>
      </c>
      <c r="B581" s="163" t="s">
        <v>485</v>
      </c>
      <c r="C581" s="163"/>
    </row>
    <row r="582" spans="1:3" ht="15" x14ac:dyDescent="0.25">
      <c r="A582" s="165" t="s">
        <v>613</v>
      </c>
      <c r="B582" s="163" t="s">
        <v>614</v>
      </c>
      <c r="C582" s="163"/>
    </row>
    <row r="583" spans="1:3" ht="15" x14ac:dyDescent="0.25">
      <c r="A583" s="165" t="s">
        <v>6</v>
      </c>
      <c r="B583" s="163" t="s">
        <v>655</v>
      </c>
      <c r="C583" s="163"/>
    </row>
    <row r="584" spans="1:3" ht="15" x14ac:dyDescent="0.25">
      <c r="A584" s="165"/>
      <c r="B584" s="163"/>
      <c r="C584" s="163"/>
    </row>
    <row r="585" spans="1:3" ht="15" x14ac:dyDescent="0.25">
      <c r="B585" s="163"/>
    </row>
    <row r="586" spans="1:3" ht="15" x14ac:dyDescent="0.25">
      <c r="B586" s="163"/>
    </row>
    <row r="587" spans="1:3" ht="15" x14ac:dyDescent="0.25">
      <c r="B587" s="163"/>
    </row>
    <row r="588" spans="1:3" ht="15" x14ac:dyDescent="0.25">
      <c r="B588" s="163"/>
    </row>
    <row r="589" spans="1:3" ht="15" x14ac:dyDescent="0.25">
      <c r="B589" s="163"/>
    </row>
    <row r="590" spans="1:3" ht="15" x14ac:dyDescent="0.25">
      <c r="B590" s="163"/>
    </row>
    <row r="591" spans="1:3" ht="15" x14ac:dyDescent="0.25">
      <c r="B591" s="163"/>
    </row>
    <row r="592" spans="1:3" ht="15" x14ac:dyDescent="0.25">
      <c r="B592" s="163"/>
    </row>
    <row r="593" spans="2:2" ht="15" x14ac:dyDescent="0.25">
      <c r="B593" s="163"/>
    </row>
    <row r="594" spans="2:2" ht="15" x14ac:dyDescent="0.25">
      <c r="B594" s="163"/>
    </row>
    <row r="595" spans="2:2" ht="15" x14ac:dyDescent="0.25">
      <c r="B595" s="163"/>
    </row>
    <row r="596" spans="2:2" ht="15" x14ac:dyDescent="0.25">
      <c r="B596" s="163"/>
    </row>
    <row r="597" spans="2:2" ht="15" x14ac:dyDescent="0.25">
      <c r="B597" s="163"/>
    </row>
    <row r="598" spans="2:2" ht="15" x14ac:dyDescent="0.25">
      <c r="B598" s="163"/>
    </row>
    <row r="599" spans="2:2" ht="15" x14ac:dyDescent="0.25">
      <c r="B599" s="163"/>
    </row>
    <row r="600" spans="2:2" ht="15" x14ac:dyDescent="0.25">
      <c r="B600" s="163"/>
    </row>
    <row r="601" spans="2:2" ht="15" x14ac:dyDescent="0.25">
      <c r="B601" s="163"/>
    </row>
    <row r="602" spans="2:2" ht="15" x14ac:dyDescent="0.25">
      <c r="B602" s="163"/>
    </row>
    <row r="603" spans="2:2" ht="15" x14ac:dyDescent="0.25">
      <c r="B603" s="163"/>
    </row>
    <row r="604" spans="2:2" ht="15" x14ac:dyDescent="0.25">
      <c r="B604" s="163"/>
    </row>
    <row r="605" spans="2:2" ht="15" x14ac:dyDescent="0.25">
      <c r="B605" s="163"/>
    </row>
    <row r="606" spans="2:2" ht="15" x14ac:dyDescent="0.25">
      <c r="B606" s="163"/>
    </row>
    <row r="607" spans="2:2" ht="15" x14ac:dyDescent="0.25">
      <c r="B607" s="163"/>
    </row>
    <row r="608" spans="2:2" ht="15" x14ac:dyDescent="0.25">
      <c r="B608" s="163"/>
    </row>
    <row r="609" spans="2:2" ht="15" x14ac:dyDescent="0.25">
      <c r="B609" s="163"/>
    </row>
    <row r="610" spans="2:2" ht="15" x14ac:dyDescent="0.25">
      <c r="B610" s="163"/>
    </row>
    <row r="611" spans="2:2" ht="15" x14ac:dyDescent="0.25">
      <c r="B611" s="163"/>
    </row>
    <row r="612" spans="2:2" ht="15" x14ac:dyDescent="0.25">
      <c r="B612" s="163"/>
    </row>
    <row r="613" spans="2:2" ht="15" x14ac:dyDescent="0.25">
      <c r="B613" s="163"/>
    </row>
    <row r="614" spans="2:2" ht="15" x14ac:dyDescent="0.25">
      <c r="B614" s="163"/>
    </row>
    <row r="615" spans="2:2" ht="15" x14ac:dyDescent="0.25">
      <c r="B615" s="163"/>
    </row>
    <row r="616" spans="2:2" ht="15" x14ac:dyDescent="0.25">
      <c r="B616" s="163"/>
    </row>
    <row r="617" spans="2:2" ht="15" x14ac:dyDescent="0.25">
      <c r="B617" s="163"/>
    </row>
    <row r="618" spans="2:2" ht="15" x14ac:dyDescent="0.25">
      <c r="B618" s="163"/>
    </row>
    <row r="619" spans="2:2" ht="15" x14ac:dyDescent="0.25">
      <c r="B619" s="163"/>
    </row>
    <row r="620" spans="2:2" ht="15" x14ac:dyDescent="0.25">
      <c r="B620" s="163"/>
    </row>
    <row r="621" spans="2:2" ht="15" x14ac:dyDescent="0.25">
      <c r="B621" s="163"/>
    </row>
    <row r="622" spans="2:2" ht="15" x14ac:dyDescent="0.25">
      <c r="B622" s="163"/>
    </row>
    <row r="623" spans="2:2" ht="15" x14ac:dyDescent="0.25">
      <c r="B623" s="163"/>
    </row>
    <row r="624" spans="2:2" ht="15" x14ac:dyDescent="0.25">
      <c r="B624" s="163"/>
    </row>
    <row r="625" spans="2:2" ht="15" x14ac:dyDescent="0.25">
      <c r="B625" s="163"/>
    </row>
    <row r="626" spans="2:2" ht="15" x14ac:dyDescent="0.25">
      <c r="B626" s="163"/>
    </row>
    <row r="627" spans="2:2" ht="15" x14ac:dyDescent="0.25">
      <c r="B627" s="163"/>
    </row>
    <row r="628" spans="2:2" ht="15" x14ac:dyDescent="0.25">
      <c r="B628" s="163"/>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&amp;CReporte&amp;LSistema de Información de la Gestión FinancieraPeriodo:2017&amp;RCC-00327/06/2017 08:23:24Página &amp;P de &amp;N40222915072-SIGEF</oddHeader>
    <oddFooter>&amp;C&amp;L&amp;R Página &amp;P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1"/>
  <sheetViews>
    <sheetView tabSelected="1" workbookViewId="0">
      <selection activeCell="D88" sqref="D88"/>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customHeight="1" x14ac:dyDescent="0.2">
      <c r="A33" s="175" t="s">
        <v>868</v>
      </c>
      <c r="B33" s="175" t="s">
        <v>751</v>
      </c>
      <c r="C33" s="175"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customHeight="1" x14ac:dyDescent="0.2">
      <c r="A34" s="175" t="s">
        <v>870</v>
      </c>
      <c r="B34" s="175" t="s">
        <v>755</v>
      </c>
      <c r="C34" s="175"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customHeight="1" x14ac:dyDescent="0.2">
      <c r="A35" s="175" t="s">
        <v>870</v>
      </c>
      <c r="B35" s="175" t="s">
        <v>871</v>
      </c>
      <c r="C35" s="175"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customHeight="1" x14ac:dyDescent="0.2">
      <c r="A47" s="175" t="s">
        <v>880</v>
      </c>
      <c r="B47" s="175" t="s">
        <v>881</v>
      </c>
      <c r="C47" s="172"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customHeight="1" x14ac:dyDescent="0.2">
      <c r="A48" s="175" t="s">
        <v>811</v>
      </c>
      <c r="B48" s="175" t="s">
        <v>882</v>
      </c>
      <c r="C48" s="175"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customHeight="1" x14ac:dyDescent="0.2">
      <c r="A50" s="172" t="s">
        <v>884</v>
      </c>
      <c r="B50" s="175" t="s">
        <v>885</v>
      </c>
      <c r="C50" s="175"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4"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921</v>
      </c>
      <c r="C76" s="172" t="s">
        <v>922</v>
      </c>
      <c r="D76" s="176">
        <v>1</v>
      </c>
      <c r="E76" s="176">
        <v>1</v>
      </c>
      <c r="F76" s="176">
        <v>1</v>
      </c>
      <c r="G76" s="174">
        <f t="shared" si="2"/>
        <v>3</v>
      </c>
      <c r="H76" s="172" t="s">
        <v>686</v>
      </c>
      <c r="I76" s="172"/>
      <c r="J76" s="172"/>
      <c r="K76" s="172"/>
      <c r="L76" s="203" t="s">
        <v>957</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63.75" hidden="1" customHeight="1" x14ac:dyDescent="0.2">
      <c r="A77" s="172" t="s">
        <v>923</v>
      </c>
      <c r="B77" s="172" t="s">
        <v>924</v>
      </c>
      <c r="C77" s="172" t="s">
        <v>725</v>
      </c>
      <c r="D77" s="173"/>
      <c r="E77" s="173"/>
      <c r="F77" s="173">
        <v>1</v>
      </c>
      <c r="G77" s="174">
        <f t="shared" si="2"/>
        <v>1</v>
      </c>
      <c r="H77" s="172" t="s">
        <v>677</v>
      </c>
      <c r="I77" s="172" t="s">
        <v>693</v>
      </c>
      <c r="J77" s="172"/>
      <c r="K77" s="172"/>
      <c r="L77" s="203" t="s">
        <v>958</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63.75" hidden="1" customHeight="1" x14ac:dyDescent="0.2">
      <c r="A78" s="172" t="s">
        <v>923</v>
      </c>
      <c r="B78" s="172" t="s">
        <v>925</v>
      </c>
      <c r="C78" s="175" t="s">
        <v>926</v>
      </c>
      <c r="D78" s="176"/>
      <c r="E78" s="176"/>
      <c r="F78" s="176">
        <v>1</v>
      </c>
      <c r="G78" s="174">
        <f t="shared" si="2"/>
        <v>1</v>
      </c>
      <c r="H78" s="172" t="s">
        <v>677</v>
      </c>
      <c r="I78" s="172" t="s">
        <v>678</v>
      </c>
      <c r="J78" s="172"/>
      <c r="K78" s="175"/>
      <c r="L78" s="203" t="s">
        <v>958</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63.75" hidden="1" customHeight="1" x14ac:dyDescent="0.2">
      <c r="A79" s="172" t="s">
        <v>923</v>
      </c>
      <c r="B79" s="172" t="s">
        <v>927</v>
      </c>
      <c r="C79" s="175" t="s">
        <v>726</v>
      </c>
      <c r="D79" s="176"/>
      <c r="E79" s="176"/>
      <c r="F79" s="176">
        <v>1</v>
      </c>
      <c r="G79" s="174">
        <f t="shared" si="2"/>
        <v>1</v>
      </c>
      <c r="H79" s="172" t="s">
        <v>681</v>
      </c>
      <c r="I79" s="172" t="s">
        <v>678</v>
      </c>
      <c r="J79" s="172"/>
      <c r="K79" s="175"/>
      <c r="L79" s="203" t="s">
        <v>958</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63.75" hidden="1" customHeight="1" x14ac:dyDescent="0.2">
      <c r="A80" s="172" t="s">
        <v>928</v>
      </c>
      <c r="B80" s="172" t="s">
        <v>929</v>
      </c>
      <c r="C80" s="172" t="s">
        <v>930</v>
      </c>
      <c r="D80" s="173">
        <v>1</v>
      </c>
      <c r="E80" s="173">
        <v>1</v>
      </c>
      <c r="F80" s="173">
        <v>1</v>
      </c>
      <c r="G80" s="174">
        <f t="shared" si="2"/>
        <v>3</v>
      </c>
      <c r="H80" s="172" t="s">
        <v>686</v>
      </c>
      <c r="I80" s="172"/>
      <c r="J80" s="172"/>
      <c r="K80" s="172"/>
      <c r="L80" s="203" t="s">
        <v>954</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931</v>
      </c>
      <c r="B81" s="172" t="s">
        <v>932</v>
      </c>
      <c r="C81" s="175" t="s">
        <v>933</v>
      </c>
      <c r="D81" s="173"/>
      <c r="E81" s="173">
        <v>1</v>
      </c>
      <c r="F81" s="173"/>
      <c r="G81" s="174">
        <f t="shared" si="2"/>
        <v>1</v>
      </c>
      <c r="H81" s="172" t="s">
        <v>691</v>
      </c>
      <c r="I81" s="172"/>
      <c r="J81" s="172"/>
      <c r="K81" s="194"/>
      <c r="L81" s="203" t="s">
        <v>944</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customHeight="1" x14ac:dyDescent="0.2">
      <c r="A82" s="172" t="s">
        <v>743</v>
      </c>
      <c r="B82" s="172" t="s">
        <v>744</v>
      </c>
      <c r="C82" s="172" t="s">
        <v>935</v>
      </c>
      <c r="D82" s="176">
        <v>1</v>
      </c>
      <c r="E82" s="176"/>
      <c r="F82" s="176"/>
      <c r="G82" s="174">
        <f t="shared" si="2"/>
        <v>1</v>
      </c>
      <c r="H82" s="172" t="s">
        <v>686</v>
      </c>
      <c r="I82" s="172" t="s">
        <v>679</v>
      </c>
      <c r="K82" s="175"/>
      <c r="L82" s="218" t="s">
        <v>963</v>
      </c>
      <c r="M82" s="191"/>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c r="AU82" s="187"/>
      <c r="AV82" s="187"/>
    </row>
    <row r="83" spans="1:56" s="1" customFormat="1" ht="63.75" customHeight="1" x14ac:dyDescent="0.2">
      <c r="A83" s="175" t="s">
        <v>743</v>
      </c>
      <c r="B83" s="175" t="s">
        <v>745</v>
      </c>
      <c r="C83" s="172" t="s">
        <v>746</v>
      </c>
      <c r="D83" s="173"/>
      <c r="E83" s="173">
        <v>1</v>
      </c>
      <c r="F83" s="173"/>
      <c r="G83" s="174">
        <f t="shared" si="2"/>
        <v>1</v>
      </c>
      <c r="H83" s="172" t="s">
        <v>686</v>
      </c>
      <c r="I83" s="172"/>
      <c r="J83" s="172"/>
      <c r="K83" s="172"/>
      <c r="L83" s="218" t="s">
        <v>963</v>
      </c>
      <c r="M83" s="191"/>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c r="AU83" s="187"/>
      <c r="AV83" s="187"/>
    </row>
    <row r="84" spans="1:56" s="1" customFormat="1" ht="63.75" customHeight="1" x14ac:dyDescent="0.2">
      <c r="A84" s="172" t="s">
        <v>748</v>
      </c>
      <c r="B84" s="175" t="s">
        <v>749</v>
      </c>
      <c r="C84" s="172" t="s">
        <v>750</v>
      </c>
      <c r="D84" s="173"/>
      <c r="E84" s="173"/>
      <c r="F84" s="173">
        <v>1</v>
      </c>
      <c r="G84" s="174">
        <f t="shared" si="2"/>
        <v>1</v>
      </c>
      <c r="H84" s="172" t="s">
        <v>686</v>
      </c>
      <c r="I84" s="172" t="s">
        <v>679</v>
      </c>
      <c r="J84" s="172"/>
      <c r="K84" s="172"/>
      <c r="L84" s="203" t="s">
        <v>959</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71" customFormat="1" ht="15" hidden="1" customHeight="1" x14ac:dyDescent="0.25">
      <c r="A85" s="179"/>
      <c r="B85" s="179"/>
      <c r="C85" s="180"/>
      <c r="D85" s="181">
        <f>SUM(D9:D84)</f>
        <v>33</v>
      </c>
      <c r="E85" s="181">
        <f>SUM(E9:E84)</f>
        <v>34</v>
      </c>
      <c r="F85" s="195">
        <f>SUM(F9:F84)</f>
        <v>68</v>
      </c>
      <c r="G85" s="181">
        <f>SUM(G9:G84)</f>
        <v>136</v>
      </c>
      <c r="H85" s="172"/>
      <c r="I85" s="172"/>
      <c r="J85" s="172"/>
      <c r="K85" s="182"/>
      <c r="L85" s="179"/>
      <c r="M85" s="186"/>
      <c r="N85" s="184"/>
      <c r="O85" s="184"/>
      <c r="P85" s="184"/>
      <c r="Q85" s="184"/>
      <c r="R85" s="189"/>
      <c r="S85" s="190"/>
      <c r="T85" s="184"/>
      <c r="U85" s="184"/>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row>
    <row r="86" spans="1:56" s="171" customFormat="1" x14ac:dyDescent="0.25">
      <c r="D86" s="183"/>
      <c r="E86" s="184"/>
      <c r="F86" s="196"/>
      <c r="G86" s="184"/>
      <c r="H86" s="184"/>
      <c r="I86" s="184"/>
      <c r="J86" s="184"/>
      <c r="K86" s="184"/>
      <c r="L86" s="184"/>
      <c r="M86" s="186"/>
      <c r="N86" s="184"/>
      <c r="O86" s="184"/>
      <c r="P86" s="184"/>
      <c r="Q86" s="184"/>
      <c r="R86" s="189"/>
      <c r="S86" s="190"/>
      <c r="T86" s="184"/>
      <c r="U86" s="184"/>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row>
    <row r="87" spans="1:56" s="171" customFormat="1" x14ac:dyDescent="0.25">
      <c r="D87" s="183"/>
      <c r="E87" s="184"/>
      <c r="F87" s="196"/>
      <c r="G87" s="184"/>
      <c r="H87" s="184"/>
      <c r="I87" s="184"/>
      <c r="J87" s="184"/>
      <c r="K87" s="184"/>
      <c r="L87" s="184"/>
      <c r="M87" s="186"/>
      <c r="N87" s="184"/>
      <c r="O87" s="184"/>
      <c r="P87" s="184"/>
      <c r="Q87" s="184"/>
      <c r="R87" s="189"/>
      <c r="S87" s="190"/>
      <c r="T87" s="184"/>
      <c r="U87" s="184"/>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row>
    <row r="88" spans="1:56" s="171" customFormat="1" x14ac:dyDescent="0.25">
      <c r="D88" s="183"/>
      <c r="E88" s="184"/>
      <c r="F88" s="196"/>
      <c r="G88" s="184"/>
      <c r="H88" s="184"/>
      <c r="I88" s="184"/>
      <c r="J88" s="184"/>
      <c r="K88" s="184"/>
      <c r="L88" s="184"/>
      <c r="M88" s="186"/>
      <c r="N88" s="184"/>
      <c r="O88" s="184"/>
      <c r="P88" s="184"/>
      <c r="Q88" s="184"/>
      <c r="R88" s="189"/>
      <c r="S88" s="190"/>
      <c r="T88" s="184"/>
      <c r="U88" s="184"/>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row>
    <row r="89" spans="1:56" s="171" customFormat="1" x14ac:dyDescent="0.25">
      <c r="D89" s="183"/>
      <c r="E89" s="184"/>
      <c r="F89" s="196"/>
      <c r="G89" s="184"/>
      <c r="H89" s="184"/>
      <c r="I89" s="184"/>
      <c r="J89" s="184"/>
      <c r="K89" s="184"/>
      <c r="L89" s="184"/>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0" customFormat="1" x14ac:dyDescent="0.25">
      <c r="D97" s="169"/>
      <c r="E97" s="169"/>
      <c r="F97" s="193"/>
      <c r="G97" s="169"/>
      <c r="H97" s="169"/>
      <c r="I97" s="169"/>
      <c r="J97" s="169"/>
      <c r="M97" s="185"/>
      <c r="N97" s="169"/>
      <c r="O97" s="169"/>
      <c r="P97" s="169"/>
      <c r="Q97" s="169"/>
      <c r="R97" s="169"/>
      <c r="S97" s="169"/>
      <c r="T97" s="169"/>
      <c r="U97" s="169"/>
      <c r="V97" s="185"/>
      <c r="W97" s="185"/>
      <c r="X97" s="185"/>
      <c r="Y97" s="185"/>
      <c r="Z97" s="185"/>
      <c r="AA97" s="185"/>
      <c r="AB97" s="185"/>
      <c r="AC97" s="185"/>
      <c r="AD97" s="185"/>
      <c r="AE97" s="185"/>
      <c r="AF97" s="185"/>
      <c r="AG97" s="185"/>
      <c r="AH97" s="185"/>
      <c r="AI97" s="185"/>
      <c r="AJ97" s="185"/>
      <c r="AK97" s="185"/>
      <c r="AL97" s="185"/>
      <c r="AM97" s="185"/>
      <c r="AN97" s="185"/>
      <c r="AO97" s="185"/>
      <c r="AP97" s="185"/>
      <c r="AQ97" s="185"/>
      <c r="AR97" s="185"/>
      <c r="AS97" s="185"/>
      <c r="AT97" s="185"/>
      <c r="AU97" s="185"/>
      <c r="AV97" s="185"/>
      <c r="AW97" s="185"/>
      <c r="AX97" s="185"/>
      <c r="AY97" s="185"/>
      <c r="AZ97" s="185"/>
      <c r="BA97" s="185"/>
      <c r="BB97" s="185"/>
      <c r="BC97" s="185"/>
      <c r="BD97" s="185"/>
    </row>
    <row r="98" spans="4:56" s="170" customFormat="1" x14ac:dyDescent="0.25">
      <c r="D98" s="169"/>
      <c r="E98" s="169"/>
      <c r="F98" s="193"/>
      <c r="G98" s="169"/>
      <c r="H98" s="169"/>
      <c r="I98" s="169"/>
      <c r="J98" s="169"/>
      <c r="M98" s="185"/>
      <c r="N98" s="169"/>
      <c r="O98" s="169"/>
      <c r="P98" s="169"/>
      <c r="Q98" s="169"/>
      <c r="R98" s="169"/>
      <c r="S98" s="169"/>
      <c r="T98" s="169"/>
      <c r="U98" s="169"/>
      <c r="V98" s="185"/>
      <c r="W98" s="185"/>
      <c r="X98" s="185"/>
      <c r="Y98" s="185"/>
      <c r="Z98" s="185"/>
      <c r="AA98" s="185"/>
      <c r="AB98" s="185"/>
      <c r="AC98" s="185"/>
      <c r="AD98" s="185"/>
      <c r="AE98" s="185"/>
      <c r="AF98" s="185"/>
      <c r="AG98" s="185"/>
      <c r="AH98" s="185"/>
      <c r="AI98" s="185"/>
      <c r="AJ98" s="185"/>
      <c r="AK98" s="185"/>
      <c r="AL98" s="185"/>
      <c r="AM98" s="185"/>
      <c r="AN98" s="185"/>
      <c r="AO98" s="185"/>
      <c r="AP98" s="185"/>
      <c r="AQ98" s="185"/>
      <c r="AR98" s="185"/>
      <c r="AS98" s="185"/>
      <c r="AT98" s="185"/>
      <c r="AU98" s="185"/>
      <c r="AV98" s="185"/>
      <c r="AW98" s="185"/>
      <c r="AX98" s="185"/>
      <c r="AY98" s="185"/>
      <c r="AZ98" s="185"/>
      <c r="BA98" s="185"/>
      <c r="BB98" s="185"/>
      <c r="BC98" s="185"/>
      <c r="BD98" s="185"/>
    </row>
    <row r="99" spans="4:56" s="170" customFormat="1" x14ac:dyDescent="0.25">
      <c r="D99" s="169"/>
      <c r="E99" s="169"/>
      <c r="F99" s="193"/>
      <c r="G99" s="169"/>
      <c r="H99" s="169"/>
      <c r="I99" s="169"/>
      <c r="J99" s="169"/>
      <c r="M99" s="185"/>
      <c r="N99" s="169"/>
      <c r="O99" s="169"/>
      <c r="P99" s="169"/>
      <c r="Q99" s="169"/>
      <c r="R99" s="169"/>
      <c r="S99" s="169"/>
      <c r="T99" s="169"/>
      <c r="U99" s="169"/>
      <c r="V99" s="185"/>
      <c r="W99" s="185"/>
      <c r="X99" s="185"/>
      <c r="Y99" s="185"/>
      <c r="Z99" s="185"/>
      <c r="AA99" s="185"/>
      <c r="AB99" s="185"/>
      <c r="AC99" s="185"/>
      <c r="AD99" s="185"/>
      <c r="AE99" s="185"/>
      <c r="AF99" s="185"/>
      <c r="AG99" s="185"/>
      <c r="AH99" s="185"/>
      <c r="AI99" s="185"/>
      <c r="AJ99" s="185"/>
      <c r="AK99" s="185"/>
      <c r="AL99" s="185"/>
      <c r="AM99" s="185"/>
      <c r="AN99" s="185"/>
      <c r="AO99" s="185"/>
      <c r="AP99" s="185"/>
      <c r="AQ99" s="185"/>
      <c r="AR99" s="185"/>
      <c r="AS99" s="185"/>
      <c r="AT99" s="185"/>
      <c r="AU99" s="185"/>
      <c r="AV99" s="185"/>
      <c r="AW99" s="185"/>
      <c r="AX99" s="185"/>
      <c r="AY99" s="185"/>
      <c r="AZ99" s="185"/>
      <c r="BA99" s="185"/>
      <c r="BB99" s="185"/>
      <c r="BC99" s="185"/>
      <c r="BD99" s="185"/>
    </row>
    <row r="100" spans="4:56" s="170" customFormat="1" x14ac:dyDescent="0.25">
      <c r="D100" s="169"/>
      <c r="E100" s="169"/>
      <c r="F100" s="193"/>
      <c r="G100" s="169"/>
      <c r="H100" s="169"/>
      <c r="I100" s="169"/>
      <c r="J100" s="169"/>
      <c r="M100" s="185"/>
      <c r="N100" s="169"/>
      <c r="O100" s="169"/>
      <c r="P100" s="169"/>
      <c r="Q100" s="169"/>
      <c r="R100" s="169"/>
      <c r="S100" s="169"/>
      <c r="T100" s="169"/>
      <c r="U100" s="169"/>
      <c r="V100" s="185"/>
      <c r="W100" s="185"/>
      <c r="X100" s="185"/>
      <c r="Y100" s="185"/>
      <c r="Z100" s="185"/>
      <c r="AA100" s="185"/>
      <c r="AB100" s="185"/>
      <c r="AC100" s="185"/>
      <c r="AD100" s="185"/>
      <c r="AE100" s="185"/>
      <c r="AF100" s="185"/>
      <c r="AG100" s="185"/>
      <c r="AH100" s="185"/>
      <c r="AI100" s="185"/>
      <c r="AJ100" s="185"/>
      <c r="AK100" s="185"/>
      <c r="AL100" s="185"/>
      <c r="AM100" s="185"/>
      <c r="AN100" s="185"/>
      <c r="AO100" s="185"/>
      <c r="AP100" s="185"/>
      <c r="AQ100" s="185"/>
      <c r="AR100" s="185"/>
      <c r="AS100" s="185"/>
      <c r="AT100" s="185"/>
      <c r="AU100" s="185"/>
      <c r="AV100" s="185"/>
      <c r="AW100" s="185"/>
      <c r="AX100" s="185"/>
      <c r="AY100" s="185"/>
      <c r="AZ100" s="185"/>
      <c r="BA100" s="185"/>
      <c r="BB100" s="185"/>
      <c r="BC100" s="185"/>
      <c r="BD100" s="185"/>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sheetData>
  <autoFilter ref="A8:L85">
    <filterColumn colId="11">
      <filters>
        <filter val="Direccion General"/>
        <filter val="Gerencia de Atencion al Usuario"/>
        <filter val="Gerencia de Relaciones Publicas"/>
        <filter val="OAI"/>
      </filters>
    </filterColumn>
  </autoFilter>
  <mergeCells count="7">
    <mergeCell ref="A7:C7"/>
    <mergeCell ref="A1:C1"/>
    <mergeCell ref="A2:C2"/>
    <mergeCell ref="A3:C3"/>
    <mergeCell ref="A4:C4"/>
    <mergeCell ref="A5:C5"/>
    <mergeCell ref="A6:C6"/>
  </mergeCells>
  <dataValidations count="2">
    <dataValidation type="list" allowBlank="1" showInputMessage="1" showErrorMessage="1" sqref="H71:J71 H58:I59">
      <formula1>Ls_Medio_Verificacion</formula1>
    </dataValidation>
    <dataValidation type="whole" allowBlank="1" showInputMessage="1" showErrorMessage="1" sqref="D9:F84">
      <formula1>0</formula1>
      <formula2>100</formula2>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topLeftCell="A49" workbookViewId="0">
      <selection activeCell="G97" sqref="G97"/>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customHeight="1" x14ac:dyDescent="0.25">
      <c r="A10" s="175" t="s">
        <v>824</v>
      </c>
      <c r="B10" s="175" t="s">
        <v>825</v>
      </c>
      <c r="C10" s="175" t="s">
        <v>826</v>
      </c>
      <c r="D10" s="228">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customHeight="1" x14ac:dyDescent="0.25">
      <c r="A11" s="175" t="s">
        <v>824</v>
      </c>
      <c r="B11" s="175" t="s">
        <v>827</v>
      </c>
      <c r="C11" s="172" t="s">
        <v>828</v>
      </c>
      <c r="D11" s="229">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customHeight="1" x14ac:dyDescent="0.25">
      <c r="A14" s="175" t="s">
        <v>829</v>
      </c>
      <c r="B14" s="175" t="s">
        <v>845</v>
      </c>
      <c r="C14" s="172"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customHeight="1" x14ac:dyDescent="0.25">
      <c r="A15" s="175" t="s">
        <v>829</v>
      </c>
      <c r="B15" s="175" t="s">
        <v>846</v>
      </c>
      <c r="C15" s="175" t="s">
        <v>835</v>
      </c>
      <c r="D15" s="228">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customHeight="1" x14ac:dyDescent="0.25">
      <c r="A16" s="175" t="s">
        <v>829</v>
      </c>
      <c r="B16" s="175" t="s">
        <v>847</v>
      </c>
      <c r="C16" s="172"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customHeight="1" x14ac:dyDescent="0.25">
      <c r="A18" s="175" t="s">
        <v>829</v>
      </c>
      <c r="B18" s="175" t="s">
        <v>849</v>
      </c>
      <c r="C18" s="172" t="s">
        <v>838</v>
      </c>
      <c r="D18" s="226">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customHeight="1" x14ac:dyDescent="0.25">
      <c r="A19" s="175" t="s">
        <v>829</v>
      </c>
      <c r="B19" s="175" t="s">
        <v>850</v>
      </c>
      <c r="C19" s="175" t="s">
        <v>839</v>
      </c>
      <c r="D19" s="227">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customHeight="1" x14ac:dyDescent="0.25">
      <c r="A20" s="175" t="s">
        <v>829</v>
      </c>
      <c r="B20" s="175" t="s">
        <v>851</v>
      </c>
      <c r="C20" s="172" t="s">
        <v>840</v>
      </c>
      <c r="D20" s="228">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customHeight="1" x14ac:dyDescent="0.25">
      <c r="A21" s="175" t="s">
        <v>829</v>
      </c>
      <c r="B21" s="175" t="s">
        <v>852</v>
      </c>
      <c r="C21" s="175"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customHeight="1" x14ac:dyDescent="0.25">
      <c r="A22" s="175" t="s">
        <v>829</v>
      </c>
      <c r="B22" s="175" t="s">
        <v>853</v>
      </c>
      <c r="C22" s="172"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customHeight="1" x14ac:dyDescent="0.25">
      <c r="A23" s="175" t="s">
        <v>867</v>
      </c>
      <c r="B23" s="172" t="s">
        <v>843</v>
      </c>
      <c r="C23" s="175" t="s">
        <v>742</v>
      </c>
      <c r="D23" s="229">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customHeight="1" x14ac:dyDescent="0.2">
      <c r="A24" s="175" t="s">
        <v>790</v>
      </c>
      <c r="B24" s="175" t="s">
        <v>791</v>
      </c>
      <c r="C24" s="172"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customHeight="1" x14ac:dyDescent="0.2">
      <c r="A25" s="175" t="s">
        <v>790</v>
      </c>
      <c r="B25" s="175" t="s">
        <v>793</v>
      </c>
      <c r="C25" s="175"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customHeight="1" x14ac:dyDescent="0.2">
      <c r="A26" s="175" t="s">
        <v>790</v>
      </c>
      <c r="B26" s="175" t="s">
        <v>795</v>
      </c>
      <c r="C26" s="224"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customHeight="1" x14ac:dyDescent="0.2">
      <c r="A27" s="175" t="s">
        <v>790</v>
      </c>
      <c r="B27" s="175" t="s">
        <v>797</v>
      </c>
      <c r="C27" s="175"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customHeight="1" x14ac:dyDescent="0.2">
      <c r="A28" s="175" t="s">
        <v>790</v>
      </c>
      <c r="B28" s="175" t="s">
        <v>800</v>
      </c>
      <c r="C28" s="172" t="s">
        <v>801</v>
      </c>
      <c r="D28" s="231">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customHeight="1" x14ac:dyDescent="0.2">
      <c r="A29" s="175" t="s">
        <v>790</v>
      </c>
      <c r="B29" s="175" t="s">
        <v>802</v>
      </c>
      <c r="C29" s="175"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customHeight="1" x14ac:dyDescent="0.2">
      <c r="A37" s="172" t="s">
        <v>873</v>
      </c>
      <c r="B37" s="175" t="s">
        <v>756</v>
      </c>
      <c r="C37" s="172"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customHeight="1" x14ac:dyDescent="0.2">
      <c r="A41" s="172" t="s">
        <v>874</v>
      </c>
      <c r="B41" s="175" t="s">
        <v>773</v>
      </c>
      <c r="C41" s="175"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customHeight="1" x14ac:dyDescent="0.2">
      <c r="A42" s="172" t="s">
        <v>874</v>
      </c>
      <c r="B42" s="175" t="s">
        <v>775</v>
      </c>
      <c r="C42" s="175"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customHeight="1" x14ac:dyDescent="0.2">
      <c r="A43" s="172" t="s">
        <v>874</v>
      </c>
      <c r="B43" s="175" t="s">
        <v>777</v>
      </c>
      <c r="C43" s="175"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customHeight="1" x14ac:dyDescent="0.2">
      <c r="A46" s="172" t="s">
        <v>879</v>
      </c>
      <c r="B46" s="172" t="s">
        <v>764</v>
      </c>
      <c r="C46" s="232" t="s">
        <v>765</v>
      </c>
      <c r="D46" s="230">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customHeight="1" x14ac:dyDescent="0.2">
      <c r="A49" s="175" t="s">
        <v>811</v>
      </c>
      <c r="B49" s="175" t="s">
        <v>883</v>
      </c>
      <c r="C49" s="172" t="s">
        <v>814</v>
      </c>
      <c r="D49" s="233">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customHeight="1" x14ac:dyDescent="0.2">
      <c r="A51" s="172" t="s">
        <v>886</v>
      </c>
      <c r="B51" s="175" t="s">
        <v>887</v>
      </c>
      <c r="C51" s="175"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hidden="1"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hidden="1"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hidden="1"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hidden="1"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hidden="1"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hidden="1"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hidden="1"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hidden="1"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Area de consulta"/>
        <filter val="Comite de Calidad en Salud"/>
        <filter val="Coordinacion Academica"/>
        <filter val="Gerencia de Emergencia"/>
        <filter val="Gerencia de Epidemiologia"/>
        <filter val="Gerencia de Epimiologia"/>
        <filter val="Gerencia de Neonatologia"/>
        <filter val="Gerencia de Obstetricia"/>
        <filter val="Subdireccion Medica"/>
        <filter val="Subdirección Médica"/>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topLeftCell="A4" workbookViewId="0">
      <selection activeCell="H4" sqref="H4"/>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customHeight="1" x14ac:dyDescent="0.2">
      <c r="A52" s="175" t="s">
        <v>888</v>
      </c>
      <c r="B52" s="175" t="s">
        <v>816</v>
      </c>
      <c r="C52" s="175"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customHeight="1" x14ac:dyDescent="0.2">
      <c r="A53" s="175" t="s">
        <v>815</v>
      </c>
      <c r="B53" s="175" t="s">
        <v>818</v>
      </c>
      <c r="C53" s="172"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customHeight="1" x14ac:dyDescent="0.2">
      <c r="A54" s="175" t="s">
        <v>815</v>
      </c>
      <c r="B54" s="175" t="s">
        <v>820</v>
      </c>
      <c r="C54" s="172"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customHeight="1" x14ac:dyDescent="0.2">
      <c r="A55" s="209" t="s">
        <v>889</v>
      </c>
      <c r="B55" s="172" t="s">
        <v>890</v>
      </c>
      <c r="C55" s="172"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customHeight="1" x14ac:dyDescent="0.2">
      <c r="A56" s="175" t="s">
        <v>892</v>
      </c>
      <c r="B56" s="175" t="s">
        <v>893</v>
      </c>
      <c r="C56" s="175"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hidden="1"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hidden="1"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hidden="1"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hidden="1"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hidden="1"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hidden="1"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hidden="1"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hidden="1"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Area compensacion y Beneficios"/>
        <filter val="Encargada de relaciones laborales"/>
        <filter val="Gerencia de Capacitacion"/>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topLeftCell="A81" workbookViewId="0">
      <selection activeCell="F72" sqref="F72:F84"/>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hidden="1"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Activo Fijo"/>
        <filter val="Gerencia de Auditoria Medica"/>
        <filter val="Gerencia de Contabilidad"/>
        <filter val="Gerencia de Facturacion"/>
        <filter val="Gerencia de Tesoreria"/>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topLeftCell="A64" workbookViewId="0">
      <selection activeCell="C67" sqref="C67"/>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customHeight="1" x14ac:dyDescent="0.2">
      <c r="A36" s="175" t="s">
        <v>870</v>
      </c>
      <c r="B36" s="175" t="s">
        <v>872</v>
      </c>
      <c r="C36" s="175"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customHeight="1" x14ac:dyDescent="0.2">
      <c r="A64" s="175" t="s">
        <v>901</v>
      </c>
      <c r="B64" s="175" t="s">
        <v>902</v>
      </c>
      <c r="C64" s="175" t="s">
        <v>780</v>
      </c>
      <c r="D64" s="233">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customHeight="1" x14ac:dyDescent="0.2">
      <c r="A65" s="175" t="s">
        <v>903</v>
      </c>
      <c r="B65" s="175" t="s">
        <v>904</v>
      </c>
      <c r="C65" s="175" t="s">
        <v>779</v>
      </c>
      <c r="D65" s="233">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hidden="1"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hidden="1"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hidden="1"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hidden="1"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hidden="1"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hidden="1"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hidden="1"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Gerencia de Calidad"/>
        <filter val="Gerencia de Estadisticas y archivo"/>
        <filter val="Gerencia de Monitoreo y Evaluacion"/>
        <filter val="Subdireccion Planificacion"/>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workbookViewId="0">
      <selection activeCell="F44" sqref="F44:F61"/>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hidden="1" customHeight="1" x14ac:dyDescent="0.2">
      <c r="A31" s="175" t="s">
        <v>806</v>
      </c>
      <c r="B31" s="175" t="s">
        <v>807</v>
      </c>
      <c r="C31" s="220"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hidden="1" customHeight="1" x14ac:dyDescent="0.2">
      <c r="A32" s="175" t="s">
        <v>806</v>
      </c>
      <c r="B32" s="175" t="s">
        <v>809</v>
      </c>
      <c r="C32" s="220"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hidden="1" x14ac:dyDescent="0.2">
      <c r="A38" s="172" t="s">
        <v>873</v>
      </c>
      <c r="B38" s="175" t="s">
        <v>757</v>
      </c>
      <c r="C38" s="221"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hidden="1" x14ac:dyDescent="0.2">
      <c r="A39" s="172" t="s">
        <v>873</v>
      </c>
      <c r="B39" s="175" t="s">
        <v>758</v>
      </c>
      <c r="C39" s="220"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hidden="1" x14ac:dyDescent="0.2">
      <c r="A40" s="172" t="s">
        <v>873</v>
      </c>
      <c r="B40" s="175" t="s">
        <v>759</v>
      </c>
      <c r="C40" s="223"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customHeight="1" x14ac:dyDescent="0.2">
      <c r="A44" s="172" t="s">
        <v>876</v>
      </c>
      <c r="B44" s="172" t="s">
        <v>877</v>
      </c>
      <c r="C44" s="175" t="s">
        <v>760</v>
      </c>
      <c r="D44" s="176"/>
      <c r="E44" s="176">
        <v>1</v>
      </c>
      <c r="F44" s="176"/>
      <c r="G44" s="174">
        <f t="shared" si="1"/>
        <v>1</v>
      </c>
      <c r="H44" s="172" t="s">
        <v>677</v>
      </c>
      <c r="I44" s="172" t="s">
        <v>678</v>
      </c>
      <c r="J44" s="172"/>
      <c r="K44" s="175"/>
      <c r="L44" s="203" t="s">
        <v>947</v>
      </c>
    </row>
    <row r="45" spans="1:33" s="187" customFormat="1" ht="63.75" hidden="1" customHeight="1" x14ac:dyDescent="0.2">
      <c r="A45" s="172" t="s">
        <v>878</v>
      </c>
      <c r="B45" s="172" t="s">
        <v>766</v>
      </c>
      <c r="C45" s="220"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hidden="1"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hidden="1"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hidden="1"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hidden="1"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hidden="1"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hidden="1"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hidden="1"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hidden="1"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Gerencia de Mantenimiento"/>
        <filter val="Subdireccion Servicios Generales"/>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65"/>
  <sheetViews>
    <sheetView topLeftCell="A38" workbookViewId="0">
      <selection activeCell="I97" sqref="I97"/>
    </sheetView>
  </sheetViews>
  <sheetFormatPr baseColWidth="10" defaultColWidth="9.140625" defaultRowHeight="15" x14ac:dyDescent="0.25"/>
  <cols>
    <col min="1" max="1" width="27.140625" style="219" customWidth="1"/>
    <col min="2" max="2" width="13.5703125" style="219" customWidth="1"/>
    <col min="3" max="3" width="34.85546875" style="219" customWidth="1"/>
    <col min="4" max="4" width="8.7109375" style="169" customWidth="1"/>
    <col min="5" max="5" width="7.5703125" style="169" customWidth="1"/>
    <col min="6" max="6" width="7.7109375" style="193" customWidth="1"/>
    <col min="7" max="7" width="14.42578125" style="169" customWidth="1"/>
    <col min="8" max="10" width="13.140625" style="169" customWidth="1"/>
    <col min="11" max="11" width="18.85546875" style="170" customWidth="1"/>
    <col min="12" max="12" width="17.140625" style="170" customWidth="1"/>
    <col min="13" max="13" width="9.140625" style="185"/>
    <col min="14" max="21" width="9.140625" style="169"/>
    <col min="22" max="56" width="9.140625" style="185"/>
    <col min="57" max="71" width="9.140625" style="170"/>
    <col min="72" max="16384" width="9.140625" style="163"/>
  </cols>
  <sheetData>
    <row r="1" spans="1:71" s="169" customFormat="1" x14ac:dyDescent="0.25">
      <c r="A1" s="236"/>
      <c r="B1" s="236"/>
      <c r="C1" s="236"/>
      <c r="F1" s="193"/>
      <c r="M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row>
    <row r="2" spans="1:71" s="169" customFormat="1" ht="15.75" x14ac:dyDescent="0.25">
      <c r="A2" s="237"/>
      <c r="B2" s="237"/>
      <c r="C2" s="237"/>
      <c r="F2" s="193"/>
      <c r="M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row>
    <row r="3" spans="1:71" s="169" customFormat="1" x14ac:dyDescent="0.25">
      <c r="A3" s="238"/>
      <c r="B3" s="238"/>
      <c r="C3" s="238"/>
      <c r="F3" s="193"/>
      <c r="M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row>
    <row r="4" spans="1:71" s="169" customFormat="1" x14ac:dyDescent="0.25">
      <c r="A4" s="239"/>
      <c r="B4" s="239"/>
      <c r="C4" s="239"/>
      <c r="F4" s="193"/>
      <c r="M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row>
    <row r="5" spans="1:71" s="169" customFormat="1" x14ac:dyDescent="0.25">
      <c r="A5" s="239"/>
      <c r="B5" s="239"/>
      <c r="C5" s="239"/>
      <c r="F5" s="193"/>
      <c r="M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71" x14ac:dyDescent="0.25">
      <c r="A6" s="234"/>
      <c r="B6" s="234"/>
      <c r="C6" s="234"/>
    </row>
    <row r="7" spans="1:71" s="169" customFormat="1" x14ac:dyDescent="0.25">
      <c r="A7" s="235"/>
      <c r="B7" s="235"/>
      <c r="C7" s="235"/>
      <c r="F7" s="193"/>
      <c r="K7" s="170"/>
      <c r="L7" s="170"/>
      <c r="M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70"/>
      <c r="BF7" s="170"/>
      <c r="BG7" s="170"/>
      <c r="BH7" s="170"/>
      <c r="BI7" s="170"/>
      <c r="BJ7" s="170"/>
      <c r="BK7" s="170"/>
      <c r="BL7" s="170"/>
      <c r="BM7" s="170"/>
      <c r="BN7" s="170"/>
      <c r="BO7" s="170"/>
      <c r="BP7" s="170"/>
      <c r="BQ7" s="170"/>
      <c r="BR7" s="170"/>
      <c r="BS7" s="170"/>
    </row>
    <row r="8" spans="1:71" s="171" customFormat="1" ht="25.5" x14ac:dyDescent="0.25">
      <c r="A8" s="188" t="s">
        <v>665</v>
      </c>
      <c r="B8" s="188" t="s">
        <v>666</v>
      </c>
      <c r="C8" s="188" t="s">
        <v>667</v>
      </c>
      <c r="D8" s="188" t="s">
        <v>668</v>
      </c>
      <c r="E8" s="188" t="s">
        <v>669</v>
      </c>
      <c r="F8" s="188" t="s">
        <v>670</v>
      </c>
      <c r="G8" s="188" t="s">
        <v>671</v>
      </c>
      <c r="H8" s="188" t="s">
        <v>672</v>
      </c>
      <c r="I8" s="188" t="s">
        <v>673</v>
      </c>
      <c r="J8" s="188" t="s">
        <v>674</v>
      </c>
      <c r="K8" s="188" t="s">
        <v>675</v>
      </c>
      <c r="L8" s="188" t="s">
        <v>676</v>
      </c>
      <c r="M8" s="186"/>
      <c r="N8" s="184"/>
      <c r="O8" s="184"/>
      <c r="P8" s="184"/>
      <c r="Q8" s="184"/>
      <c r="R8" s="189"/>
      <c r="S8" s="190"/>
      <c r="T8" s="184"/>
      <c r="U8" s="184"/>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row>
    <row r="9" spans="1:71" s="1" customFormat="1" ht="120.75" hidden="1" customHeight="1" x14ac:dyDescent="0.2">
      <c r="A9" s="172" t="s">
        <v>865</v>
      </c>
      <c r="B9" s="175" t="s">
        <v>866</v>
      </c>
      <c r="C9" s="175" t="s">
        <v>772</v>
      </c>
      <c r="D9" s="176"/>
      <c r="E9" s="176"/>
      <c r="F9" s="176">
        <v>1</v>
      </c>
      <c r="G9" s="174">
        <f t="shared" ref="G9:G40" si="0">SUM(D9:F9)</f>
        <v>1</v>
      </c>
      <c r="H9" s="172" t="s">
        <v>677</v>
      </c>
      <c r="I9" s="172" t="s">
        <v>678</v>
      </c>
      <c r="J9" s="172"/>
      <c r="K9" s="175"/>
      <c r="L9" s="203" t="s">
        <v>964</v>
      </c>
      <c r="M9" s="187"/>
      <c r="N9" s="187"/>
      <c r="O9" s="187"/>
      <c r="P9" s="187"/>
      <c r="Q9" s="187"/>
      <c r="R9" s="187"/>
      <c r="S9" s="187"/>
      <c r="T9" s="187"/>
      <c r="U9" s="187"/>
      <c r="V9" s="187"/>
      <c r="W9" s="187"/>
      <c r="X9" s="187"/>
      <c r="Y9" s="187"/>
      <c r="Z9" s="187"/>
      <c r="AA9" s="187"/>
      <c r="AB9" s="187"/>
      <c r="AC9" s="187"/>
      <c r="AD9" s="187"/>
      <c r="AE9" s="187"/>
      <c r="AF9" s="187"/>
      <c r="AG9" s="187"/>
    </row>
    <row r="10" spans="1:71" s="170" customFormat="1" ht="99" hidden="1" customHeight="1" x14ac:dyDescent="0.25">
      <c r="A10" s="175" t="s">
        <v>824</v>
      </c>
      <c r="B10" s="175" t="s">
        <v>825</v>
      </c>
      <c r="C10" s="175" t="s">
        <v>826</v>
      </c>
      <c r="D10" s="204">
        <v>1</v>
      </c>
      <c r="E10" s="204">
        <v>1</v>
      </c>
      <c r="F10" s="204">
        <v>1</v>
      </c>
      <c r="G10" s="174">
        <f t="shared" si="0"/>
        <v>3</v>
      </c>
      <c r="H10" s="172" t="s">
        <v>686</v>
      </c>
      <c r="I10" s="172"/>
      <c r="J10" s="172"/>
      <c r="K10" s="175"/>
      <c r="L10" s="203" t="s">
        <v>969</v>
      </c>
      <c r="M10" s="185"/>
      <c r="N10" s="169"/>
      <c r="O10" s="169"/>
      <c r="P10" s="169"/>
      <c r="Q10" s="169"/>
      <c r="R10" s="169"/>
      <c r="S10" s="169"/>
      <c r="T10" s="169"/>
      <c r="U10" s="169"/>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71" s="170" customFormat="1" ht="71.25" hidden="1" customHeight="1" x14ac:dyDescent="0.25">
      <c r="A11" s="175" t="s">
        <v>824</v>
      </c>
      <c r="B11" s="175" t="s">
        <v>827</v>
      </c>
      <c r="C11" s="172" t="s">
        <v>828</v>
      </c>
      <c r="D11" s="174">
        <v>1</v>
      </c>
      <c r="E11" s="174">
        <v>1</v>
      </c>
      <c r="F11" s="174">
        <v>1</v>
      </c>
      <c r="G11" s="174">
        <f t="shared" si="0"/>
        <v>3</v>
      </c>
      <c r="H11" s="172" t="s">
        <v>686</v>
      </c>
      <c r="I11" s="172"/>
      <c r="J11" s="172"/>
      <c r="K11" s="172"/>
      <c r="L11" s="203" t="s">
        <v>969</v>
      </c>
      <c r="M11" s="185"/>
      <c r="N11" s="169"/>
      <c r="O11" s="169"/>
      <c r="P11" s="169"/>
      <c r="Q11" s="169"/>
      <c r="R11" s="169"/>
      <c r="S11" s="169"/>
      <c r="T11" s="169"/>
      <c r="U11" s="169"/>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71" s="170" customFormat="1" ht="119.25" hidden="1" customHeight="1" x14ac:dyDescent="0.25">
      <c r="A12" s="175" t="s">
        <v>829</v>
      </c>
      <c r="B12" s="175" t="s">
        <v>830</v>
      </c>
      <c r="C12" s="175" t="s">
        <v>831</v>
      </c>
      <c r="D12" s="204"/>
      <c r="E12" s="204"/>
      <c r="F12" s="204">
        <v>1</v>
      </c>
      <c r="G12" s="174">
        <f t="shared" si="0"/>
        <v>1</v>
      </c>
      <c r="H12" s="172" t="s">
        <v>681</v>
      </c>
      <c r="I12" s="172"/>
      <c r="J12" s="172"/>
      <c r="K12" s="175"/>
      <c r="L12" s="216" t="s">
        <v>962</v>
      </c>
      <c r="M12" s="185"/>
      <c r="N12" s="169"/>
      <c r="O12" s="169"/>
      <c r="P12" s="169"/>
      <c r="Q12" s="169"/>
      <c r="R12" s="169"/>
      <c r="S12" s="169"/>
      <c r="T12" s="169"/>
      <c r="U12" s="169"/>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71" s="170" customFormat="1" ht="55.5" hidden="1" customHeight="1" x14ac:dyDescent="0.25">
      <c r="A13" s="175" t="s">
        <v>829</v>
      </c>
      <c r="B13" s="175" t="s">
        <v>844</v>
      </c>
      <c r="C13" s="172" t="s">
        <v>832</v>
      </c>
      <c r="D13" s="174">
        <v>1</v>
      </c>
      <c r="E13" s="174">
        <v>1</v>
      </c>
      <c r="F13" s="174">
        <v>1</v>
      </c>
      <c r="G13" s="174">
        <f t="shared" si="0"/>
        <v>3</v>
      </c>
      <c r="H13" s="172" t="s">
        <v>833</v>
      </c>
      <c r="I13" s="172"/>
      <c r="K13" s="172"/>
      <c r="L13" s="216" t="s">
        <v>962</v>
      </c>
      <c r="M13" s="185"/>
      <c r="N13" s="169"/>
      <c r="O13" s="169"/>
      <c r="P13" s="169"/>
      <c r="Q13" s="169"/>
      <c r="R13" s="169"/>
      <c r="S13" s="169"/>
      <c r="T13" s="169"/>
      <c r="U13" s="169"/>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71" s="170" customFormat="1" ht="47.25" hidden="1" customHeight="1" x14ac:dyDescent="0.25">
      <c r="A14" s="175" t="s">
        <v>829</v>
      </c>
      <c r="B14" s="175" t="s">
        <v>845</v>
      </c>
      <c r="C14" s="220" t="s">
        <v>834</v>
      </c>
      <c r="D14" s="174"/>
      <c r="E14" s="174"/>
      <c r="F14" s="174">
        <v>1</v>
      </c>
      <c r="G14" s="174">
        <f t="shared" si="0"/>
        <v>1</v>
      </c>
      <c r="H14" s="172" t="s">
        <v>678</v>
      </c>
      <c r="I14" s="172" t="s">
        <v>677</v>
      </c>
      <c r="J14" s="172"/>
      <c r="K14" s="172"/>
      <c r="L14" s="214" t="s">
        <v>967</v>
      </c>
      <c r="M14" s="185"/>
      <c r="N14" s="169"/>
      <c r="O14" s="169"/>
      <c r="P14" s="169"/>
      <c r="Q14" s="169"/>
      <c r="R14" s="169"/>
      <c r="S14" s="169"/>
      <c r="T14" s="169"/>
      <c r="U14" s="169"/>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71" s="170" customFormat="1" ht="52.5" hidden="1" customHeight="1" x14ac:dyDescent="0.25">
      <c r="A15" s="175" t="s">
        <v>829</v>
      </c>
      <c r="B15" s="175" t="s">
        <v>846</v>
      </c>
      <c r="C15" s="221" t="s">
        <v>835</v>
      </c>
      <c r="D15" s="204">
        <v>1</v>
      </c>
      <c r="E15" s="204"/>
      <c r="F15" s="204"/>
      <c r="G15" s="174">
        <f t="shared" si="0"/>
        <v>1</v>
      </c>
      <c r="H15" s="172" t="s">
        <v>678</v>
      </c>
      <c r="I15" s="172" t="s">
        <v>686</v>
      </c>
      <c r="J15" s="172"/>
      <c r="K15" s="175"/>
      <c r="L15" s="216" t="s">
        <v>939</v>
      </c>
      <c r="M15" s="185"/>
      <c r="N15" s="169"/>
      <c r="O15" s="169"/>
      <c r="P15" s="169"/>
      <c r="Q15" s="169"/>
      <c r="R15" s="169"/>
      <c r="S15" s="169"/>
      <c r="T15" s="169"/>
      <c r="U15" s="169"/>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71" s="170" customFormat="1" ht="82.5" hidden="1" customHeight="1" x14ac:dyDescent="0.25">
      <c r="A16" s="175" t="s">
        <v>829</v>
      </c>
      <c r="B16" s="175" t="s">
        <v>847</v>
      </c>
      <c r="C16" s="220" t="s">
        <v>836</v>
      </c>
      <c r="D16" s="174"/>
      <c r="E16" s="174"/>
      <c r="F16" s="174">
        <v>1</v>
      </c>
      <c r="G16" s="174">
        <f t="shared" si="0"/>
        <v>1</v>
      </c>
      <c r="H16" s="172" t="s">
        <v>678</v>
      </c>
      <c r="I16" s="172" t="s">
        <v>686</v>
      </c>
      <c r="J16" s="172"/>
      <c r="K16" s="172"/>
      <c r="L16" s="216" t="s">
        <v>939</v>
      </c>
      <c r="M16" s="185"/>
      <c r="N16" s="169"/>
      <c r="O16" s="169"/>
      <c r="P16" s="169"/>
      <c r="Q16" s="169"/>
      <c r="R16" s="169"/>
      <c r="S16" s="169"/>
      <c r="T16" s="169"/>
      <c r="U16" s="169"/>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70" customFormat="1" ht="82.5" hidden="1" customHeight="1" x14ac:dyDescent="0.25">
      <c r="A17" s="175" t="s">
        <v>829</v>
      </c>
      <c r="B17" s="175" t="s">
        <v>848</v>
      </c>
      <c r="C17" s="175" t="s">
        <v>837</v>
      </c>
      <c r="D17" s="204"/>
      <c r="E17" s="204"/>
      <c r="F17" s="204">
        <v>1</v>
      </c>
      <c r="G17" s="174">
        <f t="shared" si="0"/>
        <v>1</v>
      </c>
      <c r="H17" s="172" t="s">
        <v>678</v>
      </c>
      <c r="I17" s="172" t="s">
        <v>677</v>
      </c>
      <c r="J17" s="172"/>
      <c r="K17" s="175"/>
      <c r="L17" s="216" t="s">
        <v>939</v>
      </c>
      <c r="M17" s="185"/>
      <c r="N17" s="169"/>
      <c r="O17" s="169"/>
      <c r="P17" s="169"/>
      <c r="Q17" s="169"/>
      <c r="R17" s="169"/>
      <c r="S17" s="169"/>
      <c r="T17" s="169"/>
      <c r="U17" s="169"/>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70" customFormat="1" ht="81.75" hidden="1" customHeight="1" x14ac:dyDescent="0.25">
      <c r="A18" s="175" t="s">
        <v>829</v>
      </c>
      <c r="B18" s="175" t="s">
        <v>849</v>
      </c>
      <c r="C18" s="172" t="s">
        <v>838</v>
      </c>
      <c r="D18" s="174">
        <v>1</v>
      </c>
      <c r="E18" s="174"/>
      <c r="F18" s="174"/>
      <c r="G18" s="174">
        <f t="shared" si="0"/>
        <v>1</v>
      </c>
      <c r="H18" s="172" t="s">
        <v>678</v>
      </c>
      <c r="I18" s="172" t="s">
        <v>686</v>
      </c>
      <c r="J18" s="172"/>
      <c r="K18" s="172"/>
      <c r="L18" s="203" t="s">
        <v>940</v>
      </c>
      <c r="M18" s="185"/>
      <c r="N18" s="169"/>
      <c r="O18" s="169"/>
      <c r="P18" s="169"/>
      <c r="Q18" s="169"/>
      <c r="R18" s="169"/>
      <c r="S18" s="169"/>
      <c r="T18" s="169"/>
      <c r="U18" s="169"/>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70" customFormat="1" ht="76.5" hidden="1" customHeight="1" x14ac:dyDescent="0.25">
      <c r="A19" s="175" t="s">
        <v>829</v>
      </c>
      <c r="B19" s="175" t="s">
        <v>850</v>
      </c>
      <c r="C19" s="221" t="s">
        <v>839</v>
      </c>
      <c r="D19" s="206">
        <v>1</v>
      </c>
      <c r="E19" s="206">
        <v>1</v>
      </c>
      <c r="F19" s="206">
        <v>1</v>
      </c>
      <c r="G19" s="207">
        <f t="shared" si="0"/>
        <v>3</v>
      </c>
      <c r="H19" s="208" t="s">
        <v>678</v>
      </c>
      <c r="I19" s="208" t="s">
        <v>677</v>
      </c>
      <c r="J19" s="208"/>
      <c r="K19" s="205"/>
      <c r="L19" s="216" t="s">
        <v>962</v>
      </c>
      <c r="M19" s="185"/>
      <c r="N19" s="169"/>
      <c r="O19" s="169"/>
      <c r="P19" s="169"/>
      <c r="Q19" s="169"/>
      <c r="R19" s="169"/>
      <c r="S19" s="169"/>
      <c r="T19" s="169"/>
      <c r="U19" s="169"/>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70" customFormat="1" ht="94.5" hidden="1" customHeight="1" x14ac:dyDescent="0.25">
      <c r="A20" s="175" t="s">
        <v>829</v>
      </c>
      <c r="B20" s="175" t="s">
        <v>851</v>
      </c>
      <c r="C20" s="220" t="s">
        <v>840</v>
      </c>
      <c r="D20" s="204">
        <v>1</v>
      </c>
      <c r="E20" s="204">
        <v>1</v>
      </c>
      <c r="F20" s="204">
        <v>1</v>
      </c>
      <c r="G20" s="174">
        <f t="shared" si="0"/>
        <v>3</v>
      </c>
      <c r="H20" s="172" t="s">
        <v>686</v>
      </c>
      <c r="I20" s="172"/>
      <c r="J20" s="172"/>
      <c r="K20" s="172"/>
      <c r="L20" s="215" t="s">
        <v>941</v>
      </c>
      <c r="M20" s="185"/>
      <c r="N20" s="169"/>
      <c r="O20" s="169"/>
      <c r="P20" s="169"/>
      <c r="Q20" s="169"/>
      <c r="R20" s="169"/>
      <c r="S20" s="169"/>
      <c r="T20" s="169"/>
      <c r="U20" s="169"/>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row>
    <row r="21" spans="1:56" s="170" customFormat="1" ht="90.75" hidden="1" customHeight="1" x14ac:dyDescent="0.25">
      <c r="A21" s="175" t="s">
        <v>829</v>
      </c>
      <c r="B21" s="175" t="s">
        <v>852</v>
      </c>
      <c r="C21" s="221" t="s">
        <v>841</v>
      </c>
      <c r="D21" s="204"/>
      <c r="E21" s="204"/>
      <c r="F21" s="204">
        <v>1</v>
      </c>
      <c r="G21" s="174">
        <f t="shared" si="0"/>
        <v>1</v>
      </c>
      <c r="H21" s="172" t="s">
        <v>678</v>
      </c>
      <c r="I21" s="172" t="s">
        <v>680</v>
      </c>
      <c r="J21" s="172"/>
      <c r="K21" s="175"/>
      <c r="L21" s="216" t="s">
        <v>939</v>
      </c>
      <c r="M21" s="185"/>
      <c r="N21" s="169"/>
      <c r="O21" s="169"/>
      <c r="P21" s="169"/>
      <c r="Q21" s="169"/>
      <c r="R21" s="169"/>
      <c r="S21" s="169"/>
      <c r="T21" s="169"/>
      <c r="U21" s="169"/>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row>
    <row r="22" spans="1:56" s="170" customFormat="1" ht="105" hidden="1" customHeight="1" x14ac:dyDescent="0.25">
      <c r="A22" s="175" t="s">
        <v>829</v>
      </c>
      <c r="B22" s="175" t="s">
        <v>853</v>
      </c>
      <c r="C22" s="220" t="s">
        <v>842</v>
      </c>
      <c r="D22" s="174"/>
      <c r="E22" s="174"/>
      <c r="F22" s="174">
        <v>1</v>
      </c>
      <c r="G22" s="174">
        <f t="shared" si="0"/>
        <v>1</v>
      </c>
      <c r="H22" s="172" t="s">
        <v>686</v>
      </c>
      <c r="I22" s="172"/>
      <c r="J22" s="172"/>
      <c r="K22" s="172"/>
      <c r="L22" s="216" t="s">
        <v>962</v>
      </c>
      <c r="M22" s="185"/>
      <c r="N22" s="169"/>
      <c r="O22" s="169"/>
      <c r="P22" s="169"/>
      <c r="Q22" s="169"/>
      <c r="R22" s="169"/>
      <c r="S22" s="169"/>
      <c r="T22" s="169"/>
      <c r="U22" s="169"/>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row>
    <row r="23" spans="1:56" s="171" customFormat="1" ht="117" hidden="1" customHeight="1" x14ac:dyDescent="0.25">
      <c r="A23" s="175" t="s">
        <v>867</v>
      </c>
      <c r="B23" s="172" t="s">
        <v>843</v>
      </c>
      <c r="C23" s="221" t="s">
        <v>742</v>
      </c>
      <c r="D23" s="174">
        <v>1</v>
      </c>
      <c r="E23" s="174">
        <v>1</v>
      </c>
      <c r="F23" s="174">
        <v>1</v>
      </c>
      <c r="G23" s="174">
        <f t="shared" si="0"/>
        <v>3</v>
      </c>
      <c r="H23" s="172" t="s">
        <v>686</v>
      </c>
      <c r="I23" s="172"/>
      <c r="J23" s="172"/>
      <c r="K23" s="175"/>
      <c r="L23" s="203" t="s">
        <v>937</v>
      </c>
      <c r="M23" s="186"/>
      <c r="N23" s="186"/>
      <c r="O23" s="186"/>
      <c r="P23" s="186"/>
      <c r="Q23" s="186"/>
      <c r="R23" s="186"/>
      <c r="S23" s="186"/>
      <c r="T23" s="186"/>
      <c r="U23" s="186"/>
      <c r="V23" s="186"/>
      <c r="W23" s="186"/>
      <c r="X23" s="186"/>
      <c r="Y23" s="186"/>
      <c r="Z23" s="186"/>
      <c r="AA23" s="186"/>
      <c r="AB23" s="186"/>
      <c r="AC23" s="186"/>
      <c r="AD23" s="186"/>
      <c r="AE23" s="186"/>
      <c r="AF23" s="186"/>
      <c r="AG23" s="186"/>
    </row>
    <row r="24" spans="1:56" s="1" customFormat="1" ht="94.5" hidden="1" customHeight="1" x14ac:dyDescent="0.2">
      <c r="A24" s="175" t="s">
        <v>790</v>
      </c>
      <c r="B24" s="175" t="s">
        <v>791</v>
      </c>
      <c r="C24" s="220" t="s">
        <v>792</v>
      </c>
      <c r="D24" s="173"/>
      <c r="E24" s="173">
        <v>1</v>
      </c>
      <c r="F24" s="173"/>
      <c r="G24" s="174">
        <f t="shared" si="0"/>
        <v>1</v>
      </c>
      <c r="H24" s="172" t="s">
        <v>686</v>
      </c>
      <c r="I24" s="172"/>
      <c r="J24" s="172"/>
      <c r="K24" s="172"/>
      <c r="L24" s="203" t="s">
        <v>942</v>
      </c>
      <c r="M24" s="187"/>
      <c r="N24" s="187"/>
      <c r="O24" s="187"/>
      <c r="P24" s="187"/>
      <c r="Q24" s="187"/>
      <c r="R24" s="187"/>
      <c r="S24" s="187"/>
      <c r="T24" s="187"/>
      <c r="U24" s="187"/>
      <c r="V24" s="187"/>
      <c r="W24" s="187"/>
      <c r="X24" s="187"/>
      <c r="Y24" s="187"/>
      <c r="Z24" s="187"/>
      <c r="AA24" s="187"/>
      <c r="AB24" s="187"/>
      <c r="AC24" s="187"/>
      <c r="AD24" s="187"/>
      <c r="AE24" s="187"/>
      <c r="AF24" s="187"/>
      <c r="AG24" s="187"/>
    </row>
    <row r="25" spans="1:56" s="1" customFormat="1" ht="99" hidden="1" customHeight="1" x14ac:dyDescent="0.2">
      <c r="A25" s="175" t="s">
        <v>790</v>
      </c>
      <c r="B25" s="175" t="s">
        <v>793</v>
      </c>
      <c r="C25" s="221" t="s">
        <v>794</v>
      </c>
      <c r="D25" s="176"/>
      <c r="E25" s="176"/>
      <c r="F25" s="176">
        <v>1</v>
      </c>
      <c r="G25" s="174">
        <f t="shared" si="0"/>
        <v>1</v>
      </c>
      <c r="H25" s="172" t="s">
        <v>686</v>
      </c>
      <c r="I25" s="172"/>
      <c r="J25" s="172"/>
      <c r="K25" s="175"/>
      <c r="L25" s="203" t="s">
        <v>942</v>
      </c>
      <c r="M25" s="187"/>
      <c r="N25" s="187"/>
      <c r="O25" s="187"/>
      <c r="P25" s="187"/>
      <c r="Q25" s="187"/>
      <c r="R25" s="187"/>
      <c r="S25" s="187"/>
      <c r="T25" s="187"/>
      <c r="U25" s="187"/>
      <c r="V25" s="187"/>
      <c r="W25" s="187"/>
      <c r="X25" s="187"/>
      <c r="Y25" s="187"/>
      <c r="Z25" s="187"/>
      <c r="AA25" s="187"/>
      <c r="AB25" s="187"/>
      <c r="AC25" s="187"/>
      <c r="AD25" s="187"/>
      <c r="AE25" s="187"/>
      <c r="AF25" s="187"/>
      <c r="AG25" s="187"/>
    </row>
    <row r="26" spans="1:56" s="1" customFormat="1" ht="91.5" hidden="1" customHeight="1" x14ac:dyDescent="0.2">
      <c r="A26" s="175" t="s">
        <v>790</v>
      </c>
      <c r="B26" s="175" t="s">
        <v>795</v>
      </c>
      <c r="C26" s="222" t="s">
        <v>796</v>
      </c>
      <c r="D26" s="173"/>
      <c r="E26" s="173">
        <v>1</v>
      </c>
      <c r="F26" s="173"/>
      <c r="G26" s="174">
        <f t="shared" si="0"/>
        <v>1</v>
      </c>
      <c r="H26" s="172" t="s">
        <v>686</v>
      </c>
      <c r="I26" s="172"/>
      <c r="J26" s="172"/>
      <c r="K26" s="172"/>
      <c r="L26" s="203" t="s">
        <v>942</v>
      </c>
      <c r="M26" s="187"/>
      <c r="N26" s="187"/>
      <c r="O26" s="187"/>
      <c r="P26" s="187"/>
      <c r="Q26" s="187"/>
      <c r="R26" s="187"/>
      <c r="S26" s="187"/>
      <c r="T26" s="187"/>
      <c r="U26" s="187"/>
      <c r="V26" s="187"/>
      <c r="W26" s="187"/>
      <c r="X26" s="187"/>
      <c r="Y26" s="187"/>
      <c r="Z26" s="187"/>
      <c r="AA26" s="187"/>
      <c r="AB26" s="187"/>
      <c r="AC26" s="187"/>
      <c r="AD26" s="187"/>
      <c r="AE26" s="187"/>
      <c r="AF26" s="187"/>
      <c r="AG26" s="187"/>
    </row>
    <row r="27" spans="1:56" s="1" customFormat="1" ht="73.5" hidden="1" customHeight="1" x14ac:dyDescent="0.2">
      <c r="A27" s="175" t="s">
        <v>790</v>
      </c>
      <c r="B27" s="175" t="s">
        <v>797</v>
      </c>
      <c r="C27" s="221" t="s">
        <v>798</v>
      </c>
      <c r="D27" s="176"/>
      <c r="E27" s="176"/>
      <c r="F27" s="176">
        <v>1</v>
      </c>
      <c r="G27" s="174">
        <f t="shared" si="0"/>
        <v>1</v>
      </c>
      <c r="H27" s="172" t="s">
        <v>799</v>
      </c>
      <c r="I27" s="172" t="s">
        <v>678</v>
      </c>
      <c r="J27" s="172"/>
      <c r="K27" s="175"/>
      <c r="L27" s="203" t="s">
        <v>942</v>
      </c>
      <c r="M27" s="187"/>
      <c r="N27" s="187"/>
      <c r="O27" s="187"/>
      <c r="P27" s="187"/>
      <c r="Q27" s="187"/>
      <c r="R27" s="187"/>
      <c r="S27" s="187"/>
      <c r="T27" s="187"/>
      <c r="U27" s="187"/>
      <c r="V27" s="187"/>
      <c r="W27" s="187"/>
      <c r="X27" s="187"/>
      <c r="Y27" s="187"/>
      <c r="Z27" s="187"/>
      <c r="AA27" s="187"/>
      <c r="AB27" s="187"/>
      <c r="AC27" s="187"/>
      <c r="AD27" s="187"/>
      <c r="AE27" s="187"/>
      <c r="AF27" s="187"/>
      <c r="AG27" s="187"/>
    </row>
    <row r="28" spans="1:56" s="1" customFormat="1" ht="82.5" hidden="1" customHeight="1" x14ac:dyDescent="0.2">
      <c r="A28" s="175" t="s">
        <v>790</v>
      </c>
      <c r="B28" s="175" t="s">
        <v>800</v>
      </c>
      <c r="C28" s="220" t="s">
        <v>801</v>
      </c>
      <c r="D28" s="173">
        <v>1</v>
      </c>
      <c r="E28" s="173">
        <v>1</v>
      </c>
      <c r="F28" s="173">
        <v>1</v>
      </c>
      <c r="G28" s="174">
        <f t="shared" si="0"/>
        <v>3</v>
      </c>
      <c r="H28" s="172" t="s">
        <v>686</v>
      </c>
      <c r="I28" s="172"/>
      <c r="J28" s="172"/>
      <c r="K28" s="172"/>
      <c r="L28" s="203" t="s">
        <v>942</v>
      </c>
      <c r="M28" s="187"/>
      <c r="N28" s="187"/>
      <c r="O28" s="187"/>
      <c r="P28" s="187"/>
      <c r="Q28" s="187"/>
      <c r="R28" s="187"/>
      <c r="S28" s="187"/>
      <c r="T28" s="187"/>
      <c r="U28" s="187"/>
      <c r="V28" s="187"/>
      <c r="W28" s="187"/>
      <c r="X28" s="187"/>
      <c r="Y28" s="187"/>
      <c r="Z28" s="187"/>
      <c r="AA28" s="187"/>
      <c r="AB28" s="187"/>
      <c r="AC28" s="187"/>
      <c r="AD28" s="187"/>
      <c r="AE28" s="187"/>
      <c r="AF28" s="187"/>
      <c r="AG28" s="187"/>
    </row>
    <row r="29" spans="1:56" s="1" customFormat="1" ht="79.5" hidden="1" customHeight="1" x14ac:dyDescent="0.2">
      <c r="A29" s="175" t="s">
        <v>790</v>
      </c>
      <c r="B29" s="175" t="s">
        <v>802</v>
      </c>
      <c r="C29" s="221" t="s">
        <v>803</v>
      </c>
      <c r="D29" s="176"/>
      <c r="E29" s="176"/>
      <c r="F29" s="176">
        <v>1</v>
      </c>
      <c r="G29" s="174">
        <f t="shared" si="0"/>
        <v>1</v>
      </c>
      <c r="H29" s="172" t="s">
        <v>686</v>
      </c>
      <c r="I29" s="172"/>
      <c r="J29" s="172"/>
      <c r="K29" s="175"/>
      <c r="L29" s="203" t="s">
        <v>942</v>
      </c>
      <c r="M29" s="187"/>
      <c r="N29" s="187"/>
      <c r="O29" s="187"/>
      <c r="P29" s="187"/>
      <c r="Q29" s="187"/>
      <c r="R29" s="187"/>
      <c r="S29" s="187"/>
      <c r="T29" s="187"/>
      <c r="U29" s="187"/>
      <c r="V29" s="187"/>
      <c r="W29" s="187"/>
      <c r="X29" s="187"/>
      <c r="Y29" s="187"/>
      <c r="Z29" s="187"/>
      <c r="AA29" s="187"/>
      <c r="AB29" s="187"/>
      <c r="AC29" s="187"/>
      <c r="AD29" s="187"/>
      <c r="AE29" s="187"/>
      <c r="AF29" s="187"/>
      <c r="AG29" s="187"/>
    </row>
    <row r="30" spans="1:56" s="1" customFormat="1" ht="71.25" hidden="1" customHeight="1" x14ac:dyDescent="0.2">
      <c r="A30" s="175" t="s">
        <v>790</v>
      </c>
      <c r="B30" s="175" t="s">
        <v>804</v>
      </c>
      <c r="C30" s="220" t="s">
        <v>805</v>
      </c>
      <c r="D30" s="173">
        <v>1</v>
      </c>
      <c r="E30" s="173">
        <v>1</v>
      </c>
      <c r="F30" s="173">
        <v>1</v>
      </c>
      <c r="G30" s="174">
        <f t="shared" si="0"/>
        <v>3</v>
      </c>
      <c r="H30" s="172" t="s">
        <v>686</v>
      </c>
      <c r="I30" s="172"/>
      <c r="J30" s="172"/>
      <c r="K30" s="172"/>
      <c r="L30" s="203" t="s">
        <v>942</v>
      </c>
      <c r="M30" s="187"/>
      <c r="N30" s="187"/>
      <c r="O30" s="187"/>
      <c r="P30" s="187"/>
      <c r="Q30" s="187"/>
      <c r="R30" s="187"/>
      <c r="S30" s="187"/>
      <c r="T30" s="187"/>
      <c r="U30" s="187"/>
      <c r="V30" s="187"/>
      <c r="W30" s="187"/>
      <c r="X30" s="187"/>
      <c r="Y30" s="187"/>
      <c r="Z30" s="187"/>
      <c r="AA30" s="187"/>
      <c r="AB30" s="187"/>
      <c r="AC30" s="187"/>
      <c r="AD30" s="187"/>
      <c r="AE30" s="187"/>
      <c r="AF30" s="187"/>
      <c r="AG30" s="187"/>
    </row>
    <row r="31" spans="1:56" s="1" customFormat="1" ht="106.5" customHeight="1" x14ac:dyDescent="0.2">
      <c r="A31" s="175" t="s">
        <v>806</v>
      </c>
      <c r="B31" s="175" t="s">
        <v>807</v>
      </c>
      <c r="C31" s="172" t="s">
        <v>808</v>
      </c>
      <c r="D31" s="177"/>
      <c r="E31" s="177"/>
      <c r="F31" s="177">
        <v>1</v>
      </c>
      <c r="G31" s="207">
        <f t="shared" si="0"/>
        <v>1</v>
      </c>
      <c r="H31" s="172" t="s">
        <v>678</v>
      </c>
      <c r="I31" s="172" t="s">
        <v>687</v>
      </c>
      <c r="J31" s="172"/>
      <c r="K31" s="198"/>
      <c r="L31" s="203" t="s">
        <v>966</v>
      </c>
      <c r="M31" s="187"/>
      <c r="N31" s="187"/>
      <c r="O31" s="187"/>
      <c r="P31" s="187"/>
      <c r="Q31" s="187"/>
      <c r="R31" s="187"/>
      <c r="S31" s="187"/>
      <c r="T31" s="187"/>
      <c r="U31" s="187"/>
      <c r="V31" s="187"/>
      <c r="W31" s="187"/>
      <c r="X31" s="187"/>
      <c r="Y31" s="187"/>
      <c r="Z31" s="187"/>
      <c r="AA31" s="187"/>
      <c r="AB31" s="187"/>
      <c r="AC31" s="187"/>
      <c r="AD31" s="187"/>
      <c r="AE31" s="187"/>
      <c r="AF31" s="187"/>
      <c r="AG31" s="187"/>
    </row>
    <row r="32" spans="1:56" s="1" customFormat="1" ht="85.5" customHeight="1" x14ac:dyDescent="0.2">
      <c r="A32" s="175" t="s">
        <v>806</v>
      </c>
      <c r="B32" s="175" t="s">
        <v>809</v>
      </c>
      <c r="C32" s="172" t="s">
        <v>810</v>
      </c>
      <c r="D32" s="173"/>
      <c r="E32" s="173"/>
      <c r="F32" s="173">
        <v>1</v>
      </c>
      <c r="G32" s="174">
        <f t="shared" si="0"/>
        <v>1</v>
      </c>
      <c r="H32" s="172" t="s">
        <v>678</v>
      </c>
      <c r="I32" s="172" t="s">
        <v>687</v>
      </c>
      <c r="J32" s="172"/>
      <c r="K32" s="172"/>
      <c r="L32" s="203" t="s">
        <v>966</v>
      </c>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s="1" customFormat="1" ht="90" hidden="1" customHeight="1" x14ac:dyDescent="0.2">
      <c r="A33" s="175" t="s">
        <v>868</v>
      </c>
      <c r="B33" s="175" t="s">
        <v>751</v>
      </c>
      <c r="C33" s="221" t="s">
        <v>869</v>
      </c>
      <c r="D33" s="178">
        <v>1</v>
      </c>
      <c r="E33" s="178">
        <v>1</v>
      </c>
      <c r="F33" s="178">
        <v>1</v>
      </c>
      <c r="G33" s="207">
        <f t="shared" si="0"/>
        <v>3</v>
      </c>
      <c r="H33" s="172" t="s">
        <v>686</v>
      </c>
      <c r="I33" s="172"/>
      <c r="J33" s="172"/>
      <c r="K33" s="197"/>
      <c r="L33" s="203" t="s">
        <v>943</v>
      </c>
      <c r="M33" s="187"/>
      <c r="N33" s="187"/>
      <c r="O33" s="187"/>
      <c r="P33" s="187"/>
      <c r="Q33" s="187"/>
      <c r="R33" s="187"/>
      <c r="S33" s="187"/>
      <c r="T33" s="187"/>
      <c r="U33" s="187"/>
      <c r="V33" s="187"/>
      <c r="W33" s="187"/>
      <c r="X33" s="187"/>
      <c r="Y33" s="187"/>
      <c r="Z33" s="187"/>
      <c r="AA33" s="187"/>
      <c r="AB33" s="187"/>
      <c r="AC33" s="187"/>
      <c r="AD33" s="187"/>
      <c r="AE33" s="187"/>
      <c r="AF33" s="187"/>
      <c r="AG33" s="187"/>
    </row>
    <row r="34" spans="1:33" s="1" customFormat="1" ht="105.75" hidden="1" customHeight="1" x14ac:dyDescent="0.2">
      <c r="A34" s="175" t="s">
        <v>870</v>
      </c>
      <c r="B34" s="175" t="s">
        <v>755</v>
      </c>
      <c r="C34" s="221" t="s">
        <v>752</v>
      </c>
      <c r="D34" s="176">
        <v>1</v>
      </c>
      <c r="E34" s="176">
        <v>1</v>
      </c>
      <c r="F34" s="176">
        <v>1</v>
      </c>
      <c r="G34" s="174">
        <f t="shared" si="0"/>
        <v>3</v>
      </c>
      <c r="H34" s="172" t="s">
        <v>686</v>
      </c>
      <c r="I34" s="172"/>
      <c r="J34" s="172"/>
      <c r="K34" s="175"/>
      <c r="L34" s="203" t="s">
        <v>943</v>
      </c>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s="1" customFormat="1" ht="86.25" hidden="1" customHeight="1" x14ac:dyDescent="0.2">
      <c r="A35" s="175" t="s">
        <v>870</v>
      </c>
      <c r="B35" s="175" t="s">
        <v>871</v>
      </c>
      <c r="C35" s="221" t="s">
        <v>753</v>
      </c>
      <c r="D35" s="176"/>
      <c r="E35" s="176"/>
      <c r="F35" s="176">
        <v>1</v>
      </c>
      <c r="G35" s="174">
        <f t="shared" si="0"/>
        <v>1</v>
      </c>
      <c r="H35" s="172" t="s">
        <v>677</v>
      </c>
      <c r="I35" s="172" t="s">
        <v>678</v>
      </c>
      <c r="J35" s="172"/>
      <c r="K35" s="175"/>
      <c r="L35" s="203" t="s">
        <v>943</v>
      </c>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s="1" customFormat="1" ht="97.5" hidden="1" customHeight="1" x14ac:dyDescent="0.2">
      <c r="A36" s="175" t="s">
        <v>870</v>
      </c>
      <c r="B36" s="175" t="s">
        <v>872</v>
      </c>
      <c r="C36" s="221" t="s">
        <v>754</v>
      </c>
      <c r="D36" s="176"/>
      <c r="E36" s="176"/>
      <c r="F36" s="176">
        <v>1</v>
      </c>
      <c r="G36" s="174">
        <f t="shared" si="0"/>
        <v>1</v>
      </c>
      <c r="H36" s="172" t="s">
        <v>678</v>
      </c>
      <c r="I36" s="172" t="s">
        <v>677</v>
      </c>
      <c r="J36" s="172"/>
      <c r="K36" s="175"/>
      <c r="L36" s="203" t="s">
        <v>944</v>
      </c>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s="1" customFormat="1" ht="63.75" hidden="1" customHeight="1" x14ac:dyDescent="0.2">
      <c r="A37" s="172" t="s">
        <v>873</v>
      </c>
      <c r="B37" s="175" t="s">
        <v>756</v>
      </c>
      <c r="C37" s="220" t="s">
        <v>768</v>
      </c>
      <c r="D37" s="173"/>
      <c r="E37" s="173"/>
      <c r="F37" s="173">
        <v>1</v>
      </c>
      <c r="G37" s="174">
        <f t="shared" si="0"/>
        <v>1</v>
      </c>
      <c r="H37" s="172" t="s">
        <v>678</v>
      </c>
      <c r="I37" s="172" t="s">
        <v>687</v>
      </c>
      <c r="J37" s="172"/>
      <c r="K37" s="172"/>
      <c r="L37" s="203" t="s">
        <v>945</v>
      </c>
      <c r="M37" s="187"/>
      <c r="N37" s="187"/>
      <c r="O37" s="187"/>
      <c r="P37" s="187"/>
      <c r="Q37" s="187"/>
      <c r="R37" s="187"/>
      <c r="S37" s="187"/>
      <c r="T37" s="187"/>
      <c r="U37" s="187"/>
      <c r="V37" s="187"/>
      <c r="W37" s="187"/>
      <c r="X37" s="187"/>
      <c r="Y37" s="187"/>
      <c r="Z37" s="187"/>
      <c r="AA37" s="187"/>
      <c r="AB37" s="187"/>
      <c r="AC37" s="187"/>
      <c r="AD37" s="187"/>
      <c r="AE37" s="187"/>
      <c r="AF37" s="187"/>
      <c r="AG37" s="187"/>
    </row>
    <row r="38" spans="1:33" s="1" customFormat="1" ht="38.25" x14ac:dyDescent="0.2">
      <c r="A38" s="172" t="s">
        <v>873</v>
      </c>
      <c r="B38" s="175" t="s">
        <v>757</v>
      </c>
      <c r="C38" s="175" t="s">
        <v>769</v>
      </c>
      <c r="D38" s="173"/>
      <c r="E38" s="173"/>
      <c r="F38" s="173">
        <v>1</v>
      </c>
      <c r="G38" s="174">
        <f t="shared" si="0"/>
        <v>1</v>
      </c>
      <c r="H38" s="172" t="s">
        <v>686</v>
      </c>
      <c r="I38" s="172"/>
      <c r="J38" s="172"/>
      <c r="K38" s="175"/>
      <c r="L38" s="216" t="s">
        <v>966</v>
      </c>
      <c r="M38" s="187"/>
      <c r="N38" s="187"/>
      <c r="O38" s="187"/>
      <c r="P38" s="187"/>
      <c r="Q38" s="187"/>
      <c r="R38" s="187"/>
      <c r="S38" s="187"/>
      <c r="T38" s="187"/>
      <c r="U38" s="187"/>
      <c r="V38" s="187"/>
      <c r="W38" s="187"/>
      <c r="X38" s="187"/>
      <c r="Y38" s="187"/>
      <c r="Z38" s="187"/>
      <c r="AA38" s="187"/>
      <c r="AB38" s="187"/>
      <c r="AC38" s="187"/>
      <c r="AD38" s="187"/>
      <c r="AE38" s="187"/>
      <c r="AF38" s="187"/>
      <c r="AG38" s="187"/>
    </row>
    <row r="39" spans="1:33" s="1" customFormat="1" ht="25.5" x14ac:dyDescent="0.2">
      <c r="A39" s="172" t="s">
        <v>873</v>
      </c>
      <c r="B39" s="175" t="s">
        <v>758</v>
      </c>
      <c r="C39" s="172" t="s">
        <v>770</v>
      </c>
      <c r="D39" s="173">
        <v>1</v>
      </c>
      <c r="E39" s="173"/>
      <c r="F39" s="173"/>
      <c r="G39" s="174">
        <f t="shared" si="0"/>
        <v>1</v>
      </c>
      <c r="H39" s="172" t="s">
        <v>681</v>
      </c>
      <c r="I39" s="172" t="s">
        <v>678</v>
      </c>
      <c r="J39" s="172"/>
      <c r="K39" s="172"/>
      <c r="L39" s="216" t="s">
        <v>966</v>
      </c>
      <c r="M39" s="187"/>
      <c r="N39" s="187"/>
      <c r="O39" s="187"/>
      <c r="P39" s="187"/>
      <c r="Q39" s="187"/>
      <c r="R39" s="187"/>
      <c r="S39" s="187"/>
      <c r="T39" s="187"/>
      <c r="U39" s="187"/>
      <c r="V39" s="187"/>
      <c r="W39" s="187"/>
      <c r="X39" s="187"/>
      <c r="Y39" s="187"/>
      <c r="Z39" s="187"/>
      <c r="AA39" s="187"/>
      <c r="AB39" s="187"/>
      <c r="AC39" s="187"/>
      <c r="AD39" s="187"/>
      <c r="AE39" s="187"/>
      <c r="AF39" s="187"/>
      <c r="AG39" s="187"/>
    </row>
    <row r="40" spans="1:33" s="1" customFormat="1" ht="25.5" x14ac:dyDescent="0.2">
      <c r="A40" s="172" t="s">
        <v>873</v>
      </c>
      <c r="B40" s="175" t="s">
        <v>759</v>
      </c>
      <c r="C40" s="225" t="s">
        <v>771</v>
      </c>
      <c r="D40" s="176"/>
      <c r="E40" s="176">
        <v>1</v>
      </c>
      <c r="F40" s="176"/>
      <c r="G40" s="174">
        <f t="shared" si="0"/>
        <v>1</v>
      </c>
      <c r="H40" s="172" t="s">
        <v>677</v>
      </c>
      <c r="I40" s="172" t="s">
        <v>678</v>
      </c>
      <c r="J40" s="172"/>
      <c r="K40" s="175"/>
      <c r="L40" s="216" t="s">
        <v>966</v>
      </c>
      <c r="M40" s="187"/>
      <c r="N40" s="187"/>
      <c r="O40" s="187"/>
      <c r="P40" s="187"/>
      <c r="Q40" s="187"/>
      <c r="R40" s="187"/>
      <c r="S40" s="187"/>
      <c r="T40" s="187"/>
      <c r="U40" s="187"/>
      <c r="V40" s="187"/>
      <c r="W40" s="187"/>
      <c r="X40" s="187"/>
      <c r="Y40" s="187"/>
      <c r="Z40" s="187"/>
      <c r="AA40" s="187"/>
      <c r="AB40" s="187"/>
      <c r="AC40" s="187"/>
      <c r="AD40" s="187"/>
      <c r="AE40" s="187"/>
      <c r="AF40" s="187"/>
      <c r="AG40" s="187"/>
    </row>
    <row r="41" spans="1:33" s="1" customFormat="1" ht="63.75" hidden="1" customHeight="1" x14ac:dyDescent="0.2">
      <c r="A41" s="172" t="s">
        <v>874</v>
      </c>
      <c r="B41" s="175" t="s">
        <v>773</v>
      </c>
      <c r="C41" s="221" t="s">
        <v>774</v>
      </c>
      <c r="D41" s="176"/>
      <c r="E41" s="176"/>
      <c r="F41" s="176">
        <v>1</v>
      </c>
      <c r="G41" s="174">
        <f t="shared" ref="G41:G57" si="1">SUM(D41:F41)</f>
        <v>1</v>
      </c>
      <c r="H41" s="172" t="s">
        <v>677</v>
      </c>
      <c r="I41" s="172" t="s">
        <v>678</v>
      </c>
      <c r="J41" s="172"/>
      <c r="K41" s="175"/>
      <c r="L41" s="218" t="s">
        <v>964</v>
      </c>
      <c r="M41" s="187"/>
      <c r="N41" s="187"/>
      <c r="O41" s="187"/>
      <c r="P41" s="187"/>
      <c r="Q41" s="187"/>
      <c r="R41" s="187"/>
      <c r="S41" s="187"/>
      <c r="T41" s="187"/>
      <c r="U41" s="187"/>
      <c r="V41" s="187"/>
      <c r="W41" s="187"/>
      <c r="X41" s="187"/>
      <c r="Y41" s="187"/>
      <c r="Z41" s="187"/>
      <c r="AA41" s="187"/>
      <c r="AB41" s="187"/>
      <c r="AC41" s="187"/>
      <c r="AD41" s="187"/>
      <c r="AE41" s="187"/>
      <c r="AF41" s="187"/>
      <c r="AG41" s="187"/>
    </row>
    <row r="42" spans="1:33" s="1" customFormat="1" ht="63.75" hidden="1" customHeight="1" x14ac:dyDescent="0.2">
      <c r="A42" s="172" t="s">
        <v>874</v>
      </c>
      <c r="B42" s="175" t="s">
        <v>775</v>
      </c>
      <c r="C42" s="221" t="s">
        <v>875</v>
      </c>
      <c r="D42" s="176"/>
      <c r="E42" s="176"/>
      <c r="F42" s="176">
        <v>1</v>
      </c>
      <c r="G42" s="174">
        <f t="shared" si="1"/>
        <v>1</v>
      </c>
      <c r="H42" s="172" t="s">
        <v>767</v>
      </c>
      <c r="I42" s="172"/>
      <c r="J42" s="172"/>
      <c r="K42" s="175"/>
      <c r="L42" s="203" t="s">
        <v>946</v>
      </c>
      <c r="M42" s="187"/>
      <c r="N42" s="187"/>
      <c r="O42" s="187"/>
      <c r="P42" s="187"/>
      <c r="Q42" s="187"/>
      <c r="R42" s="187"/>
      <c r="S42" s="187"/>
      <c r="T42" s="187"/>
      <c r="U42" s="187"/>
      <c r="V42" s="187"/>
      <c r="W42" s="187"/>
      <c r="X42" s="187"/>
      <c r="Y42" s="187"/>
      <c r="Z42" s="187"/>
      <c r="AA42" s="187"/>
      <c r="AB42" s="187"/>
      <c r="AC42" s="187"/>
      <c r="AD42" s="187"/>
      <c r="AE42" s="187"/>
      <c r="AF42" s="187"/>
      <c r="AG42" s="187"/>
    </row>
    <row r="43" spans="1:33" s="187" customFormat="1" ht="63.75" hidden="1" customHeight="1" x14ac:dyDescent="0.2">
      <c r="A43" s="172" t="s">
        <v>874</v>
      </c>
      <c r="B43" s="175" t="s">
        <v>777</v>
      </c>
      <c r="C43" s="221" t="s">
        <v>778</v>
      </c>
      <c r="D43" s="178"/>
      <c r="E43" s="178"/>
      <c r="F43" s="178">
        <v>1</v>
      </c>
      <c r="G43" s="207">
        <f t="shared" si="1"/>
        <v>1</v>
      </c>
      <c r="H43" s="172" t="s">
        <v>677</v>
      </c>
      <c r="I43" s="172" t="s">
        <v>678</v>
      </c>
      <c r="J43" s="172"/>
      <c r="K43" s="205"/>
      <c r="L43" s="203" t="s">
        <v>938</v>
      </c>
    </row>
    <row r="44" spans="1:33" s="187" customFormat="1" ht="63.75" hidden="1" customHeight="1" x14ac:dyDescent="0.2">
      <c r="A44" s="172" t="s">
        <v>876</v>
      </c>
      <c r="B44" s="172" t="s">
        <v>877</v>
      </c>
      <c r="C44" s="221" t="s">
        <v>760</v>
      </c>
      <c r="D44" s="176"/>
      <c r="E44" s="176">
        <v>1</v>
      </c>
      <c r="F44" s="176"/>
      <c r="G44" s="174">
        <f t="shared" si="1"/>
        <v>1</v>
      </c>
      <c r="H44" s="172" t="s">
        <v>677</v>
      </c>
      <c r="I44" s="172" t="s">
        <v>678</v>
      </c>
      <c r="J44" s="172"/>
      <c r="K44" s="175"/>
      <c r="L44" s="203" t="s">
        <v>947</v>
      </c>
    </row>
    <row r="45" spans="1:33" s="187" customFormat="1" ht="63.75" customHeight="1" x14ac:dyDescent="0.2">
      <c r="A45" s="172" t="s">
        <v>878</v>
      </c>
      <c r="B45" s="172" t="s">
        <v>766</v>
      </c>
      <c r="C45" s="172" t="s">
        <v>761</v>
      </c>
      <c r="D45" s="173">
        <v>1</v>
      </c>
      <c r="E45" s="173">
        <v>1</v>
      </c>
      <c r="F45" s="173">
        <v>1</v>
      </c>
      <c r="G45" s="174">
        <f t="shared" si="1"/>
        <v>3</v>
      </c>
      <c r="H45" s="172" t="s">
        <v>686</v>
      </c>
      <c r="I45" s="172"/>
      <c r="J45" s="172"/>
      <c r="K45" s="172"/>
      <c r="L45" s="203" t="s">
        <v>961</v>
      </c>
    </row>
    <row r="46" spans="1:33" s="187" customFormat="1" ht="63.75" hidden="1" customHeight="1" x14ac:dyDescent="0.2">
      <c r="A46" s="172" t="s">
        <v>879</v>
      </c>
      <c r="B46" s="172" t="s">
        <v>764</v>
      </c>
      <c r="C46" s="220" t="s">
        <v>765</v>
      </c>
      <c r="D46" s="173">
        <v>1</v>
      </c>
      <c r="E46" s="173">
        <v>1</v>
      </c>
      <c r="F46" s="173">
        <v>1</v>
      </c>
      <c r="G46" s="174">
        <f t="shared" si="1"/>
        <v>3</v>
      </c>
      <c r="H46" s="172" t="s">
        <v>686</v>
      </c>
      <c r="I46" s="172"/>
      <c r="J46" s="172"/>
      <c r="K46" s="172"/>
      <c r="L46" s="203" t="s">
        <v>941</v>
      </c>
    </row>
    <row r="47" spans="1:33" s="1" customFormat="1" ht="38.25" hidden="1" customHeight="1" x14ac:dyDescent="0.2">
      <c r="A47" s="175" t="s">
        <v>880</v>
      </c>
      <c r="B47" s="175" t="s">
        <v>881</v>
      </c>
      <c r="C47" s="220" t="s">
        <v>812</v>
      </c>
      <c r="D47" s="176">
        <v>1</v>
      </c>
      <c r="E47" s="176">
        <v>1</v>
      </c>
      <c r="F47" s="176">
        <v>1</v>
      </c>
      <c r="G47" s="174">
        <f t="shared" si="1"/>
        <v>3</v>
      </c>
      <c r="H47" s="172" t="s">
        <v>677</v>
      </c>
      <c r="I47" s="172"/>
      <c r="J47" s="172"/>
      <c r="K47" s="172"/>
      <c r="L47" s="203" t="s">
        <v>943</v>
      </c>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s="1" customFormat="1" ht="38.25" hidden="1" customHeight="1" x14ac:dyDescent="0.2">
      <c r="A48" s="175" t="s">
        <v>811</v>
      </c>
      <c r="B48" s="175" t="s">
        <v>882</v>
      </c>
      <c r="C48" s="221" t="s">
        <v>813</v>
      </c>
      <c r="D48" s="176">
        <v>1</v>
      </c>
      <c r="E48" s="176">
        <v>1</v>
      </c>
      <c r="F48" s="176">
        <v>1</v>
      </c>
      <c r="G48" s="174">
        <f t="shared" si="1"/>
        <v>3</v>
      </c>
      <c r="H48" s="172" t="s">
        <v>677</v>
      </c>
      <c r="I48" s="172"/>
      <c r="J48" s="172"/>
      <c r="K48" s="175"/>
      <c r="L48" s="203" t="s">
        <v>943</v>
      </c>
      <c r="M48" s="187"/>
      <c r="N48" s="187"/>
      <c r="O48" s="187"/>
      <c r="P48" s="187"/>
      <c r="Q48" s="187"/>
      <c r="R48" s="187"/>
      <c r="S48" s="187"/>
      <c r="T48" s="187"/>
      <c r="U48" s="187"/>
      <c r="V48" s="187"/>
      <c r="W48" s="187"/>
      <c r="X48" s="187"/>
      <c r="Y48" s="187"/>
      <c r="Z48" s="187"/>
      <c r="AA48" s="187"/>
      <c r="AB48" s="187"/>
      <c r="AC48" s="187"/>
      <c r="AD48" s="187"/>
      <c r="AE48" s="187"/>
      <c r="AF48" s="187"/>
      <c r="AG48" s="187"/>
    </row>
    <row r="49" spans="1:56" s="1" customFormat="1" ht="53.25" hidden="1" customHeight="1" x14ac:dyDescent="0.2">
      <c r="A49" s="175" t="s">
        <v>811</v>
      </c>
      <c r="B49" s="175" t="s">
        <v>883</v>
      </c>
      <c r="C49" s="220" t="s">
        <v>814</v>
      </c>
      <c r="D49" s="176">
        <v>1</v>
      </c>
      <c r="E49" s="176">
        <v>1</v>
      </c>
      <c r="F49" s="176">
        <v>1</v>
      </c>
      <c r="G49" s="174">
        <f t="shared" si="1"/>
        <v>3</v>
      </c>
      <c r="H49" s="172" t="s">
        <v>677</v>
      </c>
      <c r="I49" s="172"/>
      <c r="J49" s="172"/>
      <c r="K49" s="172"/>
      <c r="L49" s="216" t="s">
        <v>964</v>
      </c>
      <c r="M49" s="187"/>
      <c r="N49" s="187"/>
      <c r="O49" s="187"/>
      <c r="P49" s="187"/>
      <c r="Q49" s="187"/>
      <c r="R49" s="187"/>
      <c r="S49" s="187"/>
      <c r="T49" s="187"/>
      <c r="U49" s="187"/>
      <c r="V49" s="187"/>
      <c r="W49" s="187"/>
      <c r="X49" s="187"/>
      <c r="Y49" s="187"/>
      <c r="Z49" s="187"/>
      <c r="AA49" s="187"/>
      <c r="AB49" s="187"/>
      <c r="AC49" s="187"/>
      <c r="AD49" s="187"/>
      <c r="AE49" s="187"/>
      <c r="AF49" s="187"/>
      <c r="AG49" s="187"/>
    </row>
    <row r="50" spans="1:56" s="1" customFormat="1" ht="76.5" hidden="1" customHeight="1" x14ac:dyDescent="0.2">
      <c r="A50" s="172" t="s">
        <v>884</v>
      </c>
      <c r="B50" s="175" t="s">
        <v>885</v>
      </c>
      <c r="C50" s="221" t="s">
        <v>762</v>
      </c>
      <c r="D50" s="176"/>
      <c r="E50" s="176"/>
      <c r="F50" s="176">
        <v>1</v>
      </c>
      <c r="G50" s="174">
        <f t="shared" si="1"/>
        <v>1</v>
      </c>
      <c r="H50" s="172" t="s">
        <v>763</v>
      </c>
      <c r="I50" s="172"/>
      <c r="J50" s="172"/>
      <c r="K50" s="175"/>
      <c r="L50" s="203" t="s">
        <v>948</v>
      </c>
      <c r="M50" s="187"/>
      <c r="N50" s="187"/>
      <c r="O50" s="187"/>
      <c r="P50" s="187"/>
      <c r="Q50" s="187"/>
      <c r="R50" s="187"/>
      <c r="S50" s="187"/>
      <c r="T50" s="187"/>
      <c r="U50" s="187"/>
      <c r="V50" s="187"/>
      <c r="W50" s="187"/>
      <c r="X50" s="187"/>
      <c r="Y50" s="187"/>
      <c r="Z50" s="187"/>
      <c r="AA50" s="187"/>
      <c r="AB50" s="187"/>
      <c r="AC50" s="187"/>
      <c r="AD50" s="187"/>
      <c r="AE50" s="187"/>
      <c r="AF50" s="187"/>
      <c r="AG50" s="187"/>
    </row>
    <row r="51" spans="1:56" s="1" customFormat="1" ht="51" hidden="1" customHeight="1" x14ac:dyDescent="0.2">
      <c r="A51" s="172" t="s">
        <v>886</v>
      </c>
      <c r="B51" s="175" t="s">
        <v>887</v>
      </c>
      <c r="C51" s="221" t="s">
        <v>776</v>
      </c>
      <c r="D51" s="176"/>
      <c r="E51" s="176"/>
      <c r="F51" s="176">
        <v>1</v>
      </c>
      <c r="G51" s="174">
        <f t="shared" si="1"/>
        <v>1</v>
      </c>
      <c r="H51" s="172" t="s">
        <v>686</v>
      </c>
      <c r="I51" s="172"/>
      <c r="J51" s="172"/>
      <c r="K51" s="175"/>
      <c r="L51" s="216" t="s">
        <v>962</v>
      </c>
      <c r="M51" s="187"/>
      <c r="N51" s="187"/>
      <c r="O51" s="187"/>
      <c r="P51" s="187"/>
      <c r="Q51" s="187"/>
      <c r="R51" s="187"/>
      <c r="S51" s="187"/>
      <c r="T51" s="187"/>
      <c r="U51" s="187"/>
      <c r="V51" s="187"/>
      <c r="W51" s="187"/>
      <c r="X51" s="187"/>
      <c r="Y51" s="187"/>
      <c r="Z51" s="187"/>
      <c r="AA51" s="187"/>
      <c r="AB51" s="187"/>
      <c r="AC51" s="187"/>
      <c r="AD51" s="187"/>
      <c r="AE51" s="187"/>
      <c r="AF51" s="187"/>
      <c r="AG51" s="187"/>
    </row>
    <row r="52" spans="1:56" s="1" customFormat="1" ht="51" hidden="1" customHeight="1" x14ac:dyDescent="0.2">
      <c r="A52" s="175" t="s">
        <v>888</v>
      </c>
      <c r="B52" s="175" t="s">
        <v>816</v>
      </c>
      <c r="C52" s="221" t="s">
        <v>817</v>
      </c>
      <c r="D52" s="176">
        <v>1</v>
      </c>
      <c r="E52" s="176">
        <v>1</v>
      </c>
      <c r="F52" s="176"/>
      <c r="G52" s="174">
        <f t="shared" si="1"/>
        <v>2</v>
      </c>
      <c r="H52" s="172" t="s">
        <v>678</v>
      </c>
      <c r="I52" s="172"/>
      <c r="J52" s="172"/>
      <c r="K52" s="175"/>
      <c r="L52" s="203" t="s">
        <v>949</v>
      </c>
      <c r="M52" s="187"/>
      <c r="N52" s="187"/>
      <c r="O52" s="187"/>
      <c r="P52" s="187"/>
      <c r="Q52" s="187"/>
      <c r="R52" s="187"/>
      <c r="S52" s="187"/>
      <c r="T52" s="187"/>
      <c r="U52" s="187"/>
      <c r="V52" s="187"/>
      <c r="W52" s="187"/>
      <c r="X52" s="187"/>
      <c r="Y52" s="187"/>
      <c r="Z52" s="187"/>
      <c r="AA52" s="187"/>
      <c r="AB52" s="187"/>
      <c r="AC52" s="187"/>
      <c r="AD52" s="187"/>
      <c r="AE52" s="187"/>
      <c r="AF52" s="187"/>
      <c r="AG52" s="187"/>
    </row>
    <row r="53" spans="1:56" s="1" customFormat="1" ht="51" hidden="1" customHeight="1" x14ac:dyDescent="0.2">
      <c r="A53" s="175" t="s">
        <v>815</v>
      </c>
      <c r="B53" s="175" t="s">
        <v>818</v>
      </c>
      <c r="C53" s="220" t="s">
        <v>819</v>
      </c>
      <c r="D53" s="173"/>
      <c r="E53" s="173"/>
      <c r="F53" s="173">
        <v>1</v>
      </c>
      <c r="G53" s="174">
        <f t="shared" si="1"/>
        <v>1</v>
      </c>
      <c r="H53" s="172" t="s">
        <v>686</v>
      </c>
      <c r="I53" s="172"/>
      <c r="J53" s="172"/>
      <c r="K53" s="172"/>
      <c r="L53" s="203" t="s">
        <v>949</v>
      </c>
      <c r="M53" s="187"/>
      <c r="N53" s="187"/>
      <c r="O53" s="187"/>
      <c r="P53" s="187"/>
      <c r="Q53" s="187"/>
      <c r="R53" s="187"/>
      <c r="S53" s="187"/>
      <c r="T53" s="187"/>
      <c r="U53" s="187"/>
      <c r="V53" s="187"/>
      <c r="W53" s="187"/>
      <c r="X53" s="187"/>
      <c r="Y53" s="187"/>
      <c r="Z53" s="187"/>
      <c r="AA53" s="187"/>
      <c r="AB53" s="187"/>
      <c r="AC53" s="187"/>
      <c r="AD53" s="187"/>
      <c r="AE53" s="187"/>
      <c r="AF53" s="187"/>
      <c r="AG53" s="187"/>
    </row>
    <row r="54" spans="1:56" s="1" customFormat="1" ht="51" hidden="1" customHeight="1" x14ac:dyDescent="0.2">
      <c r="A54" s="175" t="s">
        <v>815</v>
      </c>
      <c r="B54" s="175" t="s">
        <v>820</v>
      </c>
      <c r="C54" s="220" t="s">
        <v>821</v>
      </c>
      <c r="D54" s="173">
        <v>1</v>
      </c>
      <c r="E54" s="173"/>
      <c r="F54" s="173"/>
      <c r="G54" s="174">
        <f t="shared" si="1"/>
        <v>1</v>
      </c>
      <c r="H54" s="172" t="s">
        <v>681</v>
      </c>
      <c r="I54" s="172"/>
      <c r="J54" s="172"/>
      <c r="K54" s="172"/>
      <c r="L54" s="203" t="s">
        <v>949</v>
      </c>
      <c r="M54" s="187"/>
      <c r="N54" s="187"/>
      <c r="O54" s="187"/>
      <c r="P54" s="187"/>
      <c r="Q54" s="187"/>
      <c r="R54" s="187"/>
      <c r="S54" s="187"/>
      <c r="T54" s="187"/>
      <c r="U54" s="187"/>
      <c r="V54" s="187"/>
      <c r="W54" s="187"/>
      <c r="X54" s="187"/>
      <c r="Y54" s="187"/>
      <c r="Z54" s="187"/>
      <c r="AA54" s="187"/>
      <c r="AB54" s="187"/>
      <c r="AC54" s="187"/>
      <c r="AD54" s="187"/>
      <c r="AE54" s="187"/>
      <c r="AF54" s="187"/>
      <c r="AG54" s="187"/>
    </row>
    <row r="55" spans="1:56" s="1" customFormat="1" ht="38.25" hidden="1" customHeight="1" x14ac:dyDescent="0.2">
      <c r="A55" s="209" t="s">
        <v>889</v>
      </c>
      <c r="B55" s="172" t="s">
        <v>890</v>
      </c>
      <c r="C55" s="220" t="s">
        <v>891</v>
      </c>
      <c r="D55" s="176"/>
      <c r="E55" s="176">
        <v>1</v>
      </c>
      <c r="F55" s="176"/>
      <c r="G55" s="174">
        <f t="shared" si="1"/>
        <v>1</v>
      </c>
      <c r="H55" s="172" t="s">
        <v>686</v>
      </c>
      <c r="I55" s="172"/>
      <c r="J55" s="172"/>
      <c r="K55" s="175"/>
      <c r="L55" s="203" t="s">
        <v>968</v>
      </c>
      <c r="M55" s="187"/>
      <c r="N55" s="187"/>
      <c r="O55" s="187"/>
      <c r="P55" s="187"/>
      <c r="Q55" s="187"/>
      <c r="R55" s="187"/>
      <c r="S55" s="187"/>
      <c r="T55" s="187"/>
      <c r="U55" s="187"/>
      <c r="V55" s="187"/>
      <c r="W55" s="187"/>
      <c r="X55" s="187"/>
      <c r="Y55" s="187"/>
      <c r="Z55" s="187"/>
      <c r="AA55" s="187"/>
      <c r="AB55" s="187"/>
      <c r="AC55" s="187"/>
      <c r="AD55" s="187"/>
      <c r="AE55" s="187"/>
      <c r="AF55" s="187"/>
      <c r="AG55" s="187"/>
    </row>
    <row r="56" spans="1:56" s="1" customFormat="1" ht="38.25" hidden="1" customHeight="1" x14ac:dyDescent="0.2">
      <c r="A56" s="175" t="s">
        <v>892</v>
      </c>
      <c r="B56" s="175" t="s">
        <v>893</v>
      </c>
      <c r="C56" s="221" t="s">
        <v>822</v>
      </c>
      <c r="D56" s="176"/>
      <c r="E56" s="176"/>
      <c r="F56" s="176">
        <v>1</v>
      </c>
      <c r="G56" s="174">
        <f t="shared" si="1"/>
        <v>1</v>
      </c>
      <c r="H56" s="172" t="s">
        <v>686</v>
      </c>
      <c r="I56" s="172"/>
      <c r="J56" s="172"/>
      <c r="K56" s="175"/>
      <c r="L56" s="203" t="s">
        <v>970</v>
      </c>
      <c r="M56" s="187"/>
      <c r="N56" s="187"/>
      <c r="O56" s="187"/>
      <c r="P56" s="187"/>
      <c r="Q56" s="187"/>
      <c r="R56" s="187"/>
      <c r="S56" s="187"/>
      <c r="T56" s="187"/>
      <c r="U56" s="187"/>
      <c r="V56" s="187"/>
      <c r="W56" s="187"/>
      <c r="X56" s="187"/>
      <c r="Y56" s="187"/>
      <c r="Z56" s="187"/>
      <c r="AA56" s="187"/>
      <c r="AB56" s="187"/>
      <c r="AC56" s="187"/>
      <c r="AD56" s="187"/>
      <c r="AE56" s="187"/>
      <c r="AF56" s="187"/>
      <c r="AG56" s="187"/>
    </row>
    <row r="57" spans="1:56" s="1" customFormat="1" ht="38.25" hidden="1" customHeight="1" x14ac:dyDescent="0.2">
      <c r="A57" s="175" t="s">
        <v>892</v>
      </c>
      <c r="B57" s="175" t="s">
        <v>894</v>
      </c>
      <c r="C57" s="172" t="s">
        <v>823</v>
      </c>
      <c r="D57" s="173"/>
      <c r="E57" s="173"/>
      <c r="F57" s="173">
        <v>1</v>
      </c>
      <c r="G57" s="174">
        <f t="shared" si="1"/>
        <v>1</v>
      </c>
      <c r="H57" s="172" t="s">
        <v>686</v>
      </c>
      <c r="I57" s="172"/>
      <c r="J57" s="172"/>
      <c r="K57" s="172"/>
      <c r="L57" s="203" t="s">
        <v>950</v>
      </c>
      <c r="M57" s="187"/>
      <c r="N57" s="187"/>
      <c r="O57" s="187"/>
      <c r="P57" s="187"/>
      <c r="Q57" s="187"/>
      <c r="R57" s="187"/>
      <c r="S57" s="187"/>
      <c r="T57" s="187"/>
      <c r="U57" s="187"/>
      <c r="V57" s="187"/>
      <c r="W57" s="187"/>
      <c r="X57" s="187"/>
      <c r="Y57" s="187"/>
      <c r="Z57" s="187"/>
      <c r="AA57" s="187"/>
      <c r="AB57" s="187"/>
      <c r="AC57" s="187"/>
      <c r="AD57" s="187"/>
      <c r="AE57" s="187"/>
      <c r="AF57" s="187"/>
      <c r="AG57" s="187"/>
    </row>
    <row r="58" spans="1:56" s="1" customFormat="1" ht="76.5" hidden="1" customHeight="1" x14ac:dyDescent="0.2">
      <c r="A58" s="175" t="s">
        <v>895</v>
      </c>
      <c r="B58" s="172" t="s">
        <v>727</v>
      </c>
      <c r="C58" s="175" t="s">
        <v>896</v>
      </c>
      <c r="D58" s="173"/>
      <c r="E58" s="173"/>
      <c r="F58" s="173"/>
      <c r="G58" s="174">
        <v>1</v>
      </c>
      <c r="H58" s="172" t="s">
        <v>686</v>
      </c>
      <c r="I58" s="172" t="s">
        <v>897</v>
      </c>
      <c r="J58" s="172"/>
      <c r="K58" s="172"/>
      <c r="L58" s="203" t="s">
        <v>951</v>
      </c>
      <c r="M58" s="187"/>
      <c r="N58" s="187"/>
      <c r="O58" s="187"/>
      <c r="P58" s="187"/>
      <c r="Q58" s="187"/>
      <c r="R58" s="187"/>
      <c r="S58" s="187"/>
      <c r="T58" s="187"/>
      <c r="U58" s="187"/>
      <c r="V58" s="187"/>
      <c r="W58" s="187"/>
      <c r="X58" s="187"/>
      <c r="Y58" s="187"/>
      <c r="Z58" s="187"/>
      <c r="AA58" s="187"/>
      <c r="AB58" s="187"/>
      <c r="AC58" s="187"/>
      <c r="AD58" s="187"/>
      <c r="AE58" s="187"/>
      <c r="AF58" s="187"/>
      <c r="AG58" s="187"/>
    </row>
    <row r="59" spans="1:56" s="1" customFormat="1" ht="76.5" hidden="1" customHeight="1" x14ac:dyDescent="0.2">
      <c r="A59" s="172" t="s">
        <v>898</v>
      </c>
      <c r="B59" s="172" t="s">
        <v>733</v>
      </c>
      <c r="C59" s="172" t="s">
        <v>737</v>
      </c>
      <c r="D59" s="200"/>
      <c r="E59" s="202"/>
      <c r="F59" s="192">
        <v>2</v>
      </c>
      <c r="G59" s="174">
        <f t="shared" ref="G59:G88" si="2">SUM(D59:F59)</f>
        <v>2</v>
      </c>
      <c r="H59" s="172" t="s">
        <v>861</v>
      </c>
      <c r="I59" s="172" t="s">
        <v>862</v>
      </c>
      <c r="J59" s="172"/>
      <c r="K59" s="210"/>
      <c r="L59" s="203" t="s">
        <v>944</v>
      </c>
      <c r="M59" s="187"/>
      <c r="N59" s="187"/>
      <c r="O59" s="187"/>
      <c r="P59" s="187"/>
      <c r="Q59" s="187"/>
      <c r="R59" s="187"/>
      <c r="S59" s="187"/>
      <c r="T59" s="187"/>
      <c r="U59" s="187"/>
      <c r="V59" s="187"/>
      <c r="W59" s="187"/>
      <c r="X59" s="187"/>
      <c r="Y59" s="187"/>
      <c r="Z59" s="187"/>
      <c r="AA59" s="187"/>
      <c r="AB59" s="187"/>
      <c r="AC59" s="187"/>
      <c r="AD59" s="187"/>
      <c r="AE59" s="187"/>
      <c r="AF59" s="187"/>
      <c r="AG59" s="187"/>
    </row>
    <row r="60" spans="1:56" s="1" customFormat="1" ht="76.5" hidden="1" customHeight="1" x14ac:dyDescent="0.2">
      <c r="A60" s="172" t="s">
        <v>898</v>
      </c>
      <c r="B60" s="172" t="s">
        <v>934</v>
      </c>
      <c r="C60" s="172" t="s">
        <v>724</v>
      </c>
      <c r="D60" s="176"/>
      <c r="E60" s="176">
        <v>1</v>
      </c>
      <c r="F60" s="176"/>
      <c r="G60" s="174">
        <f t="shared" si="2"/>
        <v>1</v>
      </c>
      <c r="H60" s="172" t="s">
        <v>686</v>
      </c>
      <c r="I60" s="172"/>
      <c r="J60" s="172"/>
      <c r="K60" s="175"/>
      <c r="L60" s="175" t="s">
        <v>960</v>
      </c>
      <c r="M60" s="187"/>
      <c r="N60" s="191"/>
      <c r="O60" s="191"/>
      <c r="P60" s="191"/>
      <c r="Q60" s="191"/>
      <c r="R60" s="191"/>
      <c r="S60" s="191"/>
      <c r="T60" s="191"/>
      <c r="U60" s="191"/>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56" s="1" customFormat="1" ht="76.5" hidden="1" customHeight="1" x14ac:dyDescent="0.2">
      <c r="A61" s="175" t="s">
        <v>899</v>
      </c>
      <c r="B61" s="172" t="s">
        <v>735</v>
      </c>
      <c r="C61" s="175" t="s">
        <v>734</v>
      </c>
      <c r="D61" s="176"/>
      <c r="E61" s="176"/>
      <c r="F61" s="176">
        <v>1</v>
      </c>
      <c r="G61" s="174">
        <f t="shared" si="2"/>
        <v>1</v>
      </c>
      <c r="H61" s="172" t="s">
        <v>677</v>
      </c>
      <c r="I61" s="172" t="s">
        <v>678</v>
      </c>
      <c r="J61" s="172"/>
      <c r="K61" s="175"/>
      <c r="L61" s="203" t="s">
        <v>952</v>
      </c>
      <c r="M61" s="187"/>
      <c r="N61" s="187"/>
      <c r="O61" s="187"/>
      <c r="P61" s="187"/>
      <c r="Q61" s="187"/>
      <c r="R61" s="187"/>
      <c r="S61" s="187"/>
      <c r="T61" s="187"/>
      <c r="U61" s="187"/>
      <c r="V61" s="187"/>
      <c r="W61" s="187"/>
      <c r="X61" s="187"/>
      <c r="Y61" s="187"/>
      <c r="Z61" s="187"/>
      <c r="AA61" s="187"/>
      <c r="AB61" s="187"/>
      <c r="AC61" s="187"/>
      <c r="AD61" s="187"/>
      <c r="AE61" s="187"/>
      <c r="AF61" s="187"/>
      <c r="AG61" s="187"/>
    </row>
    <row r="62" spans="1:56" s="1" customFormat="1" ht="76.5" hidden="1" customHeight="1" x14ac:dyDescent="0.2">
      <c r="A62" s="172" t="s">
        <v>900</v>
      </c>
      <c r="B62" s="172" t="s">
        <v>738</v>
      </c>
      <c r="C62" s="172" t="s">
        <v>740</v>
      </c>
      <c r="D62" s="176">
        <v>1</v>
      </c>
      <c r="E62" s="176">
        <v>1</v>
      </c>
      <c r="F62" s="176">
        <v>1</v>
      </c>
      <c r="G62" s="174">
        <f t="shared" si="2"/>
        <v>3</v>
      </c>
      <c r="H62" s="172" t="s">
        <v>686</v>
      </c>
      <c r="I62" s="172"/>
      <c r="J62" s="172"/>
      <c r="K62" s="175"/>
      <c r="L62" s="203" t="s">
        <v>948</v>
      </c>
      <c r="M62" s="187"/>
      <c r="N62" s="187"/>
      <c r="O62" s="187"/>
      <c r="P62" s="187"/>
      <c r="Q62" s="187"/>
      <c r="R62" s="187"/>
      <c r="S62" s="187"/>
      <c r="T62" s="187"/>
      <c r="U62" s="187"/>
      <c r="V62" s="187"/>
      <c r="W62" s="187"/>
      <c r="X62" s="187"/>
      <c r="Y62" s="187"/>
      <c r="Z62" s="187"/>
      <c r="AA62" s="187"/>
      <c r="AB62" s="187"/>
      <c r="AC62" s="187"/>
      <c r="AD62" s="187"/>
      <c r="AE62" s="187"/>
      <c r="AF62" s="187"/>
      <c r="AG62" s="187"/>
    </row>
    <row r="63" spans="1:56" s="1" customFormat="1" ht="76.5" hidden="1" customHeight="1" x14ac:dyDescent="0.2">
      <c r="A63" s="172" t="s">
        <v>900</v>
      </c>
      <c r="B63" s="172" t="s">
        <v>739</v>
      </c>
      <c r="C63" s="172" t="s">
        <v>741</v>
      </c>
      <c r="D63" s="176">
        <v>1</v>
      </c>
      <c r="E63" s="176">
        <v>1</v>
      </c>
      <c r="F63" s="176">
        <v>1</v>
      </c>
      <c r="G63" s="174">
        <f t="shared" si="2"/>
        <v>3</v>
      </c>
      <c r="H63" s="172" t="s">
        <v>677</v>
      </c>
      <c r="I63" s="172"/>
      <c r="J63" s="172"/>
      <c r="K63" s="175"/>
      <c r="L63" s="203" t="s">
        <v>948</v>
      </c>
      <c r="M63" s="187"/>
      <c r="N63" s="187"/>
      <c r="O63" s="187"/>
      <c r="P63" s="187"/>
      <c r="Q63" s="187"/>
      <c r="R63" s="187"/>
      <c r="S63" s="187"/>
      <c r="T63" s="187"/>
      <c r="U63" s="187"/>
      <c r="V63" s="187"/>
      <c r="W63" s="187"/>
      <c r="X63" s="187"/>
      <c r="Y63" s="187"/>
      <c r="Z63" s="187"/>
      <c r="AA63" s="187"/>
      <c r="AB63" s="187"/>
      <c r="AC63" s="187"/>
      <c r="AD63" s="187"/>
      <c r="AE63" s="187"/>
      <c r="AF63" s="187"/>
      <c r="AG63" s="187"/>
    </row>
    <row r="64" spans="1:56" s="1" customFormat="1" ht="76.5" hidden="1" customHeight="1" x14ac:dyDescent="0.2">
      <c r="A64" s="175" t="s">
        <v>901</v>
      </c>
      <c r="B64" s="175" t="s">
        <v>902</v>
      </c>
      <c r="C64" s="175" t="s">
        <v>780</v>
      </c>
      <c r="D64" s="176">
        <v>1</v>
      </c>
      <c r="E64" s="176">
        <v>1</v>
      </c>
      <c r="F64" s="176">
        <v>1</v>
      </c>
      <c r="G64" s="174">
        <f t="shared" si="2"/>
        <v>3</v>
      </c>
      <c r="H64" s="172" t="s">
        <v>686</v>
      </c>
      <c r="I64" s="172"/>
      <c r="J64" s="172"/>
      <c r="K64" s="175"/>
      <c r="L64" s="175" t="s">
        <v>960</v>
      </c>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s="1" customFormat="1" ht="76.5" hidden="1" customHeight="1" x14ac:dyDescent="0.2">
      <c r="A65" s="175" t="s">
        <v>903</v>
      </c>
      <c r="B65" s="175" t="s">
        <v>904</v>
      </c>
      <c r="C65" s="175" t="s">
        <v>779</v>
      </c>
      <c r="D65" s="176">
        <v>1</v>
      </c>
      <c r="E65" s="176">
        <v>1</v>
      </c>
      <c r="F65" s="176">
        <v>1</v>
      </c>
      <c r="G65" s="174">
        <f t="shared" si="2"/>
        <v>3</v>
      </c>
      <c r="H65" s="172" t="s">
        <v>693</v>
      </c>
      <c r="I65" s="172"/>
      <c r="J65" s="172"/>
      <c r="K65" s="175"/>
      <c r="L65" s="175" t="s">
        <v>960</v>
      </c>
      <c r="M65" s="187"/>
      <c r="N65" s="187"/>
      <c r="O65" s="187"/>
      <c r="P65" s="187"/>
      <c r="Q65" s="187"/>
      <c r="R65" s="187"/>
      <c r="S65" s="187"/>
      <c r="T65" s="187"/>
      <c r="U65" s="187"/>
      <c r="V65" s="187"/>
      <c r="W65" s="187"/>
      <c r="X65" s="187"/>
      <c r="Y65" s="187"/>
      <c r="Z65" s="187"/>
      <c r="AA65" s="187"/>
      <c r="AB65" s="187"/>
      <c r="AC65" s="187"/>
      <c r="AD65" s="187"/>
      <c r="AE65" s="187"/>
      <c r="AF65" s="187"/>
      <c r="AG65" s="187"/>
    </row>
    <row r="66" spans="1:33" s="1" customFormat="1" ht="76.5" hidden="1" customHeight="1" x14ac:dyDescent="0.2">
      <c r="A66" s="175" t="s">
        <v>905</v>
      </c>
      <c r="B66" s="175" t="s">
        <v>906</v>
      </c>
      <c r="C66" s="175" t="s">
        <v>747</v>
      </c>
      <c r="D66" s="176"/>
      <c r="E66" s="176"/>
      <c r="F66" s="176">
        <v>1</v>
      </c>
      <c r="G66" s="174">
        <f t="shared" si="2"/>
        <v>1</v>
      </c>
      <c r="H66" s="172" t="s">
        <v>686</v>
      </c>
      <c r="I66" s="172"/>
      <c r="J66" s="172"/>
      <c r="K66" s="175"/>
      <c r="L66" s="203" t="s">
        <v>965</v>
      </c>
      <c r="M66" s="187"/>
      <c r="N66" s="187"/>
      <c r="O66" s="187"/>
      <c r="P66" s="187"/>
      <c r="Q66" s="187"/>
      <c r="R66" s="187"/>
      <c r="S66" s="187"/>
      <c r="T66" s="187"/>
      <c r="U66" s="187"/>
      <c r="V66" s="187"/>
      <c r="W66" s="187"/>
      <c r="X66" s="187"/>
      <c r="Y66" s="187"/>
      <c r="Z66" s="187"/>
      <c r="AA66" s="187"/>
      <c r="AB66" s="187"/>
      <c r="AC66" s="187"/>
      <c r="AD66" s="187"/>
      <c r="AE66" s="187"/>
      <c r="AF66" s="187"/>
      <c r="AG66" s="187"/>
    </row>
    <row r="67" spans="1:33" s="1" customFormat="1" ht="76.5" hidden="1" customHeight="1" x14ac:dyDescent="0.2">
      <c r="A67" s="172" t="s">
        <v>907</v>
      </c>
      <c r="B67" s="172" t="s">
        <v>908</v>
      </c>
      <c r="C67" s="172" t="s">
        <v>854</v>
      </c>
      <c r="D67" s="201"/>
      <c r="E67" s="201"/>
      <c r="F67" s="199">
        <v>3</v>
      </c>
      <c r="G67" s="174">
        <f t="shared" si="2"/>
        <v>3</v>
      </c>
      <c r="H67" s="172" t="s">
        <v>855</v>
      </c>
      <c r="I67" s="172"/>
      <c r="J67" s="172"/>
      <c r="K67" s="210"/>
      <c r="L67" s="217" t="s">
        <v>953</v>
      </c>
      <c r="M67" s="187"/>
      <c r="N67" s="187"/>
      <c r="O67" s="187"/>
      <c r="P67" s="187"/>
      <c r="Q67" s="187"/>
      <c r="R67" s="187"/>
      <c r="S67" s="187"/>
      <c r="T67" s="187"/>
      <c r="U67" s="187"/>
      <c r="V67" s="187"/>
      <c r="W67" s="187"/>
      <c r="X67" s="187"/>
      <c r="Y67" s="187"/>
      <c r="Z67" s="187"/>
      <c r="AA67" s="187"/>
      <c r="AB67" s="187"/>
      <c r="AC67" s="187"/>
      <c r="AD67" s="187"/>
      <c r="AE67" s="187"/>
      <c r="AF67" s="187"/>
      <c r="AG67" s="187"/>
    </row>
    <row r="68" spans="1:33" s="1" customFormat="1" ht="76.5" hidden="1" customHeight="1" x14ac:dyDescent="0.2">
      <c r="A68" s="172" t="s">
        <v>907</v>
      </c>
      <c r="B68" s="172" t="s">
        <v>909</v>
      </c>
      <c r="C68" s="172" t="s">
        <v>856</v>
      </c>
      <c r="D68" s="200"/>
      <c r="E68" s="200"/>
      <c r="F68" s="211">
        <v>1</v>
      </c>
      <c r="G68" s="174">
        <f t="shared" si="2"/>
        <v>1</v>
      </c>
      <c r="H68" s="172" t="s">
        <v>736</v>
      </c>
      <c r="I68" s="172"/>
      <c r="J68" s="172"/>
      <c r="K68" s="210"/>
      <c r="L68" s="203" t="s">
        <v>944</v>
      </c>
      <c r="M68" s="187"/>
      <c r="N68" s="187"/>
      <c r="O68" s="187"/>
      <c r="P68" s="187"/>
      <c r="Q68" s="187"/>
      <c r="R68" s="187"/>
      <c r="S68" s="187"/>
      <c r="T68" s="187"/>
      <c r="U68" s="187"/>
      <c r="V68" s="187"/>
      <c r="W68" s="187"/>
      <c r="X68" s="187"/>
      <c r="Y68" s="187"/>
      <c r="Z68" s="187"/>
      <c r="AA68" s="187"/>
      <c r="AB68" s="187"/>
      <c r="AC68" s="187"/>
      <c r="AD68" s="187"/>
      <c r="AE68" s="187"/>
      <c r="AF68" s="187"/>
      <c r="AG68" s="187"/>
    </row>
    <row r="69" spans="1:33" s="1" customFormat="1" ht="76.5" hidden="1" customHeight="1" x14ac:dyDescent="0.2">
      <c r="A69" s="172" t="s">
        <v>907</v>
      </c>
      <c r="B69" s="172" t="s">
        <v>910</v>
      </c>
      <c r="C69" s="172" t="s">
        <v>857</v>
      </c>
      <c r="D69" s="199">
        <v>1</v>
      </c>
      <c r="E69" s="199"/>
      <c r="F69" s="199">
        <v>3</v>
      </c>
      <c r="G69" s="174">
        <f t="shared" si="2"/>
        <v>4</v>
      </c>
      <c r="H69" s="172" t="s">
        <v>858</v>
      </c>
      <c r="I69" s="172"/>
      <c r="J69" s="172"/>
      <c r="K69" s="210"/>
      <c r="L69" s="203" t="s">
        <v>944</v>
      </c>
      <c r="M69" s="187"/>
      <c r="N69" s="187"/>
      <c r="O69" s="187"/>
      <c r="P69" s="187"/>
      <c r="Q69" s="187"/>
      <c r="R69" s="187"/>
      <c r="S69" s="187"/>
      <c r="T69" s="187"/>
      <c r="U69" s="187"/>
      <c r="V69" s="187"/>
      <c r="W69" s="187"/>
      <c r="X69" s="187"/>
      <c r="Y69" s="187"/>
      <c r="Z69" s="187"/>
      <c r="AA69" s="187"/>
      <c r="AB69" s="187"/>
      <c r="AC69" s="187"/>
      <c r="AD69" s="187"/>
      <c r="AE69" s="187"/>
      <c r="AF69" s="187"/>
      <c r="AG69" s="187"/>
    </row>
    <row r="70" spans="1:33" s="1" customFormat="1" ht="76.5" hidden="1" customHeight="1" x14ac:dyDescent="0.2">
      <c r="A70" s="172" t="s">
        <v>911</v>
      </c>
      <c r="B70" s="172" t="s">
        <v>912</v>
      </c>
      <c r="C70" s="172" t="s">
        <v>936</v>
      </c>
      <c r="D70" s="192">
        <v>1</v>
      </c>
      <c r="E70" s="201"/>
      <c r="F70" s="192">
        <v>3</v>
      </c>
      <c r="G70" s="174">
        <f t="shared" si="2"/>
        <v>4</v>
      </c>
      <c r="H70" s="172" t="s">
        <v>859</v>
      </c>
      <c r="I70" s="172" t="s">
        <v>860</v>
      </c>
      <c r="J70" s="172" t="s">
        <v>677</v>
      </c>
      <c r="K70" s="210"/>
      <c r="L70" s="203" t="s">
        <v>944</v>
      </c>
      <c r="M70" s="187"/>
      <c r="N70" s="187"/>
      <c r="O70" s="187"/>
      <c r="P70" s="187"/>
      <c r="Q70" s="187"/>
      <c r="R70" s="187"/>
      <c r="S70" s="187"/>
      <c r="T70" s="187"/>
      <c r="U70" s="187"/>
      <c r="V70" s="187"/>
      <c r="W70" s="187"/>
      <c r="X70" s="187"/>
      <c r="Y70" s="187"/>
      <c r="Z70" s="187"/>
      <c r="AA70" s="187"/>
      <c r="AB70" s="187"/>
      <c r="AC70" s="187"/>
      <c r="AD70" s="187"/>
      <c r="AE70" s="187"/>
      <c r="AF70" s="187"/>
      <c r="AG70" s="187"/>
    </row>
    <row r="71" spans="1:33" s="1" customFormat="1" ht="76.5" hidden="1" customHeight="1" x14ac:dyDescent="0.2">
      <c r="A71" s="172" t="s">
        <v>913</v>
      </c>
      <c r="B71" s="172" t="s">
        <v>914</v>
      </c>
      <c r="C71" s="172" t="s">
        <v>863</v>
      </c>
      <c r="D71" s="212">
        <v>1</v>
      </c>
      <c r="E71" s="212">
        <v>1</v>
      </c>
      <c r="F71" s="213">
        <v>1</v>
      </c>
      <c r="G71" s="174">
        <f t="shared" si="2"/>
        <v>3</v>
      </c>
      <c r="H71" s="172" t="s">
        <v>677</v>
      </c>
      <c r="I71" s="172" t="s">
        <v>678</v>
      </c>
      <c r="J71" s="172" t="s">
        <v>864</v>
      </c>
      <c r="K71" s="210"/>
      <c r="L71" s="172" t="s">
        <v>953</v>
      </c>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s="1" customFormat="1" ht="63.75" hidden="1" customHeight="1" x14ac:dyDescent="0.2">
      <c r="A72" s="172" t="s">
        <v>915</v>
      </c>
      <c r="B72" s="172" t="s">
        <v>781</v>
      </c>
      <c r="C72" s="175" t="s">
        <v>728</v>
      </c>
      <c r="D72" s="173">
        <v>1</v>
      </c>
      <c r="E72" s="173">
        <v>1</v>
      </c>
      <c r="F72" s="173">
        <v>1</v>
      </c>
      <c r="G72" s="174">
        <f t="shared" si="2"/>
        <v>3</v>
      </c>
      <c r="H72" s="172" t="s">
        <v>729</v>
      </c>
      <c r="I72" s="172"/>
      <c r="J72" s="172"/>
      <c r="K72" s="175"/>
      <c r="L72" s="203" t="s">
        <v>954</v>
      </c>
      <c r="M72" s="187"/>
      <c r="N72" s="187"/>
      <c r="O72" s="187"/>
      <c r="P72" s="187"/>
      <c r="Q72" s="187"/>
      <c r="R72" s="187"/>
      <c r="S72" s="187"/>
      <c r="T72" s="187"/>
      <c r="U72" s="187"/>
      <c r="V72" s="187"/>
      <c r="W72" s="187"/>
      <c r="X72" s="187"/>
      <c r="Y72" s="187"/>
      <c r="Z72" s="187"/>
      <c r="AA72" s="187"/>
      <c r="AB72" s="187"/>
      <c r="AC72" s="187"/>
      <c r="AD72" s="187"/>
      <c r="AE72" s="187"/>
      <c r="AF72" s="187"/>
      <c r="AG72" s="187"/>
    </row>
    <row r="73" spans="1:33" s="1" customFormat="1" ht="63.75" hidden="1" customHeight="1" x14ac:dyDescent="0.2">
      <c r="A73" s="172" t="s">
        <v>915</v>
      </c>
      <c r="B73" s="172" t="s">
        <v>783</v>
      </c>
      <c r="C73" s="172" t="s">
        <v>730</v>
      </c>
      <c r="D73" s="173">
        <v>1</v>
      </c>
      <c r="E73" s="173">
        <v>1</v>
      </c>
      <c r="F73" s="173">
        <v>1</v>
      </c>
      <c r="G73" s="174">
        <f t="shared" si="2"/>
        <v>3</v>
      </c>
      <c r="H73" s="172" t="s">
        <v>677</v>
      </c>
      <c r="I73" s="172"/>
      <c r="J73" s="172"/>
      <c r="K73" s="172"/>
      <c r="L73" s="203" t="s">
        <v>954</v>
      </c>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s="1" customFormat="1" ht="63.75" hidden="1" customHeight="1" x14ac:dyDescent="0.2">
      <c r="A74" s="172" t="s">
        <v>915</v>
      </c>
      <c r="B74" s="172" t="s">
        <v>785</v>
      </c>
      <c r="C74" s="175" t="s">
        <v>731</v>
      </c>
      <c r="D74" s="173">
        <v>1</v>
      </c>
      <c r="E74" s="173">
        <v>1</v>
      </c>
      <c r="F74" s="173">
        <v>1</v>
      </c>
      <c r="G74" s="174">
        <f t="shared" si="2"/>
        <v>3</v>
      </c>
      <c r="H74" s="172" t="s">
        <v>677</v>
      </c>
      <c r="I74" s="172"/>
      <c r="J74" s="172"/>
      <c r="K74" s="175"/>
      <c r="L74" s="203" t="s">
        <v>955</v>
      </c>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s="1" customFormat="1" ht="63.75" hidden="1" customHeight="1" x14ac:dyDescent="0.2">
      <c r="A75" s="172" t="s">
        <v>915</v>
      </c>
      <c r="B75" s="172" t="s">
        <v>788</v>
      </c>
      <c r="C75" s="172" t="s">
        <v>732</v>
      </c>
      <c r="D75" s="173"/>
      <c r="E75" s="173"/>
      <c r="F75" s="173">
        <v>1</v>
      </c>
      <c r="G75" s="174">
        <f t="shared" si="2"/>
        <v>1</v>
      </c>
      <c r="H75" s="172" t="s">
        <v>686</v>
      </c>
      <c r="I75" s="172"/>
      <c r="J75" s="172"/>
      <c r="K75" s="172"/>
      <c r="L75" s="203" t="s">
        <v>954</v>
      </c>
      <c r="M75" s="187"/>
      <c r="N75" s="187"/>
      <c r="O75" s="187"/>
      <c r="P75" s="187"/>
      <c r="Q75" s="187"/>
      <c r="R75" s="187"/>
      <c r="S75" s="187"/>
      <c r="T75" s="187"/>
      <c r="U75" s="187"/>
      <c r="V75" s="187"/>
      <c r="W75" s="187"/>
      <c r="X75" s="187"/>
      <c r="Y75" s="187"/>
      <c r="Z75" s="187"/>
      <c r="AA75" s="187"/>
      <c r="AB75" s="187"/>
      <c r="AC75" s="187"/>
      <c r="AD75" s="187"/>
      <c r="AE75" s="187"/>
      <c r="AF75" s="187"/>
      <c r="AG75" s="187"/>
    </row>
    <row r="76" spans="1:33" s="1" customFormat="1" ht="76.5" hidden="1" customHeight="1" x14ac:dyDescent="0.2">
      <c r="A76" s="175" t="s">
        <v>916</v>
      </c>
      <c r="B76" s="172" t="s">
        <v>917</v>
      </c>
      <c r="C76" s="172" t="s">
        <v>782</v>
      </c>
      <c r="D76" s="173">
        <v>1</v>
      </c>
      <c r="E76" s="173">
        <v>1</v>
      </c>
      <c r="F76" s="173">
        <v>1</v>
      </c>
      <c r="G76" s="174">
        <f t="shared" si="2"/>
        <v>3</v>
      </c>
      <c r="H76" s="172" t="s">
        <v>677</v>
      </c>
      <c r="I76" s="172" t="s">
        <v>678</v>
      </c>
      <c r="J76" s="172"/>
      <c r="K76" s="172"/>
      <c r="L76" s="203" t="s">
        <v>956</v>
      </c>
      <c r="M76" s="187"/>
      <c r="N76" s="187"/>
      <c r="O76" s="187"/>
      <c r="P76" s="187"/>
      <c r="Q76" s="187"/>
      <c r="R76" s="187"/>
      <c r="S76" s="187"/>
      <c r="T76" s="187"/>
      <c r="U76" s="187"/>
      <c r="V76" s="187"/>
      <c r="W76" s="187"/>
      <c r="X76" s="187"/>
      <c r="Y76" s="187"/>
      <c r="Z76" s="187"/>
      <c r="AA76" s="187"/>
      <c r="AB76" s="187"/>
      <c r="AC76" s="187"/>
      <c r="AD76" s="187"/>
      <c r="AE76" s="187"/>
      <c r="AF76" s="187"/>
      <c r="AG76" s="187"/>
    </row>
    <row r="77" spans="1:33" s="1" customFormat="1" ht="76.5" hidden="1" customHeight="1" x14ac:dyDescent="0.2">
      <c r="A77" s="175" t="s">
        <v>916</v>
      </c>
      <c r="B77" s="172" t="s">
        <v>918</v>
      </c>
      <c r="C77" s="175" t="s">
        <v>784</v>
      </c>
      <c r="D77" s="176">
        <v>1</v>
      </c>
      <c r="E77" s="176">
        <v>1</v>
      </c>
      <c r="F77" s="176">
        <v>1</v>
      </c>
      <c r="G77" s="174">
        <f t="shared" si="2"/>
        <v>3</v>
      </c>
      <c r="H77" s="172" t="s">
        <v>678</v>
      </c>
      <c r="I77" s="172" t="s">
        <v>687</v>
      </c>
      <c r="J77" s="172"/>
      <c r="K77" s="175"/>
      <c r="L77" s="203" t="s">
        <v>956</v>
      </c>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s="1" customFormat="1" ht="76.5" hidden="1" customHeight="1" x14ac:dyDescent="0.2">
      <c r="A78" s="175" t="s">
        <v>916</v>
      </c>
      <c r="B78" s="172" t="s">
        <v>919</v>
      </c>
      <c r="C78" s="172" t="s">
        <v>786</v>
      </c>
      <c r="D78" s="176">
        <v>1</v>
      </c>
      <c r="E78" s="176">
        <v>1</v>
      </c>
      <c r="F78" s="176">
        <v>1</v>
      </c>
      <c r="G78" s="174">
        <f t="shared" si="2"/>
        <v>3</v>
      </c>
      <c r="H78" s="172" t="s">
        <v>787</v>
      </c>
      <c r="I78" s="172" t="s">
        <v>678</v>
      </c>
      <c r="J78" s="172"/>
      <c r="K78" s="172"/>
      <c r="L78" s="203" t="s">
        <v>956</v>
      </c>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s="1" customFormat="1" ht="76.5" hidden="1" customHeight="1" x14ac:dyDescent="0.2">
      <c r="A79" s="175" t="s">
        <v>916</v>
      </c>
      <c r="B79" s="172" t="s">
        <v>920</v>
      </c>
      <c r="C79" s="175" t="s">
        <v>789</v>
      </c>
      <c r="D79" s="176">
        <v>1</v>
      </c>
      <c r="E79" s="176">
        <v>1</v>
      </c>
      <c r="F79" s="176">
        <v>1</v>
      </c>
      <c r="G79" s="174">
        <f t="shared" si="2"/>
        <v>3</v>
      </c>
      <c r="H79" s="172" t="s">
        <v>686</v>
      </c>
      <c r="I79" s="172"/>
      <c r="J79" s="172"/>
      <c r="K79" s="175"/>
      <c r="L79" s="203" t="s">
        <v>956</v>
      </c>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s="1" customFormat="1" ht="76.5" hidden="1" customHeight="1" x14ac:dyDescent="0.2">
      <c r="A80" s="175" t="s">
        <v>916</v>
      </c>
      <c r="B80" s="172" t="s">
        <v>921</v>
      </c>
      <c r="C80" s="172" t="s">
        <v>922</v>
      </c>
      <c r="D80" s="176">
        <v>1</v>
      </c>
      <c r="E80" s="176">
        <v>1</v>
      </c>
      <c r="F80" s="176">
        <v>1</v>
      </c>
      <c r="G80" s="174">
        <f t="shared" si="2"/>
        <v>3</v>
      </c>
      <c r="H80" s="172" t="s">
        <v>686</v>
      </c>
      <c r="I80" s="172"/>
      <c r="J80" s="172"/>
      <c r="K80" s="172"/>
      <c r="L80" s="203" t="s">
        <v>957</v>
      </c>
      <c r="M80" s="187"/>
      <c r="N80" s="187"/>
      <c r="O80" s="187"/>
      <c r="P80" s="187"/>
      <c r="Q80" s="187"/>
      <c r="R80" s="187"/>
      <c r="S80" s="187"/>
      <c r="T80" s="187"/>
      <c r="U80" s="187"/>
      <c r="V80" s="187"/>
      <c r="W80" s="187"/>
      <c r="X80" s="187"/>
      <c r="Y80" s="187"/>
      <c r="Z80" s="187"/>
      <c r="AA80" s="187"/>
      <c r="AB80" s="187"/>
      <c r="AC80" s="187"/>
      <c r="AD80" s="187"/>
      <c r="AE80" s="187"/>
      <c r="AF80" s="187"/>
      <c r="AG80" s="187"/>
    </row>
    <row r="81" spans="1:56" s="1" customFormat="1" ht="63.75" hidden="1" customHeight="1" x14ac:dyDescent="0.2">
      <c r="A81" s="172" t="s">
        <v>923</v>
      </c>
      <c r="B81" s="172" t="s">
        <v>924</v>
      </c>
      <c r="C81" s="172" t="s">
        <v>725</v>
      </c>
      <c r="D81" s="173"/>
      <c r="E81" s="173"/>
      <c r="F81" s="173">
        <v>1</v>
      </c>
      <c r="G81" s="174">
        <f t="shared" si="2"/>
        <v>1</v>
      </c>
      <c r="H81" s="172" t="s">
        <v>677</v>
      </c>
      <c r="I81" s="172" t="s">
        <v>693</v>
      </c>
      <c r="J81" s="172"/>
      <c r="K81" s="172"/>
      <c r="L81" s="203" t="s">
        <v>958</v>
      </c>
      <c r="M81" s="187"/>
      <c r="N81" s="187"/>
      <c r="O81" s="187"/>
      <c r="P81" s="187"/>
      <c r="Q81" s="187"/>
      <c r="R81" s="187"/>
      <c r="S81" s="187"/>
      <c r="T81" s="187"/>
      <c r="U81" s="187"/>
      <c r="V81" s="187"/>
      <c r="W81" s="187"/>
      <c r="X81" s="187"/>
      <c r="Y81" s="187"/>
      <c r="Z81" s="187"/>
      <c r="AA81" s="187"/>
      <c r="AB81" s="187"/>
      <c r="AC81" s="187"/>
      <c r="AD81" s="187"/>
      <c r="AE81" s="187"/>
      <c r="AF81" s="187"/>
      <c r="AG81" s="187"/>
    </row>
    <row r="82" spans="1:56" s="1" customFormat="1" ht="63.75" hidden="1" customHeight="1" x14ac:dyDescent="0.2">
      <c r="A82" s="172" t="s">
        <v>923</v>
      </c>
      <c r="B82" s="172" t="s">
        <v>925</v>
      </c>
      <c r="C82" s="175" t="s">
        <v>926</v>
      </c>
      <c r="D82" s="176"/>
      <c r="E82" s="176"/>
      <c r="F82" s="176">
        <v>1</v>
      </c>
      <c r="G82" s="174">
        <f t="shared" si="2"/>
        <v>1</v>
      </c>
      <c r="H82" s="172" t="s">
        <v>677</v>
      </c>
      <c r="I82" s="172" t="s">
        <v>678</v>
      </c>
      <c r="J82" s="172"/>
      <c r="K82" s="175"/>
      <c r="L82" s="203" t="s">
        <v>958</v>
      </c>
      <c r="M82" s="187"/>
      <c r="N82" s="187"/>
      <c r="O82" s="187"/>
      <c r="P82" s="187"/>
      <c r="Q82" s="187"/>
      <c r="R82" s="187"/>
      <c r="S82" s="187"/>
      <c r="T82" s="187"/>
      <c r="U82" s="187"/>
      <c r="V82" s="187"/>
      <c r="W82" s="187"/>
      <c r="X82" s="187"/>
      <c r="Y82" s="187"/>
      <c r="Z82" s="187"/>
      <c r="AA82" s="187"/>
      <c r="AB82" s="187"/>
      <c r="AC82" s="187"/>
      <c r="AD82" s="187"/>
      <c r="AE82" s="187"/>
      <c r="AF82" s="187"/>
      <c r="AG82" s="187"/>
    </row>
    <row r="83" spans="1:56" s="1" customFormat="1" ht="63.75" hidden="1" customHeight="1" x14ac:dyDescent="0.2">
      <c r="A83" s="172" t="s">
        <v>923</v>
      </c>
      <c r="B83" s="172" t="s">
        <v>927</v>
      </c>
      <c r="C83" s="175" t="s">
        <v>726</v>
      </c>
      <c r="D83" s="176"/>
      <c r="E83" s="176"/>
      <c r="F83" s="176">
        <v>1</v>
      </c>
      <c r="G83" s="174">
        <f t="shared" si="2"/>
        <v>1</v>
      </c>
      <c r="H83" s="172" t="s">
        <v>681</v>
      </c>
      <c r="I83" s="172" t="s">
        <v>678</v>
      </c>
      <c r="J83" s="172"/>
      <c r="K83" s="175"/>
      <c r="L83" s="203" t="s">
        <v>958</v>
      </c>
      <c r="M83" s="187"/>
      <c r="N83" s="187"/>
      <c r="O83" s="187"/>
      <c r="P83" s="187"/>
      <c r="Q83" s="187"/>
      <c r="R83" s="187"/>
      <c r="S83" s="187"/>
      <c r="T83" s="187"/>
      <c r="U83" s="187"/>
      <c r="V83" s="187"/>
      <c r="W83" s="187"/>
      <c r="X83" s="187"/>
      <c r="Y83" s="187"/>
      <c r="Z83" s="187"/>
      <c r="AA83" s="187"/>
      <c r="AB83" s="187"/>
      <c r="AC83" s="187"/>
      <c r="AD83" s="187"/>
      <c r="AE83" s="187"/>
      <c r="AF83" s="187"/>
      <c r="AG83" s="187"/>
    </row>
    <row r="84" spans="1:56" s="1" customFormat="1" ht="63.75" hidden="1" customHeight="1" x14ac:dyDescent="0.2">
      <c r="A84" s="172" t="s">
        <v>928</v>
      </c>
      <c r="B84" s="172" t="s">
        <v>929</v>
      </c>
      <c r="C84" s="172" t="s">
        <v>930</v>
      </c>
      <c r="D84" s="173">
        <v>1</v>
      </c>
      <c r="E84" s="173">
        <v>1</v>
      </c>
      <c r="F84" s="173">
        <v>1</v>
      </c>
      <c r="G84" s="174">
        <f t="shared" si="2"/>
        <v>3</v>
      </c>
      <c r="H84" s="172" t="s">
        <v>686</v>
      </c>
      <c r="I84" s="172"/>
      <c r="J84" s="172"/>
      <c r="K84" s="172"/>
      <c r="L84" s="203" t="s">
        <v>954</v>
      </c>
      <c r="M84" s="187"/>
      <c r="N84" s="187"/>
      <c r="O84" s="187"/>
      <c r="P84" s="187"/>
      <c r="Q84" s="187"/>
      <c r="R84" s="187"/>
      <c r="S84" s="187"/>
      <c r="T84" s="187"/>
      <c r="U84" s="187"/>
      <c r="V84" s="187"/>
      <c r="W84" s="187"/>
      <c r="X84" s="187"/>
      <c r="Y84" s="187"/>
      <c r="Z84" s="187"/>
      <c r="AA84" s="187"/>
      <c r="AB84" s="187"/>
      <c r="AC84" s="187"/>
      <c r="AD84" s="187"/>
      <c r="AE84" s="187"/>
      <c r="AF84" s="187"/>
      <c r="AG84" s="187"/>
    </row>
    <row r="85" spans="1:56" s="1" customFormat="1" ht="63.75" hidden="1" customHeight="1" x14ac:dyDescent="0.2">
      <c r="A85" s="172" t="s">
        <v>931</v>
      </c>
      <c r="B85" s="172" t="s">
        <v>932</v>
      </c>
      <c r="C85" s="175" t="s">
        <v>933</v>
      </c>
      <c r="D85" s="173"/>
      <c r="E85" s="173">
        <v>1</v>
      </c>
      <c r="F85" s="173"/>
      <c r="G85" s="174">
        <f t="shared" si="2"/>
        <v>1</v>
      </c>
      <c r="H85" s="172" t="s">
        <v>691</v>
      </c>
      <c r="I85" s="172"/>
      <c r="J85" s="172"/>
      <c r="K85" s="194"/>
      <c r="L85" s="203" t="s">
        <v>944</v>
      </c>
      <c r="M85" s="187"/>
      <c r="N85" s="187"/>
      <c r="O85" s="187"/>
      <c r="P85" s="187"/>
      <c r="Q85" s="187"/>
      <c r="R85" s="187"/>
      <c r="S85" s="187"/>
      <c r="T85" s="187"/>
      <c r="U85" s="187"/>
      <c r="V85" s="187"/>
      <c r="W85" s="187"/>
      <c r="X85" s="187"/>
      <c r="Y85" s="187"/>
      <c r="Z85" s="187"/>
      <c r="AA85" s="187"/>
      <c r="AB85" s="187"/>
      <c r="AC85" s="187"/>
      <c r="AD85" s="187"/>
      <c r="AE85" s="187"/>
      <c r="AF85" s="187"/>
      <c r="AG85" s="187"/>
    </row>
    <row r="86" spans="1:56" s="1" customFormat="1" ht="63.75" hidden="1" customHeight="1" x14ac:dyDescent="0.2">
      <c r="A86" s="172" t="s">
        <v>743</v>
      </c>
      <c r="B86" s="172" t="s">
        <v>744</v>
      </c>
      <c r="C86" s="172" t="s">
        <v>935</v>
      </c>
      <c r="D86" s="176">
        <v>1</v>
      </c>
      <c r="E86" s="176"/>
      <c r="F86" s="176"/>
      <c r="G86" s="174">
        <f t="shared" si="2"/>
        <v>1</v>
      </c>
      <c r="H86" s="172" t="s">
        <v>686</v>
      </c>
      <c r="I86" s="172" t="s">
        <v>679</v>
      </c>
      <c r="K86" s="175"/>
      <c r="L86" s="218" t="s">
        <v>963</v>
      </c>
      <c r="M86" s="191"/>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row>
    <row r="87" spans="1:56" s="1" customFormat="1" ht="63.75" hidden="1" customHeight="1" x14ac:dyDescent="0.2">
      <c r="A87" s="175" t="s">
        <v>743</v>
      </c>
      <c r="B87" s="175" t="s">
        <v>745</v>
      </c>
      <c r="C87" s="172" t="s">
        <v>746</v>
      </c>
      <c r="D87" s="173"/>
      <c r="E87" s="173">
        <v>1</v>
      </c>
      <c r="F87" s="173"/>
      <c r="G87" s="174">
        <f t="shared" si="2"/>
        <v>1</v>
      </c>
      <c r="H87" s="172" t="s">
        <v>686</v>
      </c>
      <c r="I87" s="172"/>
      <c r="J87" s="172"/>
      <c r="K87" s="172"/>
      <c r="L87" s="218" t="s">
        <v>963</v>
      </c>
      <c r="M87" s="191"/>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row>
    <row r="88" spans="1:56" s="1" customFormat="1" ht="63.75" hidden="1" customHeight="1" x14ac:dyDescent="0.2">
      <c r="A88" s="172" t="s">
        <v>748</v>
      </c>
      <c r="B88" s="175" t="s">
        <v>749</v>
      </c>
      <c r="C88" s="172" t="s">
        <v>750</v>
      </c>
      <c r="D88" s="173"/>
      <c r="E88" s="173"/>
      <c r="F88" s="173">
        <v>1</v>
      </c>
      <c r="G88" s="174">
        <f t="shared" si="2"/>
        <v>1</v>
      </c>
      <c r="H88" s="172" t="s">
        <v>686</v>
      </c>
      <c r="I88" s="172" t="s">
        <v>679</v>
      </c>
      <c r="J88" s="172"/>
      <c r="K88" s="172"/>
      <c r="L88" s="203" t="s">
        <v>959</v>
      </c>
      <c r="M88" s="187"/>
      <c r="N88" s="187"/>
      <c r="O88" s="187"/>
      <c r="P88" s="187"/>
      <c r="Q88" s="187"/>
      <c r="R88" s="187"/>
      <c r="S88" s="187"/>
      <c r="T88" s="187"/>
      <c r="U88" s="187"/>
      <c r="V88" s="187"/>
      <c r="W88" s="187"/>
      <c r="X88" s="187"/>
      <c r="Y88" s="187"/>
      <c r="Z88" s="187"/>
      <c r="AA88" s="187"/>
      <c r="AB88" s="187"/>
      <c r="AC88" s="187"/>
      <c r="AD88" s="187"/>
      <c r="AE88" s="187"/>
      <c r="AF88" s="187"/>
      <c r="AG88" s="187"/>
    </row>
    <row r="89" spans="1:56" s="171" customFormat="1" ht="15" hidden="1" customHeight="1" x14ac:dyDescent="0.25">
      <c r="A89" s="179"/>
      <c r="B89" s="179"/>
      <c r="C89" s="180"/>
      <c r="D89" s="181">
        <f>SUM(D9:D88)</f>
        <v>37</v>
      </c>
      <c r="E89" s="181">
        <f>SUM(E9:E88)</f>
        <v>38</v>
      </c>
      <c r="F89" s="195">
        <f>SUM(F9:F88)</f>
        <v>72</v>
      </c>
      <c r="G89" s="181">
        <f>SUM(G9:G88)</f>
        <v>148</v>
      </c>
      <c r="H89" s="172"/>
      <c r="I89" s="172"/>
      <c r="J89" s="172"/>
      <c r="K89" s="182"/>
      <c r="L89" s="179"/>
      <c r="M89" s="186"/>
      <c r="N89" s="184"/>
      <c r="O89" s="184"/>
      <c r="P89" s="184"/>
      <c r="Q89" s="184"/>
      <c r="R89" s="189"/>
      <c r="S89" s="190"/>
      <c r="T89" s="184"/>
      <c r="U89" s="184"/>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row>
    <row r="90" spans="1:56" s="171" customFormat="1" x14ac:dyDescent="0.25">
      <c r="D90" s="183"/>
      <c r="E90" s="184"/>
      <c r="F90" s="196"/>
      <c r="G90" s="184"/>
      <c r="H90" s="184"/>
      <c r="I90" s="184"/>
      <c r="J90" s="184"/>
      <c r="K90" s="184"/>
      <c r="L90" s="184"/>
      <c r="M90" s="186"/>
      <c r="N90" s="184"/>
      <c r="O90" s="184"/>
      <c r="P90" s="184"/>
      <c r="Q90" s="184"/>
      <c r="R90" s="189"/>
      <c r="S90" s="190"/>
      <c r="T90" s="184"/>
      <c r="U90" s="184"/>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row>
    <row r="91" spans="1:56" s="171" customFormat="1" x14ac:dyDescent="0.25">
      <c r="D91" s="183"/>
      <c r="E91" s="184"/>
      <c r="F91" s="196"/>
      <c r="G91" s="184"/>
      <c r="H91" s="184"/>
      <c r="I91" s="184"/>
      <c r="J91" s="184"/>
      <c r="K91" s="184"/>
      <c r="L91" s="184"/>
      <c r="M91" s="186"/>
      <c r="N91" s="184"/>
      <c r="O91" s="184"/>
      <c r="P91" s="184"/>
      <c r="Q91" s="184"/>
      <c r="R91" s="189"/>
      <c r="S91" s="190"/>
      <c r="T91" s="184"/>
      <c r="U91" s="184"/>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row>
    <row r="92" spans="1:56" s="171" customFormat="1" x14ac:dyDescent="0.25">
      <c r="D92" s="183"/>
      <c r="E92" s="184"/>
      <c r="F92" s="196"/>
      <c r="G92" s="184"/>
      <c r="H92" s="184"/>
      <c r="I92" s="184"/>
      <c r="J92" s="184"/>
      <c r="K92" s="184"/>
      <c r="L92" s="184"/>
      <c r="M92" s="186"/>
      <c r="N92" s="184"/>
      <c r="O92" s="184"/>
      <c r="P92" s="184"/>
      <c r="Q92" s="184"/>
      <c r="R92" s="189"/>
      <c r="S92" s="190"/>
      <c r="T92" s="184"/>
      <c r="U92" s="184"/>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row>
    <row r="93" spans="1:56" s="171" customFormat="1" x14ac:dyDescent="0.25">
      <c r="D93" s="183"/>
      <c r="E93" s="184"/>
      <c r="F93" s="196"/>
      <c r="G93" s="184"/>
      <c r="H93" s="184"/>
      <c r="I93" s="184"/>
      <c r="J93" s="184"/>
      <c r="K93" s="184"/>
      <c r="L93" s="184"/>
      <c r="M93" s="186"/>
      <c r="N93" s="184"/>
      <c r="O93" s="184"/>
      <c r="P93" s="184"/>
      <c r="Q93" s="184"/>
      <c r="R93" s="189"/>
      <c r="S93" s="190"/>
      <c r="T93" s="184"/>
      <c r="U93" s="184"/>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row>
    <row r="94" spans="1:56" s="171" customFormat="1" x14ac:dyDescent="0.25">
      <c r="D94" s="183"/>
      <c r="E94" s="184"/>
      <c r="F94" s="196"/>
      <c r="G94" s="184"/>
      <c r="H94" s="184"/>
      <c r="I94" s="184"/>
      <c r="J94" s="184"/>
      <c r="K94" s="184"/>
      <c r="L94" s="184"/>
      <c r="M94" s="186"/>
      <c r="N94" s="184"/>
      <c r="O94" s="184"/>
      <c r="P94" s="184"/>
      <c r="Q94" s="184"/>
      <c r="R94" s="189"/>
      <c r="S94" s="190"/>
      <c r="T94" s="184"/>
      <c r="U94" s="184"/>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row>
    <row r="95" spans="1:56" s="171" customFormat="1" x14ac:dyDescent="0.25">
      <c r="D95" s="183"/>
      <c r="E95" s="184"/>
      <c r="F95" s="196"/>
      <c r="G95" s="184"/>
      <c r="H95" s="184"/>
      <c r="I95" s="184"/>
      <c r="J95" s="184"/>
      <c r="K95" s="184"/>
      <c r="L95" s="184"/>
      <c r="M95" s="186"/>
      <c r="N95" s="184"/>
      <c r="O95" s="184"/>
      <c r="P95" s="184"/>
      <c r="Q95" s="184"/>
      <c r="R95" s="189"/>
      <c r="S95" s="190"/>
      <c r="T95" s="184"/>
      <c r="U95" s="184"/>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row>
    <row r="96" spans="1:56" s="171" customFormat="1" x14ac:dyDescent="0.25">
      <c r="D96" s="183"/>
      <c r="E96" s="184"/>
      <c r="F96" s="196"/>
      <c r="G96" s="184"/>
      <c r="H96" s="184"/>
      <c r="I96" s="184"/>
      <c r="J96" s="184"/>
      <c r="K96" s="184"/>
      <c r="L96" s="184"/>
      <c r="M96" s="186"/>
      <c r="N96" s="184"/>
      <c r="O96" s="184"/>
      <c r="P96" s="184"/>
      <c r="Q96" s="184"/>
      <c r="R96" s="189"/>
      <c r="S96" s="190"/>
      <c r="T96" s="184"/>
      <c r="U96" s="184"/>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row>
    <row r="97" spans="4:56" s="171" customFormat="1" x14ac:dyDescent="0.25">
      <c r="D97" s="183"/>
      <c r="E97" s="184"/>
      <c r="F97" s="196"/>
      <c r="G97" s="184"/>
      <c r="H97" s="184"/>
      <c r="I97" s="184"/>
      <c r="J97" s="184"/>
      <c r="K97" s="184"/>
      <c r="L97" s="184"/>
      <c r="M97" s="186"/>
      <c r="N97" s="184"/>
      <c r="O97" s="184"/>
      <c r="P97" s="184"/>
      <c r="Q97" s="184"/>
      <c r="R97" s="189"/>
      <c r="S97" s="190"/>
      <c r="T97" s="184"/>
      <c r="U97" s="184"/>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row>
    <row r="98" spans="4:56" s="171" customFormat="1" x14ac:dyDescent="0.25">
      <c r="D98" s="183"/>
      <c r="E98" s="184"/>
      <c r="F98" s="196"/>
      <c r="G98" s="184"/>
      <c r="H98" s="184"/>
      <c r="I98" s="184"/>
      <c r="J98" s="184"/>
      <c r="K98" s="184"/>
      <c r="L98" s="184"/>
      <c r="M98" s="186"/>
      <c r="N98" s="184"/>
      <c r="O98" s="184"/>
      <c r="P98" s="184"/>
      <c r="Q98" s="184"/>
      <c r="R98" s="189"/>
      <c r="S98" s="190"/>
      <c r="T98" s="184"/>
      <c r="U98" s="184"/>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row>
    <row r="99" spans="4:56" s="171" customFormat="1" x14ac:dyDescent="0.25">
      <c r="D99" s="183"/>
      <c r="E99" s="184"/>
      <c r="F99" s="196"/>
      <c r="G99" s="184"/>
      <c r="H99" s="184"/>
      <c r="I99" s="184"/>
      <c r="J99" s="184"/>
      <c r="K99" s="184"/>
      <c r="L99" s="184"/>
      <c r="M99" s="186"/>
      <c r="N99" s="184"/>
      <c r="O99" s="184"/>
      <c r="P99" s="184"/>
      <c r="Q99" s="184"/>
      <c r="R99" s="189"/>
      <c r="S99" s="190"/>
      <c r="T99" s="184"/>
      <c r="U99" s="184"/>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row>
    <row r="100" spans="4:56" s="171" customFormat="1" x14ac:dyDescent="0.25">
      <c r="D100" s="183"/>
      <c r="E100" s="184"/>
      <c r="F100" s="196"/>
      <c r="G100" s="184"/>
      <c r="H100" s="184"/>
      <c r="I100" s="184"/>
      <c r="J100" s="184"/>
      <c r="K100" s="184"/>
      <c r="L100" s="184"/>
      <c r="M100" s="186"/>
      <c r="N100" s="184"/>
      <c r="O100" s="184"/>
      <c r="P100" s="184"/>
      <c r="Q100" s="184"/>
      <c r="R100" s="189"/>
      <c r="S100" s="190"/>
      <c r="T100" s="184"/>
      <c r="U100" s="184"/>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row>
    <row r="101" spans="4:56" s="170" customFormat="1" x14ac:dyDescent="0.25">
      <c r="D101" s="169"/>
      <c r="E101" s="169"/>
      <c r="F101" s="193"/>
      <c r="G101" s="169"/>
      <c r="H101" s="169"/>
      <c r="I101" s="169"/>
      <c r="J101" s="169"/>
      <c r="M101" s="185"/>
      <c r="N101" s="169"/>
      <c r="O101" s="169"/>
      <c r="P101" s="169"/>
      <c r="Q101" s="169"/>
      <c r="R101" s="169"/>
      <c r="S101" s="169"/>
      <c r="T101" s="169"/>
      <c r="U101" s="169"/>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c r="AT101" s="185"/>
      <c r="AU101" s="185"/>
      <c r="AV101" s="185"/>
      <c r="AW101" s="185"/>
      <c r="AX101" s="185"/>
      <c r="AY101" s="185"/>
      <c r="AZ101" s="185"/>
      <c r="BA101" s="185"/>
      <c r="BB101" s="185"/>
      <c r="BC101" s="185"/>
      <c r="BD101" s="185"/>
    </row>
    <row r="102" spans="4:56" s="170" customFormat="1" x14ac:dyDescent="0.25">
      <c r="D102" s="169"/>
      <c r="E102" s="169"/>
      <c r="F102" s="193"/>
      <c r="G102" s="169"/>
      <c r="H102" s="169"/>
      <c r="I102" s="169"/>
      <c r="J102" s="169"/>
      <c r="M102" s="185"/>
      <c r="N102" s="169"/>
      <c r="O102" s="169"/>
      <c r="P102" s="169"/>
      <c r="Q102" s="169"/>
      <c r="R102" s="169"/>
      <c r="S102" s="169"/>
      <c r="T102" s="169"/>
      <c r="U102" s="169"/>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row>
    <row r="103" spans="4:56" s="170" customFormat="1" x14ac:dyDescent="0.25">
      <c r="D103" s="169"/>
      <c r="E103" s="169"/>
      <c r="F103" s="193"/>
      <c r="G103" s="169"/>
      <c r="H103" s="169"/>
      <c r="I103" s="169"/>
      <c r="J103" s="169"/>
      <c r="M103" s="185"/>
      <c r="N103" s="169"/>
      <c r="O103" s="169"/>
      <c r="P103" s="169"/>
      <c r="Q103" s="169"/>
      <c r="R103" s="169"/>
      <c r="S103" s="169"/>
      <c r="T103" s="169"/>
      <c r="U103" s="169"/>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row>
    <row r="104" spans="4:56" s="170" customFormat="1" x14ac:dyDescent="0.25">
      <c r="D104" s="169"/>
      <c r="E104" s="169"/>
      <c r="F104" s="193"/>
      <c r="G104" s="169"/>
      <c r="H104" s="169"/>
      <c r="I104" s="169"/>
      <c r="J104" s="169"/>
      <c r="M104" s="185"/>
      <c r="N104" s="169"/>
      <c r="O104" s="169"/>
      <c r="P104" s="169"/>
      <c r="Q104" s="169"/>
      <c r="R104" s="169"/>
      <c r="S104" s="169"/>
      <c r="T104" s="169"/>
      <c r="U104" s="169"/>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row>
    <row r="105" spans="4:56" s="170" customFormat="1" x14ac:dyDescent="0.25">
      <c r="D105" s="169"/>
      <c r="E105" s="169"/>
      <c r="F105" s="193"/>
      <c r="G105" s="169"/>
      <c r="H105" s="169"/>
      <c r="I105" s="169"/>
      <c r="J105" s="169"/>
      <c r="M105" s="185"/>
      <c r="N105" s="169"/>
      <c r="O105" s="169"/>
      <c r="P105" s="169"/>
      <c r="Q105" s="169"/>
      <c r="R105" s="169"/>
      <c r="S105" s="169"/>
      <c r="T105" s="169"/>
      <c r="U105" s="169"/>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row>
    <row r="106" spans="4:56" s="170" customFormat="1" x14ac:dyDescent="0.25">
      <c r="D106" s="169"/>
      <c r="E106" s="169"/>
      <c r="F106" s="193"/>
      <c r="G106" s="169"/>
      <c r="H106" s="169"/>
      <c r="I106" s="169"/>
      <c r="J106" s="169"/>
      <c r="M106" s="185"/>
      <c r="N106" s="169"/>
      <c r="O106" s="169"/>
      <c r="P106" s="169"/>
      <c r="Q106" s="169"/>
      <c r="R106" s="169"/>
      <c r="S106" s="169"/>
      <c r="T106" s="169"/>
      <c r="U106" s="169"/>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row>
    <row r="107" spans="4:56" s="170" customFormat="1" x14ac:dyDescent="0.25">
      <c r="D107" s="169"/>
      <c r="E107" s="169"/>
      <c r="F107" s="193"/>
      <c r="G107" s="169"/>
      <c r="H107" s="169"/>
      <c r="I107" s="169"/>
      <c r="J107" s="169"/>
      <c r="M107" s="185"/>
      <c r="N107" s="169"/>
      <c r="O107" s="169"/>
      <c r="P107" s="169"/>
      <c r="Q107" s="169"/>
      <c r="R107" s="169"/>
      <c r="S107" s="169"/>
      <c r="T107" s="169"/>
      <c r="U107" s="169"/>
      <c r="V107" s="185"/>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5"/>
      <c r="BD107" s="185"/>
    </row>
    <row r="108" spans="4:56" s="170" customFormat="1" x14ac:dyDescent="0.25">
      <c r="D108" s="169"/>
      <c r="E108" s="169"/>
      <c r="F108" s="193"/>
      <c r="G108" s="169"/>
      <c r="H108" s="169"/>
      <c r="I108" s="169"/>
      <c r="J108" s="169"/>
      <c r="M108" s="185"/>
      <c r="N108" s="169"/>
      <c r="O108" s="169"/>
      <c r="P108" s="169"/>
      <c r="Q108" s="169"/>
      <c r="R108" s="169"/>
      <c r="S108" s="169"/>
      <c r="T108" s="169"/>
      <c r="U108" s="169"/>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5"/>
      <c r="BD108" s="185"/>
    </row>
    <row r="109" spans="4:56" s="170" customFormat="1" x14ac:dyDescent="0.25">
      <c r="D109" s="169"/>
      <c r="E109" s="169"/>
      <c r="F109" s="193"/>
      <c r="G109" s="169"/>
      <c r="H109" s="169"/>
      <c r="I109" s="169"/>
      <c r="J109" s="169"/>
      <c r="M109" s="185"/>
      <c r="N109" s="169"/>
      <c r="O109" s="169"/>
      <c r="P109" s="169"/>
      <c r="Q109" s="169"/>
      <c r="R109" s="169"/>
      <c r="S109" s="169"/>
      <c r="T109" s="169"/>
      <c r="U109" s="169"/>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row>
    <row r="110" spans="4:56" s="170" customFormat="1" x14ac:dyDescent="0.25">
      <c r="D110" s="169"/>
      <c r="E110" s="169"/>
      <c r="F110" s="193"/>
      <c r="G110" s="169"/>
      <c r="H110" s="169"/>
      <c r="I110" s="169"/>
      <c r="J110" s="169"/>
      <c r="M110" s="185"/>
      <c r="N110" s="169"/>
      <c r="O110" s="169"/>
      <c r="P110" s="169"/>
      <c r="Q110" s="169"/>
      <c r="R110" s="169"/>
      <c r="S110" s="169"/>
      <c r="T110" s="169"/>
      <c r="U110" s="169"/>
      <c r="V110" s="185"/>
      <c r="W110" s="185"/>
      <c r="X110" s="185"/>
      <c r="Y110" s="185"/>
      <c r="Z110" s="185"/>
      <c r="AA110" s="185"/>
      <c r="AB110" s="185"/>
      <c r="AC110" s="185"/>
      <c r="AD110" s="185"/>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5"/>
      <c r="BD110" s="185"/>
    </row>
    <row r="111" spans="4:56" s="170" customFormat="1" x14ac:dyDescent="0.25">
      <c r="D111" s="169"/>
      <c r="E111" s="169"/>
      <c r="F111" s="193"/>
      <c r="G111" s="169"/>
      <c r="H111" s="169"/>
      <c r="I111" s="169"/>
      <c r="J111" s="169"/>
      <c r="M111" s="185"/>
      <c r="N111" s="169"/>
      <c r="O111" s="169"/>
      <c r="P111" s="169"/>
      <c r="Q111" s="169"/>
      <c r="R111" s="169"/>
      <c r="S111" s="169"/>
      <c r="T111" s="169"/>
      <c r="U111" s="169"/>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row>
    <row r="112" spans="4:56" s="170" customFormat="1" x14ac:dyDescent="0.25">
      <c r="D112" s="169"/>
      <c r="E112" s="169"/>
      <c r="F112" s="193"/>
      <c r="G112" s="169"/>
      <c r="H112" s="169"/>
      <c r="I112" s="169"/>
      <c r="J112" s="169"/>
      <c r="M112" s="185"/>
      <c r="N112" s="169"/>
      <c r="O112" s="169"/>
      <c r="P112" s="169"/>
      <c r="Q112" s="169"/>
      <c r="R112" s="169"/>
      <c r="S112" s="169"/>
      <c r="T112" s="169"/>
      <c r="U112" s="169"/>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5"/>
      <c r="BD112" s="185"/>
    </row>
    <row r="113" spans="4:56" s="170" customFormat="1" x14ac:dyDescent="0.25">
      <c r="D113" s="169"/>
      <c r="E113" s="169"/>
      <c r="F113" s="193"/>
      <c r="G113" s="169"/>
      <c r="H113" s="169"/>
      <c r="I113" s="169"/>
      <c r="J113" s="169"/>
      <c r="M113" s="185"/>
      <c r="N113" s="169"/>
      <c r="O113" s="169"/>
      <c r="P113" s="169"/>
      <c r="Q113" s="169"/>
      <c r="R113" s="169"/>
      <c r="S113" s="169"/>
      <c r="T113" s="169"/>
      <c r="U113" s="169"/>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5"/>
    </row>
    <row r="114" spans="4:56" s="170" customFormat="1" x14ac:dyDescent="0.25">
      <c r="D114" s="169"/>
      <c r="E114" s="169"/>
      <c r="F114" s="193"/>
      <c r="G114" s="169"/>
      <c r="H114" s="169"/>
      <c r="I114" s="169"/>
      <c r="J114" s="169"/>
      <c r="M114" s="185"/>
      <c r="N114" s="169"/>
      <c r="O114" s="169"/>
      <c r="P114" s="169"/>
      <c r="Q114" s="169"/>
      <c r="R114" s="169"/>
      <c r="S114" s="169"/>
      <c r="T114" s="169"/>
      <c r="U114" s="169"/>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185"/>
      <c r="AY114" s="185"/>
      <c r="AZ114" s="185"/>
      <c r="BA114" s="185"/>
      <c r="BB114" s="185"/>
      <c r="BC114" s="185"/>
      <c r="BD114" s="185"/>
    </row>
    <row r="115" spans="4:56" s="170" customFormat="1" x14ac:dyDescent="0.25">
      <c r="D115" s="169"/>
      <c r="E115" s="169"/>
      <c r="F115" s="193"/>
      <c r="G115" s="169"/>
      <c r="H115" s="169"/>
      <c r="I115" s="169"/>
      <c r="J115" s="169"/>
      <c r="M115" s="185"/>
      <c r="N115" s="169"/>
      <c r="O115" s="169"/>
      <c r="P115" s="169"/>
      <c r="Q115" s="169"/>
      <c r="R115" s="169"/>
      <c r="S115" s="169"/>
      <c r="T115" s="169"/>
      <c r="U115" s="169"/>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5"/>
      <c r="BD115" s="185"/>
    </row>
    <row r="116" spans="4:56" s="170" customFormat="1" x14ac:dyDescent="0.25">
      <c r="D116" s="169"/>
      <c r="E116" s="169"/>
      <c r="F116" s="193"/>
      <c r="G116" s="169"/>
      <c r="H116" s="169"/>
      <c r="I116" s="169"/>
      <c r="J116" s="169"/>
      <c r="M116" s="185"/>
      <c r="N116" s="169"/>
      <c r="O116" s="169"/>
      <c r="P116" s="169"/>
      <c r="Q116" s="169"/>
      <c r="R116" s="169"/>
      <c r="S116" s="169"/>
      <c r="T116" s="169"/>
      <c r="U116" s="169"/>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5"/>
      <c r="BD116" s="185"/>
    </row>
    <row r="117" spans="4:56" s="170" customFormat="1" x14ac:dyDescent="0.25">
      <c r="D117" s="169"/>
      <c r="E117" s="169"/>
      <c r="F117" s="193"/>
      <c r="G117" s="169"/>
      <c r="H117" s="169"/>
      <c r="I117" s="169"/>
      <c r="J117" s="169"/>
      <c r="M117" s="185"/>
      <c r="N117" s="169"/>
      <c r="O117" s="169"/>
      <c r="P117" s="169"/>
      <c r="Q117" s="169"/>
      <c r="R117" s="169"/>
      <c r="S117" s="169"/>
      <c r="T117" s="169"/>
      <c r="U117" s="169"/>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row>
    <row r="118" spans="4:56" s="170" customFormat="1" x14ac:dyDescent="0.25">
      <c r="D118" s="169"/>
      <c r="E118" s="169"/>
      <c r="F118" s="193"/>
      <c r="G118" s="169"/>
      <c r="H118" s="169"/>
      <c r="I118" s="169"/>
      <c r="J118" s="169"/>
      <c r="M118" s="185"/>
      <c r="N118" s="169"/>
      <c r="O118" s="169"/>
      <c r="P118" s="169"/>
      <c r="Q118" s="169"/>
      <c r="R118" s="169"/>
      <c r="S118" s="169"/>
      <c r="T118" s="169"/>
      <c r="U118" s="169"/>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row>
    <row r="119" spans="4:56" s="170" customFormat="1" x14ac:dyDescent="0.25">
      <c r="D119" s="169"/>
      <c r="E119" s="169"/>
      <c r="F119" s="193"/>
      <c r="G119" s="169"/>
      <c r="H119" s="169"/>
      <c r="I119" s="169"/>
      <c r="J119" s="169"/>
      <c r="M119" s="185"/>
      <c r="N119" s="169"/>
      <c r="O119" s="169"/>
      <c r="P119" s="169"/>
      <c r="Q119" s="169"/>
      <c r="R119" s="169"/>
      <c r="S119" s="169"/>
      <c r="T119" s="169"/>
      <c r="U119" s="169"/>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row>
    <row r="120" spans="4:56" s="170" customFormat="1" x14ac:dyDescent="0.25">
      <c r="D120" s="169"/>
      <c r="E120" s="169"/>
      <c r="F120" s="193"/>
      <c r="G120" s="169"/>
      <c r="H120" s="169"/>
      <c r="I120" s="169"/>
      <c r="J120" s="169"/>
      <c r="M120" s="185"/>
      <c r="N120" s="169"/>
      <c r="O120" s="169"/>
      <c r="P120" s="169"/>
      <c r="Q120" s="169"/>
      <c r="R120" s="169"/>
      <c r="S120" s="169"/>
      <c r="T120" s="169"/>
      <c r="U120" s="169"/>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row>
    <row r="121" spans="4:56" s="170" customFormat="1" x14ac:dyDescent="0.25">
      <c r="D121" s="169"/>
      <c r="E121" s="169"/>
      <c r="F121" s="193"/>
      <c r="G121" s="169"/>
      <c r="H121" s="169"/>
      <c r="I121" s="169"/>
      <c r="J121" s="169"/>
      <c r="M121" s="185"/>
      <c r="N121" s="169"/>
      <c r="O121" s="169"/>
      <c r="P121" s="169"/>
      <c r="Q121" s="169"/>
      <c r="R121" s="169"/>
      <c r="S121" s="169"/>
      <c r="T121" s="169"/>
      <c r="U121" s="169"/>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row>
    <row r="122" spans="4:56" s="170" customFormat="1" x14ac:dyDescent="0.25">
      <c r="D122" s="169"/>
      <c r="E122" s="169"/>
      <c r="F122" s="193"/>
      <c r="G122" s="169"/>
      <c r="H122" s="169"/>
      <c r="I122" s="169"/>
      <c r="J122" s="169"/>
      <c r="M122" s="185"/>
      <c r="N122" s="169"/>
      <c r="O122" s="169"/>
      <c r="P122" s="169"/>
      <c r="Q122" s="169"/>
      <c r="R122" s="169"/>
      <c r="S122" s="169"/>
      <c r="T122" s="169"/>
      <c r="U122" s="169"/>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row>
    <row r="123" spans="4:56" s="170" customFormat="1" x14ac:dyDescent="0.25">
      <c r="D123" s="169"/>
      <c r="E123" s="169"/>
      <c r="F123" s="193"/>
      <c r="G123" s="169"/>
      <c r="H123" s="169"/>
      <c r="I123" s="169"/>
      <c r="J123" s="169"/>
      <c r="M123" s="185"/>
      <c r="N123" s="169"/>
      <c r="O123" s="169"/>
      <c r="P123" s="169"/>
      <c r="Q123" s="169"/>
      <c r="R123" s="169"/>
      <c r="S123" s="169"/>
      <c r="T123" s="169"/>
      <c r="U123" s="169"/>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row>
    <row r="124" spans="4:56" s="170" customFormat="1" x14ac:dyDescent="0.25">
      <c r="D124" s="169"/>
      <c r="E124" s="169"/>
      <c r="F124" s="193"/>
      <c r="G124" s="169"/>
      <c r="H124" s="169"/>
      <c r="I124" s="169"/>
      <c r="J124" s="169"/>
      <c r="M124" s="185"/>
      <c r="N124" s="169"/>
      <c r="O124" s="169"/>
      <c r="P124" s="169"/>
      <c r="Q124" s="169"/>
      <c r="R124" s="169"/>
      <c r="S124" s="169"/>
      <c r="T124" s="169"/>
      <c r="U124" s="169"/>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row>
    <row r="125" spans="4:56" s="170" customFormat="1" x14ac:dyDescent="0.25">
      <c r="D125" s="169"/>
      <c r="E125" s="169"/>
      <c r="F125" s="193"/>
      <c r="G125" s="169"/>
      <c r="H125" s="169"/>
      <c r="I125" s="169"/>
      <c r="J125" s="169"/>
      <c r="M125" s="185"/>
      <c r="N125" s="169"/>
      <c r="O125" s="169"/>
      <c r="P125" s="169"/>
      <c r="Q125" s="169"/>
      <c r="R125" s="169"/>
      <c r="S125" s="169"/>
      <c r="T125" s="169"/>
      <c r="U125" s="169"/>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row>
    <row r="126" spans="4:56" s="170" customFormat="1" x14ac:dyDescent="0.25">
      <c r="D126" s="169"/>
      <c r="E126" s="169"/>
      <c r="F126" s="193"/>
      <c r="G126" s="169"/>
      <c r="H126" s="169"/>
      <c r="I126" s="169"/>
      <c r="J126" s="169"/>
      <c r="M126" s="185"/>
      <c r="N126" s="169"/>
      <c r="O126" s="169"/>
      <c r="P126" s="169"/>
      <c r="Q126" s="169"/>
      <c r="R126" s="169"/>
      <c r="S126" s="169"/>
      <c r="T126" s="169"/>
      <c r="U126" s="169"/>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row>
    <row r="127" spans="4:56" s="170" customFormat="1" x14ac:dyDescent="0.25">
      <c r="D127" s="169"/>
      <c r="E127" s="169"/>
      <c r="F127" s="193"/>
      <c r="G127" s="169"/>
      <c r="H127" s="169"/>
      <c r="I127" s="169"/>
      <c r="J127" s="169"/>
      <c r="M127" s="185"/>
      <c r="N127" s="169"/>
      <c r="O127" s="169"/>
      <c r="P127" s="169"/>
      <c r="Q127" s="169"/>
      <c r="R127" s="169"/>
      <c r="S127" s="169"/>
      <c r="T127" s="169"/>
      <c r="U127" s="169"/>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row>
    <row r="128" spans="4:56" s="170" customFormat="1" x14ac:dyDescent="0.25">
      <c r="D128" s="169"/>
      <c r="E128" s="169"/>
      <c r="F128" s="193"/>
      <c r="G128" s="169"/>
      <c r="H128" s="169"/>
      <c r="I128" s="169"/>
      <c r="J128" s="169"/>
      <c r="M128" s="185"/>
      <c r="N128" s="169"/>
      <c r="O128" s="169"/>
      <c r="P128" s="169"/>
      <c r="Q128" s="169"/>
      <c r="R128" s="169"/>
      <c r="S128" s="169"/>
      <c r="T128" s="169"/>
      <c r="U128" s="169"/>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row>
    <row r="129" spans="4:56" s="170" customFormat="1" x14ac:dyDescent="0.25">
      <c r="D129" s="169"/>
      <c r="E129" s="169"/>
      <c r="F129" s="193"/>
      <c r="G129" s="169"/>
      <c r="H129" s="169"/>
      <c r="I129" s="169"/>
      <c r="J129" s="169"/>
      <c r="M129" s="185"/>
      <c r="N129" s="169"/>
      <c r="O129" s="169"/>
      <c r="P129" s="169"/>
      <c r="Q129" s="169"/>
      <c r="R129" s="169"/>
      <c r="S129" s="169"/>
      <c r="T129" s="169"/>
      <c r="U129" s="169"/>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row>
    <row r="130" spans="4:56" s="170" customFormat="1" x14ac:dyDescent="0.25">
      <c r="D130" s="169"/>
      <c r="E130" s="169"/>
      <c r="F130" s="193"/>
      <c r="G130" s="169"/>
      <c r="H130" s="169"/>
      <c r="I130" s="169"/>
      <c r="J130" s="169"/>
      <c r="M130" s="185"/>
      <c r="N130" s="169"/>
      <c r="O130" s="169"/>
      <c r="P130" s="169"/>
      <c r="Q130" s="169"/>
      <c r="R130" s="169"/>
      <c r="S130" s="169"/>
      <c r="T130" s="169"/>
      <c r="U130" s="169"/>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row>
    <row r="131" spans="4:56" s="170" customFormat="1" x14ac:dyDescent="0.25">
      <c r="D131" s="169"/>
      <c r="E131" s="169"/>
      <c r="F131" s="193"/>
      <c r="G131" s="169"/>
      <c r="H131" s="169"/>
      <c r="I131" s="169"/>
      <c r="J131" s="169"/>
      <c r="M131" s="185"/>
      <c r="N131" s="169"/>
      <c r="O131" s="169"/>
      <c r="P131" s="169"/>
      <c r="Q131" s="169"/>
      <c r="R131" s="169"/>
      <c r="S131" s="169"/>
      <c r="T131" s="169"/>
      <c r="U131" s="169"/>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4:56" s="170" customFormat="1" x14ac:dyDescent="0.25">
      <c r="D132" s="169"/>
      <c r="E132" s="169"/>
      <c r="F132" s="193"/>
      <c r="G132" s="169"/>
      <c r="H132" s="169"/>
      <c r="I132" s="169"/>
      <c r="J132" s="169"/>
      <c r="M132" s="185"/>
      <c r="N132" s="169"/>
      <c r="O132" s="169"/>
      <c r="P132" s="169"/>
      <c r="Q132" s="169"/>
      <c r="R132" s="169"/>
      <c r="S132" s="169"/>
      <c r="T132" s="169"/>
      <c r="U132" s="169"/>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row>
    <row r="133" spans="4:56" s="170" customFormat="1" x14ac:dyDescent="0.25">
      <c r="D133" s="169"/>
      <c r="E133" s="169"/>
      <c r="F133" s="193"/>
      <c r="G133" s="169"/>
      <c r="H133" s="169"/>
      <c r="I133" s="169"/>
      <c r="J133" s="169"/>
      <c r="M133" s="185"/>
      <c r="N133" s="169"/>
      <c r="O133" s="169"/>
      <c r="P133" s="169"/>
      <c r="Q133" s="169"/>
      <c r="R133" s="169"/>
      <c r="S133" s="169"/>
      <c r="T133" s="169"/>
      <c r="U133" s="169"/>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row>
    <row r="134" spans="4:56" s="170" customFormat="1" x14ac:dyDescent="0.25">
      <c r="D134" s="169"/>
      <c r="E134" s="169"/>
      <c r="F134" s="193"/>
      <c r="G134" s="169"/>
      <c r="H134" s="169"/>
      <c r="I134" s="169"/>
      <c r="J134" s="169"/>
      <c r="M134" s="185"/>
      <c r="N134" s="169"/>
      <c r="O134" s="169"/>
      <c r="P134" s="169"/>
      <c r="Q134" s="169"/>
      <c r="R134" s="169"/>
      <c r="S134" s="169"/>
      <c r="T134" s="169"/>
      <c r="U134" s="169"/>
      <c r="V134" s="185"/>
      <c r="W134" s="185"/>
      <c r="X134" s="185"/>
      <c r="Y134" s="185"/>
      <c r="Z134" s="185"/>
      <c r="AA134" s="185"/>
      <c r="AB134" s="185"/>
      <c r="AC134" s="185"/>
      <c r="AD134" s="185"/>
      <c r="AE134" s="185"/>
      <c r="AF134" s="185"/>
      <c r="AG134" s="185"/>
      <c r="AH134" s="185"/>
      <c r="AI134" s="185"/>
      <c r="AJ134" s="185"/>
      <c r="AK134" s="185"/>
      <c r="AL134" s="185"/>
      <c r="AM134" s="185"/>
      <c r="AN134" s="185"/>
      <c r="AO134" s="185"/>
      <c r="AP134" s="185"/>
      <c r="AQ134" s="185"/>
      <c r="AR134" s="185"/>
      <c r="AS134" s="185"/>
      <c r="AT134" s="185"/>
      <c r="AU134" s="185"/>
      <c r="AV134" s="185"/>
      <c r="AW134" s="185"/>
      <c r="AX134" s="185"/>
      <c r="AY134" s="185"/>
      <c r="AZ134" s="185"/>
      <c r="BA134" s="185"/>
      <c r="BB134" s="185"/>
      <c r="BC134" s="185"/>
      <c r="BD134" s="185"/>
    </row>
    <row r="135" spans="4:56" s="170" customFormat="1" x14ac:dyDescent="0.25">
      <c r="D135" s="169"/>
      <c r="E135" s="169"/>
      <c r="F135" s="193"/>
      <c r="G135" s="169"/>
      <c r="H135" s="169"/>
      <c r="I135" s="169"/>
      <c r="J135" s="169"/>
      <c r="M135" s="185"/>
      <c r="N135" s="169"/>
      <c r="O135" s="169"/>
      <c r="P135" s="169"/>
      <c r="Q135" s="169"/>
      <c r="R135" s="169"/>
      <c r="S135" s="169"/>
      <c r="T135" s="169"/>
      <c r="U135" s="169"/>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row>
    <row r="136" spans="4:56" s="170" customFormat="1" x14ac:dyDescent="0.25">
      <c r="D136" s="169"/>
      <c r="E136" s="169"/>
      <c r="F136" s="193"/>
      <c r="G136" s="169"/>
      <c r="H136" s="169"/>
      <c r="I136" s="169"/>
      <c r="J136" s="169"/>
      <c r="M136" s="185"/>
      <c r="N136" s="169"/>
      <c r="O136" s="169"/>
      <c r="P136" s="169"/>
      <c r="Q136" s="169"/>
      <c r="R136" s="169"/>
      <c r="S136" s="169"/>
      <c r="T136" s="169"/>
      <c r="U136" s="169"/>
      <c r="V136" s="185"/>
      <c r="W136" s="185"/>
      <c r="X136" s="185"/>
      <c r="Y136" s="185"/>
      <c r="Z136" s="185"/>
      <c r="AA136" s="185"/>
      <c r="AB136" s="185"/>
      <c r="AC136" s="185"/>
      <c r="AD136" s="185"/>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row>
    <row r="137" spans="4:56" s="170" customFormat="1" x14ac:dyDescent="0.25">
      <c r="D137" s="169"/>
      <c r="E137" s="169"/>
      <c r="F137" s="193"/>
      <c r="G137" s="169"/>
      <c r="H137" s="169"/>
      <c r="I137" s="169"/>
      <c r="J137" s="169"/>
      <c r="M137" s="185"/>
      <c r="N137" s="169"/>
      <c r="O137" s="169"/>
      <c r="P137" s="169"/>
      <c r="Q137" s="169"/>
      <c r="R137" s="169"/>
      <c r="S137" s="169"/>
      <c r="T137" s="169"/>
      <c r="U137" s="169"/>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row>
    <row r="138" spans="4:56" s="170" customFormat="1" x14ac:dyDescent="0.25">
      <c r="D138" s="169"/>
      <c r="E138" s="169"/>
      <c r="F138" s="193"/>
      <c r="G138" s="169"/>
      <c r="H138" s="169"/>
      <c r="I138" s="169"/>
      <c r="J138" s="169"/>
      <c r="M138" s="185"/>
      <c r="N138" s="169"/>
      <c r="O138" s="169"/>
      <c r="P138" s="169"/>
      <c r="Q138" s="169"/>
      <c r="R138" s="169"/>
      <c r="S138" s="169"/>
      <c r="T138" s="169"/>
      <c r="U138" s="169"/>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5"/>
      <c r="AZ138" s="185"/>
      <c r="BA138" s="185"/>
      <c r="BB138" s="185"/>
      <c r="BC138" s="185"/>
      <c r="BD138" s="185"/>
    </row>
    <row r="139" spans="4:56" s="170" customFormat="1" x14ac:dyDescent="0.25">
      <c r="D139" s="169"/>
      <c r="E139" s="169"/>
      <c r="F139" s="193"/>
      <c r="G139" s="169"/>
      <c r="H139" s="169"/>
      <c r="I139" s="169"/>
      <c r="J139" s="169"/>
      <c r="M139" s="185"/>
      <c r="N139" s="169"/>
      <c r="O139" s="169"/>
      <c r="P139" s="169"/>
      <c r="Q139" s="169"/>
      <c r="R139" s="169"/>
      <c r="S139" s="169"/>
      <c r="T139" s="169"/>
      <c r="U139" s="169"/>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row>
    <row r="140" spans="4:56" s="170" customFormat="1" x14ac:dyDescent="0.25">
      <c r="D140" s="169"/>
      <c r="E140" s="169"/>
      <c r="F140" s="193"/>
      <c r="G140" s="169"/>
      <c r="H140" s="169"/>
      <c r="I140" s="169"/>
      <c r="J140" s="169"/>
      <c r="M140" s="185"/>
      <c r="N140" s="169"/>
      <c r="O140" s="169"/>
      <c r="P140" s="169"/>
      <c r="Q140" s="169"/>
      <c r="R140" s="169"/>
      <c r="S140" s="169"/>
      <c r="T140" s="169"/>
      <c r="U140" s="169"/>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row>
    <row r="141" spans="4:56" s="170" customFormat="1" x14ac:dyDescent="0.25">
      <c r="D141" s="169"/>
      <c r="E141" s="169"/>
      <c r="F141" s="193"/>
      <c r="G141" s="169"/>
      <c r="H141" s="169"/>
      <c r="I141" s="169"/>
      <c r="J141" s="169"/>
      <c r="M141" s="185"/>
      <c r="N141" s="169"/>
      <c r="O141" s="169"/>
      <c r="P141" s="169"/>
      <c r="Q141" s="169"/>
      <c r="R141" s="169"/>
      <c r="S141" s="169"/>
      <c r="T141" s="169"/>
      <c r="U141" s="169"/>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row>
    <row r="142" spans="4:56" s="170" customFormat="1" x14ac:dyDescent="0.25">
      <c r="D142" s="169"/>
      <c r="E142" s="169"/>
      <c r="F142" s="193"/>
      <c r="G142" s="169"/>
      <c r="H142" s="169"/>
      <c r="I142" s="169"/>
      <c r="J142" s="169"/>
      <c r="M142" s="185"/>
      <c r="N142" s="169"/>
      <c r="O142" s="169"/>
      <c r="P142" s="169"/>
      <c r="Q142" s="169"/>
      <c r="R142" s="169"/>
      <c r="S142" s="169"/>
      <c r="T142" s="169"/>
      <c r="U142" s="169"/>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5"/>
      <c r="BA142" s="185"/>
      <c r="BB142" s="185"/>
      <c r="BC142" s="185"/>
      <c r="BD142" s="185"/>
    </row>
    <row r="143" spans="4:56" s="170" customFormat="1" x14ac:dyDescent="0.25">
      <c r="D143" s="169"/>
      <c r="E143" s="169"/>
      <c r="F143" s="193"/>
      <c r="G143" s="169"/>
      <c r="H143" s="169"/>
      <c r="I143" s="169"/>
      <c r="J143" s="169"/>
      <c r="M143" s="185"/>
      <c r="N143" s="169"/>
      <c r="O143" s="169"/>
      <c r="P143" s="169"/>
      <c r="Q143" s="169"/>
      <c r="R143" s="169"/>
      <c r="S143" s="169"/>
      <c r="T143" s="169"/>
      <c r="U143" s="169"/>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5"/>
      <c r="BA143" s="185"/>
      <c r="BB143" s="185"/>
      <c r="BC143" s="185"/>
      <c r="BD143" s="185"/>
    </row>
    <row r="144" spans="4:56" s="170" customFormat="1" x14ac:dyDescent="0.25">
      <c r="D144" s="169"/>
      <c r="E144" s="169"/>
      <c r="F144" s="193"/>
      <c r="G144" s="169"/>
      <c r="H144" s="169"/>
      <c r="I144" s="169"/>
      <c r="J144" s="169"/>
      <c r="M144" s="185"/>
      <c r="N144" s="169"/>
      <c r="O144" s="169"/>
      <c r="P144" s="169"/>
      <c r="Q144" s="169"/>
      <c r="R144" s="169"/>
      <c r="S144" s="169"/>
      <c r="T144" s="169"/>
      <c r="U144" s="169"/>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row>
    <row r="145" spans="4:56" s="170" customFormat="1" x14ac:dyDescent="0.25">
      <c r="D145" s="169"/>
      <c r="E145" s="169"/>
      <c r="F145" s="193"/>
      <c r="G145" s="169"/>
      <c r="H145" s="169"/>
      <c r="I145" s="169"/>
      <c r="J145" s="169"/>
      <c r="M145" s="185"/>
      <c r="N145" s="169"/>
      <c r="O145" s="169"/>
      <c r="P145" s="169"/>
      <c r="Q145" s="169"/>
      <c r="R145" s="169"/>
      <c r="S145" s="169"/>
      <c r="T145" s="169"/>
      <c r="U145" s="169"/>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5"/>
      <c r="BD145" s="185"/>
    </row>
    <row r="146" spans="4:56" s="170" customFormat="1" x14ac:dyDescent="0.25">
      <c r="D146" s="169"/>
      <c r="E146" s="169"/>
      <c r="F146" s="193"/>
      <c r="G146" s="169"/>
      <c r="H146" s="169"/>
      <c r="I146" s="169"/>
      <c r="J146" s="169"/>
      <c r="M146" s="185"/>
      <c r="N146" s="169"/>
      <c r="O146" s="169"/>
      <c r="P146" s="169"/>
      <c r="Q146" s="169"/>
      <c r="R146" s="169"/>
      <c r="S146" s="169"/>
      <c r="T146" s="169"/>
      <c r="U146" s="169"/>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c r="AX146" s="185"/>
      <c r="AY146" s="185"/>
      <c r="AZ146" s="185"/>
      <c r="BA146" s="185"/>
      <c r="BB146" s="185"/>
      <c r="BC146" s="185"/>
      <c r="BD146" s="185"/>
    </row>
    <row r="147" spans="4:56" s="170" customFormat="1" x14ac:dyDescent="0.25">
      <c r="D147" s="169"/>
      <c r="E147" s="169"/>
      <c r="F147" s="193"/>
      <c r="G147" s="169"/>
      <c r="H147" s="169"/>
      <c r="I147" s="169"/>
      <c r="J147" s="169"/>
      <c r="M147" s="185"/>
      <c r="N147" s="169"/>
      <c r="O147" s="169"/>
      <c r="P147" s="169"/>
      <c r="Q147" s="169"/>
      <c r="R147" s="169"/>
      <c r="S147" s="169"/>
      <c r="T147" s="169"/>
      <c r="U147" s="169"/>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c r="AX147" s="185"/>
      <c r="AY147" s="185"/>
      <c r="AZ147" s="185"/>
      <c r="BA147" s="185"/>
      <c r="BB147" s="185"/>
      <c r="BC147" s="185"/>
      <c r="BD147" s="185"/>
    </row>
    <row r="148" spans="4:56" s="170" customFormat="1" x14ac:dyDescent="0.25">
      <c r="D148" s="169"/>
      <c r="E148" s="169"/>
      <c r="F148" s="193"/>
      <c r="G148" s="169"/>
      <c r="H148" s="169"/>
      <c r="I148" s="169"/>
      <c r="J148" s="169"/>
      <c r="M148" s="185"/>
      <c r="N148" s="169"/>
      <c r="O148" s="169"/>
      <c r="P148" s="169"/>
      <c r="Q148" s="169"/>
      <c r="R148" s="169"/>
      <c r="S148" s="169"/>
      <c r="T148" s="169"/>
      <c r="U148" s="169"/>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5"/>
      <c r="AZ148" s="185"/>
      <c r="BA148" s="185"/>
      <c r="BB148" s="185"/>
      <c r="BC148" s="185"/>
      <c r="BD148" s="185"/>
    </row>
    <row r="149" spans="4:56" s="170" customFormat="1" x14ac:dyDescent="0.25">
      <c r="D149" s="169"/>
      <c r="E149" s="169"/>
      <c r="F149" s="193"/>
      <c r="G149" s="169"/>
      <c r="H149" s="169"/>
      <c r="I149" s="169"/>
      <c r="J149" s="169"/>
      <c r="M149" s="185"/>
      <c r="N149" s="169"/>
      <c r="O149" s="169"/>
      <c r="P149" s="169"/>
      <c r="Q149" s="169"/>
      <c r="R149" s="169"/>
      <c r="S149" s="169"/>
      <c r="T149" s="169"/>
      <c r="U149" s="169"/>
      <c r="V149" s="185"/>
      <c r="W149" s="185"/>
      <c r="X149" s="185"/>
      <c r="Y149" s="185"/>
      <c r="Z149" s="185"/>
      <c r="AA149" s="185"/>
      <c r="AB149" s="185"/>
      <c r="AC149" s="185"/>
      <c r="AD149" s="185"/>
      <c r="AE149" s="185"/>
      <c r="AF149" s="185"/>
      <c r="AG149" s="185"/>
      <c r="AH149" s="185"/>
      <c r="AI149" s="185"/>
      <c r="AJ149" s="185"/>
      <c r="AK149" s="185"/>
      <c r="AL149" s="185"/>
      <c r="AM149" s="185"/>
      <c r="AN149" s="185"/>
      <c r="AO149" s="185"/>
      <c r="AP149" s="185"/>
      <c r="AQ149" s="185"/>
      <c r="AR149" s="185"/>
      <c r="AS149" s="185"/>
      <c r="AT149" s="185"/>
      <c r="AU149" s="185"/>
      <c r="AV149" s="185"/>
      <c r="AW149" s="185"/>
      <c r="AX149" s="185"/>
      <c r="AY149" s="185"/>
      <c r="AZ149" s="185"/>
      <c r="BA149" s="185"/>
      <c r="BB149" s="185"/>
      <c r="BC149" s="185"/>
      <c r="BD149" s="185"/>
    </row>
    <row r="150" spans="4:56" s="170" customFormat="1" x14ac:dyDescent="0.25">
      <c r="D150" s="169"/>
      <c r="E150" s="169"/>
      <c r="F150" s="193"/>
      <c r="G150" s="169"/>
      <c r="H150" s="169"/>
      <c r="I150" s="169"/>
      <c r="J150" s="169"/>
      <c r="M150" s="185"/>
      <c r="N150" s="169"/>
      <c r="O150" s="169"/>
      <c r="P150" s="169"/>
      <c r="Q150" s="169"/>
      <c r="R150" s="169"/>
      <c r="S150" s="169"/>
      <c r="T150" s="169"/>
      <c r="U150" s="169"/>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5"/>
      <c r="BD150" s="185"/>
    </row>
    <row r="151" spans="4:56" s="170" customFormat="1" x14ac:dyDescent="0.25">
      <c r="D151" s="169"/>
      <c r="E151" s="169"/>
      <c r="F151" s="193"/>
      <c r="G151" s="169"/>
      <c r="H151" s="169"/>
      <c r="I151" s="169"/>
      <c r="J151" s="169"/>
      <c r="M151" s="185"/>
      <c r="N151" s="169"/>
      <c r="O151" s="169"/>
      <c r="P151" s="169"/>
      <c r="Q151" s="169"/>
      <c r="R151" s="169"/>
      <c r="S151" s="169"/>
      <c r="T151" s="169"/>
      <c r="U151" s="169"/>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row>
    <row r="152" spans="4:56" s="170" customFormat="1" x14ac:dyDescent="0.25">
      <c r="D152" s="169"/>
      <c r="E152" s="169"/>
      <c r="F152" s="193"/>
      <c r="G152" s="169"/>
      <c r="H152" s="169"/>
      <c r="I152" s="169"/>
      <c r="J152" s="169"/>
      <c r="M152" s="185"/>
      <c r="N152" s="169"/>
      <c r="O152" s="169"/>
      <c r="P152" s="169"/>
      <c r="Q152" s="169"/>
      <c r="R152" s="169"/>
      <c r="S152" s="169"/>
      <c r="T152" s="169"/>
      <c r="U152" s="169"/>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5"/>
      <c r="BD152" s="185"/>
    </row>
    <row r="153" spans="4:56" s="170" customFormat="1" x14ac:dyDescent="0.25">
      <c r="D153" s="169"/>
      <c r="E153" s="169"/>
      <c r="F153" s="193"/>
      <c r="G153" s="169"/>
      <c r="H153" s="169"/>
      <c r="I153" s="169"/>
      <c r="J153" s="169"/>
      <c r="M153" s="185"/>
      <c r="N153" s="169"/>
      <c r="O153" s="169"/>
      <c r="P153" s="169"/>
      <c r="Q153" s="169"/>
      <c r="R153" s="169"/>
      <c r="S153" s="169"/>
      <c r="T153" s="169"/>
      <c r="U153" s="169"/>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row>
    <row r="154" spans="4:56" s="170" customFormat="1" x14ac:dyDescent="0.25">
      <c r="D154" s="169"/>
      <c r="E154" s="169"/>
      <c r="F154" s="193"/>
      <c r="G154" s="169"/>
      <c r="H154" s="169"/>
      <c r="I154" s="169"/>
      <c r="J154" s="169"/>
      <c r="M154" s="185"/>
      <c r="N154" s="169"/>
      <c r="O154" s="169"/>
      <c r="P154" s="169"/>
      <c r="Q154" s="169"/>
      <c r="R154" s="169"/>
      <c r="S154" s="169"/>
      <c r="T154" s="169"/>
      <c r="U154" s="169"/>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row>
    <row r="155" spans="4:56" s="170" customFormat="1" x14ac:dyDescent="0.25">
      <c r="D155" s="169"/>
      <c r="E155" s="169"/>
      <c r="F155" s="193"/>
      <c r="G155" s="169"/>
      <c r="H155" s="169"/>
      <c r="I155" s="169"/>
      <c r="J155" s="169"/>
      <c r="M155" s="185"/>
      <c r="N155" s="169"/>
      <c r="O155" s="169"/>
      <c r="P155" s="169"/>
      <c r="Q155" s="169"/>
      <c r="R155" s="169"/>
      <c r="S155" s="169"/>
      <c r="T155" s="169"/>
      <c r="U155" s="169"/>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row>
    <row r="156" spans="4:56" s="170" customFormat="1" x14ac:dyDescent="0.25">
      <c r="D156" s="169"/>
      <c r="E156" s="169"/>
      <c r="F156" s="193"/>
      <c r="G156" s="169"/>
      <c r="H156" s="169"/>
      <c r="I156" s="169"/>
      <c r="J156" s="169"/>
      <c r="M156" s="185"/>
      <c r="N156" s="169"/>
      <c r="O156" s="169"/>
      <c r="P156" s="169"/>
      <c r="Q156" s="169"/>
      <c r="R156" s="169"/>
      <c r="S156" s="169"/>
      <c r="T156" s="169"/>
      <c r="U156" s="169"/>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row>
    <row r="157" spans="4:56" s="170" customFormat="1" x14ac:dyDescent="0.25">
      <c r="D157" s="169"/>
      <c r="E157" s="169"/>
      <c r="F157" s="193"/>
      <c r="G157" s="169"/>
      <c r="H157" s="169"/>
      <c r="I157" s="169"/>
      <c r="J157" s="169"/>
      <c r="M157" s="185"/>
      <c r="N157" s="169"/>
      <c r="O157" s="169"/>
      <c r="P157" s="169"/>
      <c r="Q157" s="169"/>
      <c r="R157" s="169"/>
      <c r="S157" s="169"/>
      <c r="T157" s="169"/>
      <c r="U157" s="169"/>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row>
    <row r="158" spans="4:56" s="170" customFormat="1" x14ac:dyDescent="0.25">
      <c r="D158" s="169"/>
      <c r="E158" s="169"/>
      <c r="F158" s="193"/>
      <c r="G158" s="169"/>
      <c r="H158" s="169"/>
      <c r="I158" s="169"/>
      <c r="J158" s="169"/>
      <c r="M158" s="185"/>
      <c r="N158" s="169"/>
      <c r="O158" s="169"/>
      <c r="P158" s="169"/>
      <c r="Q158" s="169"/>
      <c r="R158" s="169"/>
      <c r="S158" s="169"/>
      <c r="T158" s="169"/>
      <c r="U158" s="169"/>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row>
    <row r="159" spans="4:56" s="170" customFormat="1" x14ac:dyDescent="0.25">
      <c r="D159" s="169"/>
      <c r="E159" s="169"/>
      <c r="F159" s="193"/>
      <c r="G159" s="169"/>
      <c r="H159" s="169"/>
      <c r="I159" s="169"/>
      <c r="J159" s="169"/>
      <c r="M159" s="185"/>
      <c r="N159" s="169"/>
      <c r="O159" s="169"/>
      <c r="P159" s="169"/>
      <c r="Q159" s="169"/>
      <c r="R159" s="169"/>
      <c r="S159" s="169"/>
      <c r="T159" s="169"/>
      <c r="U159" s="169"/>
      <c r="V159" s="185"/>
      <c r="W159" s="185"/>
      <c r="X159" s="185"/>
      <c r="Y159" s="185"/>
      <c r="Z159" s="185"/>
      <c r="AA159" s="185"/>
      <c r="AB159" s="185"/>
      <c r="AC159" s="185"/>
      <c r="AD159" s="185"/>
      <c r="AE159" s="185"/>
      <c r="AF159" s="185"/>
      <c r="AG159" s="185"/>
      <c r="AH159" s="185"/>
      <c r="AI159" s="185"/>
      <c r="AJ159" s="185"/>
      <c r="AK159" s="185"/>
      <c r="AL159" s="185"/>
      <c r="AM159" s="185"/>
      <c r="AN159" s="185"/>
      <c r="AO159" s="185"/>
      <c r="AP159" s="185"/>
      <c r="AQ159" s="185"/>
      <c r="AR159" s="185"/>
      <c r="AS159" s="185"/>
      <c r="AT159" s="185"/>
      <c r="AU159" s="185"/>
      <c r="AV159" s="185"/>
      <c r="AW159" s="185"/>
      <c r="AX159" s="185"/>
      <c r="AY159" s="185"/>
      <c r="AZ159" s="185"/>
      <c r="BA159" s="185"/>
      <c r="BB159" s="185"/>
      <c r="BC159" s="185"/>
      <c r="BD159" s="185"/>
    </row>
    <row r="160" spans="4:56" s="170" customFormat="1" x14ac:dyDescent="0.25">
      <c r="D160" s="169"/>
      <c r="E160" s="169"/>
      <c r="F160" s="193"/>
      <c r="G160" s="169"/>
      <c r="H160" s="169"/>
      <c r="I160" s="169"/>
      <c r="J160" s="169"/>
      <c r="M160" s="185"/>
      <c r="N160" s="169"/>
      <c r="O160" s="169"/>
      <c r="P160" s="169"/>
      <c r="Q160" s="169"/>
      <c r="R160" s="169"/>
      <c r="S160" s="169"/>
      <c r="T160" s="169"/>
      <c r="U160" s="169"/>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c r="AX160" s="185"/>
      <c r="AY160" s="185"/>
      <c r="AZ160" s="185"/>
      <c r="BA160" s="185"/>
      <c r="BB160" s="185"/>
      <c r="BC160" s="185"/>
      <c r="BD160" s="185"/>
    </row>
    <row r="161" spans="4:56" s="170" customFormat="1" x14ac:dyDescent="0.25">
      <c r="D161" s="169"/>
      <c r="E161" s="169"/>
      <c r="F161" s="193"/>
      <c r="G161" s="169"/>
      <c r="H161" s="169"/>
      <c r="I161" s="169"/>
      <c r="J161" s="169"/>
      <c r="M161" s="185"/>
      <c r="N161" s="169"/>
      <c r="O161" s="169"/>
      <c r="P161" s="169"/>
      <c r="Q161" s="169"/>
      <c r="R161" s="169"/>
      <c r="S161" s="169"/>
      <c r="T161" s="169"/>
      <c r="U161" s="169"/>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5"/>
      <c r="AZ161" s="185"/>
      <c r="BA161" s="185"/>
      <c r="BB161" s="185"/>
      <c r="BC161" s="185"/>
      <c r="BD161" s="185"/>
    </row>
    <row r="162" spans="4:56" s="170" customFormat="1" x14ac:dyDescent="0.25">
      <c r="D162" s="169"/>
      <c r="E162" s="169"/>
      <c r="F162" s="193"/>
      <c r="G162" s="169"/>
      <c r="H162" s="169"/>
      <c r="I162" s="169"/>
      <c r="J162" s="169"/>
      <c r="M162" s="185"/>
      <c r="N162" s="169"/>
      <c r="O162" s="169"/>
      <c r="P162" s="169"/>
      <c r="Q162" s="169"/>
      <c r="R162" s="169"/>
      <c r="S162" s="169"/>
      <c r="T162" s="169"/>
      <c r="U162" s="169"/>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row>
    <row r="163" spans="4:56" s="170" customFormat="1" x14ac:dyDescent="0.25">
      <c r="D163" s="169"/>
      <c r="E163" s="169"/>
      <c r="F163" s="193"/>
      <c r="G163" s="169"/>
      <c r="H163" s="169"/>
      <c r="I163" s="169"/>
      <c r="J163" s="169"/>
      <c r="M163" s="185"/>
      <c r="N163" s="169"/>
      <c r="O163" s="169"/>
      <c r="P163" s="169"/>
      <c r="Q163" s="169"/>
      <c r="R163" s="169"/>
      <c r="S163" s="169"/>
      <c r="T163" s="169"/>
      <c r="U163" s="169"/>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row>
    <row r="164" spans="4:56" s="170" customFormat="1" x14ac:dyDescent="0.25">
      <c r="D164" s="169"/>
      <c r="E164" s="169"/>
      <c r="F164" s="193"/>
      <c r="G164" s="169"/>
      <c r="H164" s="169"/>
      <c r="I164" s="169"/>
      <c r="J164" s="169"/>
      <c r="M164" s="185"/>
      <c r="N164" s="169"/>
      <c r="O164" s="169"/>
      <c r="P164" s="169"/>
      <c r="Q164" s="169"/>
      <c r="R164" s="169"/>
      <c r="S164" s="169"/>
      <c r="T164" s="169"/>
      <c r="U164" s="169"/>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c r="AZ164" s="185"/>
      <c r="BA164" s="185"/>
      <c r="BB164" s="185"/>
      <c r="BC164" s="185"/>
      <c r="BD164" s="185"/>
    </row>
    <row r="165" spans="4:56" s="170" customFormat="1" x14ac:dyDescent="0.25">
      <c r="D165" s="169"/>
      <c r="E165" s="169"/>
      <c r="F165" s="193"/>
      <c r="G165" s="169"/>
      <c r="H165" s="169"/>
      <c r="I165" s="169"/>
      <c r="J165" s="169"/>
      <c r="M165" s="185"/>
      <c r="N165" s="169"/>
      <c r="O165" s="169"/>
      <c r="P165" s="169"/>
      <c r="Q165" s="169"/>
      <c r="R165" s="169"/>
      <c r="S165" s="169"/>
      <c r="T165" s="169"/>
      <c r="U165" s="169"/>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5"/>
      <c r="BD165" s="185"/>
    </row>
    <row r="166" spans="4:56" s="170" customFormat="1" x14ac:dyDescent="0.25">
      <c r="D166" s="169"/>
      <c r="E166" s="169"/>
      <c r="F166" s="193"/>
      <c r="G166" s="169"/>
      <c r="H166" s="169"/>
      <c r="I166" s="169"/>
      <c r="J166" s="169"/>
      <c r="M166" s="185"/>
      <c r="N166" s="169"/>
      <c r="O166" s="169"/>
      <c r="P166" s="169"/>
      <c r="Q166" s="169"/>
      <c r="R166" s="169"/>
      <c r="S166" s="169"/>
      <c r="T166" s="169"/>
      <c r="U166" s="169"/>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row>
    <row r="167" spans="4:56" s="170" customFormat="1" x14ac:dyDescent="0.25">
      <c r="D167" s="169"/>
      <c r="E167" s="169"/>
      <c r="F167" s="193"/>
      <c r="G167" s="169"/>
      <c r="H167" s="169"/>
      <c r="I167" s="169"/>
      <c r="J167" s="169"/>
      <c r="M167" s="185"/>
      <c r="N167" s="169"/>
      <c r="O167" s="169"/>
      <c r="P167" s="169"/>
      <c r="Q167" s="169"/>
      <c r="R167" s="169"/>
      <c r="S167" s="169"/>
      <c r="T167" s="169"/>
      <c r="U167" s="169"/>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5"/>
      <c r="BD167" s="185"/>
    </row>
    <row r="168" spans="4:56" s="170" customFormat="1" x14ac:dyDescent="0.25">
      <c r="D168" s="169"/>
      <c r="E168" s="169"/>
      <c r="F168" s="193"/>
      <c r="G168" s="169"/>
      <c r="H168" s="169"/>
      <c r="I168" s="169"/>
      <c r="J168" s="169"/>
      <c r="M168" s="185"/>
      <c r="N168" s="169"/>
      <c r="O168" s="169"/>
      <c r="P168" s="169"/>
      <c r="Q168" s="169"/>
      <c r="R168" s="169"/>
      <c r="S168" s="169"/>
      <c r="T168" s="169"/>
      <c r="U168" s="169"/>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row>
    <row r="169" spans="4:56" s="170" customFormat="1" x14ac:dyDescent="0.25">
      <c r="D169" s="169"/>
      <c r="E169" s="169"/>
      <c r="F169" s="193"/>
      <c r="G169" s="169"/>
      <c r="H169" s="169"/>
      <c r="I169" s="169"/>
      <c r="J169" s="169"/>
      <c r="M169" s="185"/>
      <c r="N169" s="169"/>
      <c r="O169" s="169"/>
      <c r="P169" s="169"/>
      <c r="Q169" s="169"/>
      <c r="R169" s="169"/>
      <c r="S169" s="169"/>
      <c r="T169" s="169"/>
      <c r="U169" s="169"/>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row>
    <row r="170" spans="4:56" s="170" customFormat="1" x14ac:dyDescent="0.25">
      <c r="D170" s="169"/>
      <c r="E170" s="169"/>
      <c r="F170" s="193"/>
      <c r="G170" s="169"/>
      <c r="H170" s="169"/>
      <c r="I170" s="169"/>
      <c r="J170" s="169"/>
      <c r="M170" s="185"/>
      <c r="N170" s="169"/>
      <c r="O170" s="169"/>
      <c r="P170" s="169"/>
      <c r="Q170" s="169"/>
      <c r="R170" s="169"/>
      <c r="S170" s="169"/>
      <c r="T170" s="169"/>
      <c r="U170" s="169"/>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5"/>
      <c r="BD170" s="185"/>
    </row>
    <row r="171" spans="4:56" s="170" customFormat="1" x14ac:dyDescent="0.25">
      <c r="D171" s="169"/>
      <c r="E171" s="169"/>
      <c r="F171" s="193"/>
      <c r="G171" s="169"/>
      <c r="H171" s="169"/>
      <c r="I171" s="169"/>
      <c r="J171" s="169"/>
      <c r="M171" s="185"/>
      <c r="N171" s="169"/>
      <c r="O171" s="169"/>
      <c r="P171" s="169"/>
      <c r="Q171" s="169"/>
      <c r="R171" s="169"/>
      <c r="S171" s="169"/>
      <c r="T171" s="169"/>
      <c r="U171" s="169"/>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row>
    <row r="172" spans="4:56" s="170" customFormat="1" x14ac:dyDescent="0.25">
      <c r="D172" s="169"/>
      <c r="E172" s="169"/>
      <c r="F172" s="193"/>
      <c r="G172" s="169"/>
      <c r="H172" s="169"/>
      <c r="I172" s="169"/>
      <c r="J172" s="169"/>
      <c r="M172" s="185"/>
      <c r="N172" s="169"/>
      <c r="O172" s="169"/>
      <c r="P172" s="169"/>
      <c r="Q172" s="169"/>
      <c r="R172" s="169"/>
      <c r="S172" s="169"/>
      <c r="T172" s="169"/>
      <c r="U172" s="169"/>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row>
    <row r="173" spans="4:56" s="170" customFormat="1" x14ac:dyDescent="0.25">
      <c r="D173" s="169"/>
      <c r="E173" s="169"/>
      <c r="F173" s="193"/>
      <c r="G173" s="169"/>
      <c r="H173" s="169"/>
      <c r="I173" s="169"/>
      <c r="J173" s="169"/>
      <c r="M173" s="185"/>
      <c r="N173" s="169"/>
      <c r="O173" s="169"/>
      <c r="P173" s="169"/>
      <c r="Q173" s="169"/>
      <c r="R173" s="169"/>
      <c r="S173" s="169"/>
      <c r="T173" s="169"/>
      <c r="U173" s="169"/>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row>
    <row r="174" spans="4:56" s="170" customFormat="1" x14ac:dyDescent="0.25">
      <c r="D174" s="169"/>
      <c r="E174" s="169"/>
      <c r="F174" s="193"/>
      <c r="G174" s="169"/>
      <c r="H174" s="169"/>
      <c r="I174" s="169"/>
      <c r="J174" s="169"/>
      <c r="M174" s="185"/>
      <c r="N174" s="169"/>
      <c r="O174" s="169"/>
      <c r="P174" s="169"/>
      <c r="Q174" s="169"/>
      <c r="R174" s="169"/>
      <c r="S174" s="169"/>
      <c r="T174" s="169"/>
      <c r="U174" s="169"/>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row>
    <row r="175" spans="4:56" s="170" customFormat="1" x14ac:dyDescent="0.25">
      <c r="D175" s="169"/>
      <c r="E175" s="169"/>
      <c r="F175" s="193"/>
      <c r="G175" s="169"/>
      <c r="H175" s="169"/>
      <c r="I175" s="169"/>
      <c r="J175" s="169"/>
      <c r="M175" s="185"/>
      <c r="N175" s="169"/>
      <c r="O175" s="169"/>
      <c r="P175" s="169"/>
      <c r="Q175" s="169"/>
      <c r="R175" s="169"/>
      <c r="S175" s="169"/>
      <c r="T175" s="169"/>
      <c r="U175" s="169"/>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5"/>
      <c r="AY175" s="185"/>
      <c r="AZ175" s="185"/>
      <c r="BA175" s="185"/>
      <c r="BB175" s="185"/>
      <c r="BC175" s="185"/>
      <c r="BD175" s="185"/>
    </row>
    <row r="176" spans="4:56" s="170" customFormat="1" x14ac:dyDescent="0.25">
      <c r="D176" s="169"/>
      <c r="E176" s="169"/>
      <c r="F176" s="193"/>
      <c r="G176" s="169"/>
      <c r="H176" s="169"/>
      <c r="I176" s="169"/>
      <c r="J176" s="169"/>
      <c r="M176" s="185"/>
      <c r="N176" s="169"/>
      <c r="O176" s="169"/>
      <c r="P176" s="169"/>
      <c r="Q176" s="169"/>
      <c r="R176" s="169"/>
      <c r="S176" s="169"/>
      <c r="T176" s="169"/>
      <c r="U176" s="169"/>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5"/>
      <c r="AX176" s="185"/>
      <c r="AY176" s="185"/>
      <c r="AZ176" s="185"/>
      <c r="BA176" s="185"/>
      <c r="BB176" s="185"/>
      <c r="BC176" s="185"/>
      <c r="BD176" s="185"/>
    </row>
    <row r="177" spans="4:56" s="170" customFormat="1" x14ac:dyDescent="0.25">
      <c r="D177" s="169"/>
      <c r="E177" s="169"/>
      <c r="F177" s="193"/>
      <c r="G177" s="169"/>
      <c r="H177" s="169"/>
      <c r="I177" s="169"/>
      <c r="J177" s="169"/>
      <c r="M177" s="185"/>
      <c r="N177" s="169"/>
      <c r="O177" s="169"/>
      <c r="P177" s="169"/>
      <c r="Q177" s="169"/>
      <c r="R177" s="169"/>
      <c r="S177" s="169"/>
      <c r="T177" s="169"/>
      <c r="U177" s="169"/>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row>
    <row r="178" spans="4:56" s="170" customFormat="1" x14ac:dyDescent="0.25">
      <c r="D178" s="169"/>
      <c r="E178" s="169"/>
      <c r="F178" s="193"/>
      <c r="G178" s="169"/>
      <c r="H178" s="169"/>
      <c r="I178" s="169"/>
      <c r="J178" s="169"/>
      <c r="M178" s="185"/>
      <c r="N178" s="169"/>
      <c r="O178" s="169"/>
      <c r="P178" s="169"/>
      <c r="Q178" s="169"/>
      <c r="R178" s="169"/>
      <c r="S178" s="169"/>
      <c r="T178" s="169"/>
      <c r="U178" s="169"/>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c r="AS178" s="185"/>
      <c r="AT178" s="185"/>
      <c r="AU178" s="185"/>
      <c r="AV178" s="185"/>
      <c r="AW178" s="185"/>
      <c r="AX178" s="185"/>
      <c r="AY178" s="185"/>
      <c r="AZ178" s="185"/>
      <c r="BA178" s="185"/>
      <c r="BB178" s="185"/>
      <c r="BC178" s="185"/>
      <c r="BD178" s="185"/>
    </row>
    <row r="179" spans="4:56" s="170" customFormat="1" x14ac:dyDescent="0.25">
      <c r="D179" s="169"/>
      <c r="E179" s="169"/>
      <c r="F179" s="193"/>
      <c r="G179" s="169"/>
      <c r="H179" s="169"/>
      <c r="I179" s="169"/>
      <c r="J179" s="169"/>
      <c r="M179" s="185"/>
      <c r="N179" s="169"/>
      <c r="O179" s="169"/>
      <c r="P179" s="169"/>
      <c r="Q179" s="169"/>
      <c r="R179" s="169"/>
      <c r="S179" s="169"/>
      <c r="T179" s="169"/>
      <c r="U179" s="169"/>
      <c r="V179" s="185"/>
      <c r="W179" s="185"/>
      <c r="X179" s="185"/>
      <c r="Y179" s="185"/>
      <c r="Z179" s="185"/>
      <c r="AA179" s="185"/>
      <c r="AB179" s="185"/>
      <c r="AC179" s="185"/>
      <c r="AD179" s="185"/>
      <c r="AE179" s="185"/>
      <c r="AF179" s="185"/>
      <c r="AG179" s="185"/>
      <c r="AH179" s="185"/>
      <c r="AI179" s="185"/>
      <c r="AJ179" s="185"/>
      <c r="AK179" s="185"/>
      <c r="AL179" s="185"/>
      <c r="AM179" s="185"/>
      <c r="AN179" s="185"/>
      <c r="AO179" s="185"/>
      <c r="AP179" s="185"/>
      <c r="AQ179" s="185"/>
      <c r="AR179" s="185"/>
      <c r="AS179" s="185"/>
      <c r="AT179" s="185"/>
      <c r="AU179" s="185"/>
      <c r="AV179" s="185"/>
      <c r="AW179" s="185"/>
      <c r="AX179" s="185"/>
      <c r="AY179" s="185"/>
      <c r="AZ179" s="185"/>
      <c r="BA179" s="185"/>
      <c r="BB179" s="185"/>
      <c r="BC179" s="185"/>
      <c r="BD179" s="185"/>
    </row>
    <row r="180" spans="4:56" s="170" customFormat="1" x14ac:dyDescent="0.25">
      <c r="D180" s="169"/>
      <c r="E180" s="169"/>
      <c r="F180" s="193"/>
      <c r="G180" s="169"/>
      <c r="H180" s="169"/>
      <c r="I180" s="169"/>
      <c r="J180" s="169"/>
      <c r="M180" s="185"/>
      <c r="N180" s="169"/>
      <c r="O180" s="169"/>
      <c r="P180" s="169"/>
      <c r="Q180" s="169"/>
      <c r="R180" s="169"/>
      <c r="S180" s="169"/>
      <c r="T180" s="169"/>
      <c r="U180" s="169"/>
      <c r="V180" s="185"/>
      <c r="W180" s="185"/>
      <c r="X180" s="185"/>
      <c r="Y180" s="185"/>
      <c r="Z180" s="185"/>
      <c r="AA180" s="185"/>
      <c r="AB180" s="185"/>
      <c r="AC180" s="185"/>
      <c r="AD180" s="185"/>
      <c r="AE180" s="185"/>
      <c r="AF180" s="185"/>
      <c r="AG180" s="185"/>
      <c r="AH180" s="185"/>
      <c r="AI180" s="185"/>
      <c r="AJ180" s="185"/>
      <c r="AK180" s="185"/>
      <c r="AL180" s="185"/>
      <c r="AM180" s="185"/>
      <c r="AN180" s="185"/>
      <c r="AO180" s="185"/>
      <c r="AP180" s="185"/>
      <c r="AQ180" s="185"/>
      <c r="AR180" s="185"/>
      <c r="AS180" s="185"/>
      <c r="AT180" s="185"/>
      <c r="AU180" s="185"/>
      <c r="AV180" s="185"/>
      <c r="AW180" s="185"/>
      <c r="AX180" s="185"/>
      <c r="AY180" s="185"/>
      <c r="AZ180" s="185"/>
      <c r="BA180" s="185"/>
      <c r="BB180" s="185"/>
      <c r="BC180" s="185"/>
      <c r="BD180" s="185"/>
    </row>
    <row r="181" spans="4:56" s="170" customFormat="1" x14ac:dyDescent="0.25">
      <c r="D181" s="169"/>
      <c r="E181" s="169"/>
      <c r="F181" s="193"/>
      <c r="G181" s="169"/>
      <c r="H181" s="169"/>
      <c r="I181" s="169"/>
      <c r="J181" s="169"/>
      <c r="M181" s="185"/>
      <c r="N181" s="169"/>
      <c r="O181" s="169"/>
      <c r="P181" s="169"/>
      <c r="Q181" s="169"/>
      <c r="R181" s="169"/>
      <c r="S181" s="169"/>
      <c r="T181" s="169"/>
      <c r="U181" s="169"/>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5"/>
    </row>
    <row r="182" spans="4:56" s="170" customFormat="1" x14ac:dyDescent="0.25">
      <c r="D182" s="169"/>
      <c r="E182" s="169"/>
      <c r="F182" s="193"/>
      <c r="G182" s="169"/>
      <c r="H182" s="169"/>
      <c r="I182" s="169"/>
      <c r="J182" s="169"/>
      <c r="M182" s="185"/>
      <c r="N182" s="169"/>
      <c r="O182" s="169"/>
      <c r="P182" s="169"/>
      <c r="Q182" s="169"/>
      <c r="R182" s="169"/>
      <c r="S182" s="169"/>
      <c r="T182" s="169"/>
      <c r="U182" s="169"/>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row>
    <row r="183" spans="4:56" s="170" customFormat="1" x14ac:dyDescent="0.25">
      <c r="D183" s="169"/>
      <c r="E183" s="169"/>
      <c r="F183" s="193"/>
      <c r="G183" s="169"/>
      <c r="H183" s="169"/>
      <c r="I183" s="169"/>
      <c r="J183" s="169"/>
      <c r="M183" s="185"/>
      <c r="N183" s="169"/>
      <c r="O183" s="169"/>
      <c r="P183" s="169"/>
      <c r="Q183" s="169"/>
      <c r="R183" s="169"/>
      <c r="S183" s="169"/>
      <c r="T183" s="169"/>
      <c r="U183" s="169"/>
      <c r="V183" s="185"/>
      <c r="W183" s="185"/>
      <c r="X183" s="185"/>
      <c r="Y183" s="185"/>
      <c r="Z183" s="185"/>
      <c r="AA183" s="185"/>
      <c r="AB183" s="185"/>
      <c r="AC183" s="185"/>
      <c r="AD183" s="185"/>
      <c r="AE183" s="185"/>
      <c r="AF183" s="185"/>
      <c r="AG183" s="185"/>
      <c r="AH183" s="185"/>
      <c r="AI183" s="185"/>
      <c r="AJ183" s="185"/>
      <c r="AK183" s="185"/>
      <c r="AL183" s="185"/>
      <c r="AM183" s="185"/>
      <c r="AN183" s="185"/>
      <c r="AO183" s="185"/>
      <c r="AP183" s="185"/>
      <c r="AQ183" s="185"/>
      <c r="AR183" s="185"/>
      <c r="AS183" s="185"/>
      <c r="AT183" s="185"/>
      <c r="AU183" s="185"/>
      <c r="AV183" s="185"/>
      <c r="AW183" s="185"/>
      <c r="AX183" s="185"/>
      <c r="AY183" s="185"/>
      <c r="AZ183" s="185"/>
      <c r="BA183" s="185"/>
      <c r="BB183" s="185"/>
      <c r="BC183" s="185"/>
      <c r="BD183" s="185"/>
    </row>
    <row r="184" spans="4:56" s="170" customFormat="1" x14ac:dyDescent="0.25">
      <c r="D184" s="169"/>
      <c r="E184" s="169"/>
      <c r="F184" s="193"/>
      <c r="G184" s="169"/>
      <c r="H184" s="169"/>
      <c r="I184" s="169"/>
      <c r="J184" s="169"/>
      <c r="M184" s="185"/>
      <c r="N184" s="169"/>
      <c r="O184" s="169"/>
      <c r="P184" s="169"/>
      <c r="Q184" s="169"/>
      <c r="R184" s="169"/>
      <c r="S184" s="169"/>
      <c r="T184" s="169"/>
      <c r="U184" s="169"/>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5"/>
      <c r="AW184" s="185"/>
      <c r="AX184" s="185"/>
      <c r="AY184" s="185"/>
      <c r="AZ184" s="185"/>
      <c r="BA184" s="185"/>
      <c r="BB184" s="185"/>
      <c r="BC184" s="185"/>
      <c r="BD184" s="185"/>
    </row>
    <row r="185" spans="4:56" s="170" customFormat="1" x14ac:dyDescent="0.25">
      <c r="D185" s="169"/>
      <c r="E185" s="169"/>
      <c r="F185" s="193"/>
      <c r="G185" s="169"/>
      <c r="H185" s="169"/>
      <c r="I185" s="169"/>
      <c r="J185" s="169"/>
      <c r="M185" s="185"/>
      <c r="N185" s="169"/>
      <c r="O185" s="169"/>
      <c r="P185" s="169"/>
      <c r="Q185" s="169"/>
      <c r="R185" s="169"/>
      <c r="S185" s="169"/>
      <c r="T185" s="169"/>
      <c r="U185" s="169"/>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row>
    <row r="186" spans="4:56" s="170" customFormat="1" x14ac:dyDescent="0.25">
      <c r="D186" s="169"/>
      <c r="E186" s="169"/>
      <c r="F186" s="193"/>
      <c r="G186" s="169"/>
      <c r="H186" s="169"/>
      <c r="I186" s="169"/>
      <c r="J186" s="169"/>
      <c r="M186" s="185"/>
      <c r="N186" s="169"/>
      <c r="O186" s="169"/>
      <c r="P186" s="169"/>
      <c r="Q186" s="169"/>
      <c r="R186" s="169"/>
      <c r="S186" s="169"/>
      <c r="T186" s="169"/>
      <c r="U186" s="169"/>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row>
    <row r="187" spans="4:56" s="170" customFormat="1" x14ac:dyDescent="0.25">
      <c r="D187" s="169"/>
      <c r="E187" s="169"/>
      <c r="F187" s="193"/>
      <c r="G187" s="169"/>
      <c r="H187" s="169"/>
      <c r="I187" s="169"/>
      <c r="J187" s="169"/>
      <c r="M187" s="185"/>
      <c r="N187" s="169"/>
      <c r="O187" s="169"/>
      <c r="P187" s="169"/>
      <c r="Q187" s="169"/>
      <c r="R187" s="169"/>
      <c r="S187" s="169"/>
      <c r="T187" s="169"/>
      <c r="U187" s="169"/>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4:56" s="170" customFormat="1" x14ac:dyDescent="0.25">
      <c r="D188" s="169"/>
      <c r="E188" s="169"/>
      <c r="F188" s="193"/>
      <c r="G188" s="169"/>
      <c r="H188" s="169"/>
      <c r="I188" s="169"/>
      <c r="J188" s="169"/>
      <c r="M188" s="185"/>
      <c r="N188" s="169"/>
      <c r="O188" s="169"/>
      <c r="P188" s="169"/>
      <c r="Q188" s="169"/>
      <c r="R188" s="169"/>
      <c r="S188" s="169"/>
      <c r="T188" s="169"/>
      <c r="U188" s="169"/>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5"/>
      <c r="AY188" s="185"/>
      <c r="AZ188" s="185"/>
      <c r="BA188" s="185"/>
      <c r="BB188" s="185"/>
      <c r="BC188" s="185"/>
      <c r="BD188" s="185"/>
    </row>
    <row r="189" spans="4:56" s="170" customFormat="1" x14ac:dyDescent="0.25">
      <c r="D189" s="169"/>
      <c r="E189" s="169"/>
      <c r="F189" s="193"/>
      <c r="G189" s="169"/>
      <c r="H189" s="169"/>
      <c r="I189" s="169"/>
      <c r="J189" s="169"/>
      <c r="M189" s="185"/>
      <c r="N189" s="169"/>
      <c r="O189" s="169"/>
      <c r="P189" s="169"/>
      <c r="Q189" s="169"/>
      <c r="R189" s="169"/>
      <c r="S189" s="169"/>
      <c r="T189" s="169"/>
      <c r="U189" s="169"/>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row>
    <row r="190" spans="4:56" s="170" customFormat="1" x14ac:dyDescent="0.25">
      <c r="D190" s="169"/>
      <c r="E190" s="169"/>
      <c r="F190" s="193"/>
      <c r="G190" s="169"/>
      <c r="H190" s="169"/>
      <c r="I190" s="169"/>
      <c r="J190" s="169"/>
      <c r="M190" s="185"/>
      <c r="N190" s="169"/>
      <c r="O190" s="169"/>
      <c r="P190" s="169"/>
      <c r="Q190" s="169"/>
      <c r="R190" s="169"/>
      <c r="S190" s="169"/>
      <c r="T190" s="169"/>
      <c r="U190" s="169"/>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row>
    <row r="191" spans="4:56" s="170" customFormat="1" x14ac:dyDescent="0.25">
      <c r="D191" s="169"/>
      <c r="E191" s="169"/>
      <c r="F191" s="193"/>
      <c r="G191" s="169"/>
      <c r="H191" s="169"/>
      <c r="I191" s="169"/>
      <c r="J191" s="169"/>
      <c r="M191" s="185"/>
      <c r="N191" s="169"/>
      <c r="O191" s="169"/>
      <c r="P191" s="169"/>
      <c r="Q191" s="169"/>
      <c r="R191" s="169"/>
      <c r="S191" s="169"/>
      <c r="T191" s="169"/>
      <c r="U191" s="169"/>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row>
    <row r="192" spans="4:56" s="170" customFormat="1" x14ac:dyDescent="0.25">
      <c r="D192" s="169"/>
      <c r="E192" s="169"/>
      <c r="F192" s="193"/>
      <c r="G192" s="169"/>
      <c r="H192" s="169"/>
      <c r="I192" s="169"/>
      <c r="J192" s="169"/>
      <c r="M192" s="185"/>
      <c r="N192" s="169"/>
      <c r="O192" s="169"/>
      <c r="P192" s="169"/>
      <c r="Q192" s="169"/>
      <c r="R192" s="169"/>
      <c r="S192" s="169"/>
      <c r="T192" s="169"/>
      <c r="U192" s="169"/>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row>
    <row r="193" spans="4:56" s="170" customFormat="1" x14ac:dyDescent="0.25">
      <c r="D193" s="169"/>
      <c r="E193" s="169"/>
      <c r="F193" s="193"/>
      <c r="G193" s="169"/>
      <c r="H193" s="169"/>
      <c r="I193" s="169"/>
      <c r="J193" s="169"/>
      <c r="M193" s="185"/>
      <c r="N193" s="169"/>
      <c r="O193" s="169"/>
      <c r="P193" s="169"/>
      <c r="Q193" s="169"/>
      <c r="R193" s="169"/>
      <c r="S193" s="169"/>
      <c r="T193" s="169"/>
      <c r="U193" s="169"/>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row>
    <row r="194" spans="4:56" s="170" customFormat="1" x14ac:dyDescent="0.25">
      <c r="D194" s="169"/>
      <c r="E194" s="169"/>
      <c r="F194" s="193"/>
      <c r="G194" s="169"/>
      <c r="H194" s="169"/>
      <c r="I194" s="169"/>
      <c r="J194" s="169"/>
      <c r="M194" s="185"/>
      <c r="N194" s="169"/>
      <c r="O194" s="169"/>
      <c r="P194" s="169"/>
      <c r="Q194" s="169"/>
      <c r="R194" s="169"/>
      <c r="S194" s="169"/>
      <c r="T194" s="169"/>
      <c r="U194" s="169"/>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row>
    <row r="195" spans="4:56" s="170" customFormat="1" x14ac:dyDescent="0.25">
      <c r="D195" s="169"/>
      <c r="E195" s="169"/>
      <c r="F195" s="193"/>
      <c r="G195" s="169"/>
      <c r="H195" s="169"/>
      <c r="I195" s="169"/>
      <c r="J195" s="169"/>
      <c r="M195" s="185"/>
      <c r="N195" s="169"/>
      <c r="O195" s="169"/>
      <c r="P195" s="169"/>
      <c r="Q195" s="169"/>
      <c r="R195" s="169"/>
      <c r="S195" s="169"/>
      <c r="T195" s="169"/>
      <c r="U195" s="169"/>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row>
    <row r="196" spans="4:56" s="170" customFormat="1" x14ac:dyDescent="0.25">
      <c r="D196" s="169"/>
      <c r="E196" s="169"/>
      <c r="F196" s="193"/>
      <c r="G196" s="169"/>
      <c r="H196" s="169"/>
      <c r="I196" s="169"/>
      <c r="J196" s="169"/>
      <c r="M196" s="185"/>
      <c r="N196" s="169"/>
      <c r="O196" s="169"/>
      <c r="P196" s="169"/>
      <c r="Q196" s="169"/>
      <c r="R196" s="169"/>
      <c r="S196" s="169"/>
      <c r="T196" s="169"/>
      <c r="U196" s="169"/>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row>
    <row r="197" spans="4:56" s="170" customFormat="1" x14ac:dyDescent="0.25">
      <c r="D197" s="169"/>
      <c r="E197" s="169"/>
      <c r="F197" s="193"/>
      <c r="G197" s="169"/>
      <c r="H197" s="169"/>
      <c r="I197" s="169"/>
      <c r="J197" s="169"/>
      <c r="M197" s="185"/>
      <c r="N197" s="169"/>
      <c r="O197" s="169"/>
      <c r="P197" s="169"/>
      <c r="Q197" s="169"/>
      <c r="R197" s="169"/>
      <c r="S197" s="169"/>
      <c r="T197" s="169"/>
      <c r="U197" s="169"/>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85"/>
      <c r="AU197" s="185"/>
      <c r="AV197" s="185"/>
      <c r="AW197" s="185"/>
      <c r="AX197" s="185"/>
      <c r="AY197" s="185"/>
      <c r="AZ197" s="185"/>
      <c r="BA197" s="185"/>
      <c r="BB197" s="185"/>
      <c r="BC197" s="185"/>
      <c r="BD197" s="185"/>
    </row>
    <row r="198" spans="4:56" s="170" customFormat="1" x14ac:dyDescent="0.25">
      <c r="D198" s="169"/>
      <c r="E198" s="169"/>
      <c r="F198" s="193"/>
      <c r="G198" s="169"/>
      <c r="H198" s="169"/>
      <c r="I198" s="169"/>
      <c r="J198" s="169"/>
      <c r="M198" s="185"/>
      <c r="N198" s="169"/>
      <c r="O198" s="169"/>
      <c r="P198" s="169"/>
      <c r="Q198" s="169"/>
      <c r="R198" s="169"/>
      <c r="S198" s="169"/>
      <c r="T198" s="169"/>
      <c r="U198" s="169"/>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5"/>
      <c r="AZ198" s="185"/>
      <c r="BA198" s="185"/>
      <c r="BB198" s="185"/>
      <c r="BC198" s="185"/>
      <c r="BD198" s="185"/>
    </row>
    <row r="199" spans="4:56" s="170" customFormat="1" x14ac:dyDescent="0.25">
      <c r="D199" s="169"/>
      <c r="E199" s="169"/>
      <c r="F199" s="193"/>
      <c r="G199" s="169"/>
      <c r="H199" s="169"/>
      <c r="I199" s="169"/>
      <c r="J199" s="169"/>
      <c r="M199" s="185"/>
      <c r="N199" s="169"/>
      <c r="O199" s="169"/>
      <c r="P199" s="169"/>
      <c r="Q199" s="169"/>
      <c r="R199" s="169"/>
      <c r="S199" s="169"/>
      <c r="T199" s="169"/>
      <c r="U199" s="169"/>
      <c r="V199" s="185"/>
      <c r="W199" s="185"/>
      <c r="X199" s="185"/>
      <c r="Y199" s="185"/>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row>
    <row r="200" spans="4:56" s="170" customFormat="1" x14ac:dyDescent="0.25">
      <c r="D200" s="169"/>
      <c r="E200" s="169"/>
      <c r="F200" s="193"/>
      <c r="G200" s="169"/>
      <c r="H200" s="169"/>
      <c r="I200" s="169"/>
      <c r="J200" s="169"/>
      <c r="M200" s="185"/>
      <c r="N200" s="169"/>
      <c r="O200" s="169"/>
      <c r="P200" s="169"/>
      <c r="Q200" s="169"/>
      <c r="R200" s="169"/>
      <c r="S200" s="169"/>
      <c r="T200" s="169"/>
      <c r="U200" s="169"/>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5"/>
      <c r="AZ200" s="185"/>
      <c r="BA200" s="185"/>
      <c r="BB200" s="185"/>
      <c r="BC200" s="185"/>
      <c r="BD200" s="185"/>
    </row>
    <row r="201" spans="4:56" s="170" customFormat="1" x14ac:dyDescent="0.25">
      <c r="D201" s="169"/>
      <c r="E201" s="169"/>
      <c r="F201" s="193"/>
      <c r="G201" s="169"/>
      <c r="H201" s="169"/>
      <c r="I201" s="169"/>
      <c r="J201" s="169"/>
      <c r="M201" s="185"/>
      <c r="N201" s="169"/>
      <c r="O201" s="169"/>
      <c r="P201" s="169"/>
      <c r="Q201" s="169"/>
      <c r="R201" s="169"/>
      <c r="S201" s="169"/>
      <c r="T201" s="169"/>
      <c r="U201" s="169"/>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5"/>
      <c r="AY201" s="185"/>
      <c r="AZ201" s="185"/>
      <c r="BA201" s="185"/>
      <c r="BB201" s="185"/>
      <c r="BC201" s="185"/>
      <c r="BD201" s="185"/>
    </row>
    <row r="202" spans="4:56" s="170" customFormat="1" x14ac:dyDescent="0.25">
      <c r="D202" s="169"/>
      <c r="E202" s="169"/>
      <c r="F202" s="193"/>
      <c r="G202" s="169"/>
      <c r="H202" s="169"/>
      <c r="I202" s="169"/>
      <c r="J202" s="169"/>
      <c r="M202" s="185"/>
      <c r="N202" s="169"/>
      <c r="O202" s="169"/>
      <c r="P202" s="169"/>
      <c r="Q202" s="169"/>
      <c r="R202" s="169"/>
      <c r="S202" s="169"/>
      <c r="T202" s="169"/>
      <c r="U202" s="169"/>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c r="AX202" s="185"/>
      <c r="AY202" s="185"/>
      <c r="AZ202" s="185"/>
      <c r="BA202" s="185"/>
      <c r="BB202" s="185"/>
      <c r="BC202" s="185"/>
      <c r="BD202" s="185"/>
    </row>
    <row r="203" spans="4:56" s="170" customFormat="1" x14ac:dyDescent="0.25">
      <c r="D203" s="169"/>
      <c r="E203" s="169"/>
      <c r="F203" s="193"/>
      <c r="G203" s="169"/>
      <c r="H203" s="169"/>
      <c r="I203" s="169"/>
      <c r="J203" s="169"/>
      <c r="M203" s="185"/>
      <c r="N203" s="169"/>
      <c r="O203" s="169"/>
      <c r="P203" s="169"/>
      <c r="Q203" s="169"/>
      <c r="R203" s="169"/>
      <c r="S203" s="169"/>
      <c r="T203" s="169"/>
      <c r="U203" s="169"/>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185"/>
      <c r="BA203" s="185"/>
      <c r="BB203" s="185"/>
      <c r="BC203" s="185"/>
      <c r="BD203" s="185"/>
    </row>
    <row r="204" spans="4:56" s="170" customFormat="1" x14ac:dyDescent="0.25">
      <c r="D204" s="169"/>
      <c r="E204" s="169"/>
      <c r="F204" s="193"/>
      <c r="G204" s="169"/>
      <c r="H204" s="169"/>
      <c r="I204" s="169"/>
      <c r="J204" s="169"/>
      <c r="M204" s="185"/>
      <c r="N204" s="169"/>
      <c r="O204" s="169"/>
      <c r="P204" s="169"/>
      <c r="Q204" s="169"/>
      <c r="R204" s="169"/>
      <c r="S204" s="169"/>
      <c r="T204" s="169"/>
      <c r="U204" s="169"/>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c r="AX204" s="185"/>
      <c r="AY204" s="185"/>
      <c r="AZ204" s="185"/>
      <c r="BA204" s="185"/>
      <c r="BB204" s="185"/>
      <c r="BC204" s="185"/>
      <c r="BD204" s="185"/>
    </row>
    <row r="205" spans="4:56" s="170" customFormat="1" x14ac:dyDescent="0.25">
      <c r="D205" s="169"/>
      <c r="E205" s="169"/>
      <c r="F205" s="193"/>
      <c r="G205" s="169"/>
      <c r="H205" s="169"/>
      <c r="I205" s="169"/>
      <c r="J205" s="169"/>
      <c r="M205" s="185"/>
      <c r="N205" s="169"/>
      <c r="O205" s="169"/>
      <c r="P205" s="169"/>
      <c r="Q205" s="169"/>
      <c r="R205" s="169"/>
      <c r="S205" s="169"/>
      <c r="T205" s="169"/>
      <c r="U205" s="169"/>
      <c r="V205" s="185"/>
      <c r="W205" s="185"/>
      <c r="X205" s="185"/>
      <c r="Y205" s="185"/>
      <c r="Z205" s="185"/>
      <c r="AA205" s="185"/>
      <c r="AB205" s="185"/>
      <c r="AC205" s="185"/>
      <c r="AD205" s="185"/>
      <c r="AE205" s="185"/>
      <c r="AF205" s="185"/>
      <c r="AG205" s="185"/>
      <c r="AH205" s="185"/>
      <c r="AI205" s="185"/>
      <c r="AJ205" s="185"/>
      <c r="AK205" s="185"/>
      <c r="AL205" s="185"/>
      <c r="AM205" s="185"/>
      <c r="AN205" s="185"/>
      <c r="AO205" s="185"/>
      <c r="AP205" s="185"/>
      <c r="AQ205" s="185"/>
      <c r="AR205" s="185"/>
      <c r="AS205" s="185"/>
      <c r="AT205" s="185"/>
      <c r="AU205" s="185"/>
      <c r="AV205" s="185"/>
      <c r="AW205" s="185"/>
      <c r="AX205" s="185"/>
      <c r="AY205" s="185"/>
      <c r="AZ205" s="185"/>
      <c r="BA205" s="185"/>
      <c r="BB205" s="185"/>
      <c r="BC205" s="185"/>
      <c r="BD205" s="185"/>
    </row>
    <row r="206" spans="4:56" s="170" customFormat="1" x14ac:dyDescent="0.25">
      <c r="D206" s="169"/>
      <c r="E206" s="169"/>
      <c r="F206" s="193"/>
      <c r="G206" s="169"/>
      <c r="H206" s="169"/>
      <c r="I206" s="169"/>
      <c r="J206" s="169"/>
      <c r="M206" s="185"/>
      <c r="N206" s="169"/>
      <c r="O206" s="169"/>
      <c r="P206" s="169"/>
      <c r="Q206" s="169"/>
      <c r="R206" s="169"/>
      <c r="S206" s="169"/>
      <c r="T206" s="169"/>
      <c r="U206" s="169"/>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185"/>
      <c r="AU206" s="185"/>
      <c r="AV206" s="185"/>
      <c r="AW206" s="185"/>
      <c r="AX206" s="185"/>
      <c r="AY206" s="185"/>
      <c r="AZ206" s="185"/>
      <c r="BA206" s="185"/>
      <c r="BB206" s="185"/>
      <c r="BC206" s="185"/>
      <c r="BD206" s="185"/>
    </row>
    <row r="207" spans="4:56" s="170" customFormat="1" x14ac:dyDescent="0.25">
      <c r="D207" s="169"/>
      <c r="E207" s="169"/>
      <c r="F207" s="193"/>
      <c r="G207" s="169"/>
      <c r="H207" s="169"/>
      <c r="I207" s="169"/>
      <c r="J207" s="169"/>
      <c r="M207" s="185"/>
      <c r="N207" s="169"/>
      <c r="O207" s="169"/>
      <c r="P207" s="169"/>
      <c r="Q207" s="169"/>
      <c r="R207" s="169"/>
      <c r="S207" s="169"/>
      <c r="T207" s="169"/>
      <c r="U207" s="169"/>
      <c r="V207" s="185"/>
      <c r="W207" s="185"/>
      <c r="X207" s="185"/>
      <c r="Y207" s="185"/>
      <c r="Z207" s="185"/>
      <c r="AA207" s="185"/>
      <c r="AB207" s="185"/>
      <c r="AC207" s="185"/>
      <c r="AD207" s="185"/>
      <c r="AE207" s="185"/>
      <c r="AF207" s="185"/>
      <c r="AG207" s="185"/>
      <c r="AH207" s="185"/>
      <c r="AI207" s="185"/>
      <c r="AJ207" s="185"/>
      <c r="AK207" s="185"/>
      <c r="AL207" s="185"/>
      <c r="AM207" s="185"/>
      <c r="AN207" s="185"/>
      <c r="AO207" s="185"/>
      <c r="AP207" s="185"/>
      <c r="AQ207" s="185"/>
      <c r="AR207" s="185"/>
      <c r="AS207" s="185"/>
      <c r="AT207" s="185"/>
      <c r="AU207" s="185"/>
      <c r="AV207" s="185"/>
      <c r="AW207" s="185"/>
      <c r="AX207" s="185"/>
      <c r="AY207" s="185"/>
      <c r="AZ207" s="185"/>
      <c r="BA207" s="185"/>
      <c r="BB207" s="185"/>
      <c r="BC207" s="185"/>
      <c r="BD207" s="185"/>
    </row>
    <row r="208" spans="4:56" s="170" customFormat="1" x14ac:dyDescent="0.25">
      <c r="D208" s="169"/>
      <c r="E208" s="169"/>
      <c r="F208" s="193"/>
      <c r="G208" s="169"/>
      <c r="H208" s="169"/>
      <c r="I208" s="169"/>
      <c r="J208" s="169"/>
      <c r="M208" s="185"/>
      <c r="N208" s="169"/>
      <c r="O208" s="169"/>
      <c r="P208" s="169"/>
      <c r="Q208" s="169"/>
      <c r="R208" s="169"/>
      <c r="S208" s="169"/>
      <c r="T208" s="169"/>
      <c r="U208" s="169"/>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row>
    <row r="209" spans="4:56" s="170" customFormat="1" x14ac:dyDescent="0.25">
      <c r="D209" s="169"/>
      <c r="E209" s="169"/>
      <c r="F209" s="193"/>
      <c r="G209" s="169"/>
      <c r="H209" s="169"/>
      <c r="I209" s="169"/>
      <c r="J209" s="169"/>
      <c r="M209" s="185"/>
      <c r="N209" s="169"/>
      <c r="O209" s="169"/>
      <c r="P209" s="169"/>
      <c r="Q209" s="169"/>
      <c r="R209" s="169"/>
      <c r="S209" s="169"/>
      <c r="T209" s="169"/>
      <c r="U209" s="169"/>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row>
    <row r="210" spans="4:56" s="170" customFormat="1" x14ac:dyDescent="0.25">
      <c r="D210" s="169"/>
      <c r="E210" s="169"/>
      <c r="F210" s="193"/>
      <c r="G210" s="169"/>
      <c r="H210" s="169"/>
      <c r="I210" s="169"/>
      <c r="J210" s="169"/>
      <c r="M210" s="185"/>
      <c r="N210" s="169"/>
      <c r="O210" s="169"/>
      <c r="P210" s="169"/>
      <c r="Q210" s="169"/>
      <c r="R210" s="169"/>
      <c r="S210" s="169"/>
      <c r="T210" s="169"/>
      <c r="U210" s="169"/>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row>
    <row r="211" spans="4:56" s="170" customFormat="1" x14ac:dyDescent="0.25">
      <c r="D211" s="169"/>
      <c r="E211" s="169"/>
      <c r="F211" s="193"/>
      <c r="G211" s="169"/>
      <c r="H211" s="169"/>
      <c r="I211" s="169"/>
      <c r="J211" s="169"/>
      <c r="M211" s="185"/>
      <c r="N211" s="169"/>
      <c r="O211" s="169"/>
      <c r="P211" s="169"/>
      <c r="Q211" s="169"/>
      <c r="R211" s="169"/>
      <c r="S211" s="169"/>
      <c r="T211" s="169"/>
      <c r="U211" s="169"/>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row>
    <row r="212" spans="4:56" s="170" customFormat="1" x14ac:dyDescent="0.25">
      <c r="D212" s="169"/>
      <c r="E212" s="169"/>
      <c r="F212" s="193"/>
      <c r="G212" s="169"/>
      <c r="H212" s="169"/>
      <c r="I212" s="169"/>
      <c r="J212" s="169"/>
      <c r="M212" s="185"/>
      <c r="N212" s="169"/>
      <c r="O212" s="169"/>
      <c r="P212" s="169"/>
      <c r="Q212" s="169"/>
      <c r="R212" s="169"/>
      <c r="S212" s="169"/>
      <c r="T212" s="169"/>
      <c r="U212" s="169"/>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row>
    <row r="213" spans="4:56" s="170" customFormat="1" x14ac:dyDescent="0.25">
      <c r="D213" s="169"/>
      <c r="E213" s="169"/>
      <c r="F213" s="193"/>
      <c r="G213" s="169"/>
      <c r="H213" s="169"/>
      <c r="I213" s="169"/>
      <c r="J213" s="169"/>
      <c r="M213" s="185"/>
      <c r="N213" s="169"/>
      <c r="O213" s="169"/>
      <c r="P213" s="169"/>
      <c r="Q213" s="169"/>
      <c r="R213" s="169"/>
      <c r="S213" s="169"/>
      <c r="T213" s="169"/>
      <c r="U213" s="169"/>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row>
    <row r="214" spans="4:56" s="170" customFormat="1" x14ac:dyDescent="0.25">
      <c r="D214" s="169"/>
      <c r="E214" s="169"/>
      <c r="F214" s="193"/>
      <c r="G214" s="169"/>
      <c r="H214" s="169"/>
      <c r="I214" s="169"/>
      <c r="J214" s="169"/>
      <c r="M214" s="185"/>
      <c r="N214" s="169"/>
      <c r="O214" s="169"/>
      <c r="P214" s="169"/>
      <c r="Q214" s="169"/>
      <c r="R214" s="169"/>
      <c r="S214" s="169"/>
      <c r="T214" s="169"/>
      <c r="U214" s="169"/>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row>
    <row r="215" spans="4:56" s="170" customFormat="1" x14ac:dyDescent="0.25">
      <c r="D215" s="169"/>
      <c r="E215" s="169"/>
      <c r="F215" s="193"/>
      <c r="G215" s="169"/>
      <c r="H215" s="169"/>
      <c r="I215" s="169"/>
      <c r="J215" s="169"/>
      <c r="M215" s="185"/>
      <c r="N215" s="169"/>
      <c r="O215" s="169"/>
      <c r="P215" s="169"/>
      <c r="Q215" s="169"/>
      <c r="R215" s="169"/>
      <c r="S215" s="169"/>
      <c r="T215" s="169"/>
      <c r="U215" s="169"/>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row>
    <row r="216" spans="4:56" s="170" customFormat="1" x14ac:dyDescent="0.25">
      <c r="D216" s="169"/>
      <c r="E216" s="169"/>
      <c r="F216" s="193"/>
      <c r="G216" s="169"/>
      <c r="H216" s="169"/>
      <c r="I216" s="169"/>
      <c r="J216" s="169"/>
      <c r="M216" s="185"/>
      <c r="N216" s="169"/>
      <c r="O216" s="169"/>
      <c r="P216" s="169"/>
      <c r="Q216" s="169"/>
      <c r="R216" s="169"/>
      <c r="S216" s="169"/>
      <c r="T216" s="169"/>
      <c r="U216" s="169"/>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row>
    <row r="217" spans="4:56" s="170" customFormat="1" x14ac:dyDescent="0.25">
      <c r="D217" s="169"/>
      <c r="E217" s="169"/>
      <c r="F217" s="193"/>
      <c r="G217" s="169"/>
      <c r="H217" s="169"/>
      <c r="I217" s="169"/>
      <c r="J217" s="169"/>
      <c r="M217" s="185"/>
      <c r="N217" s="169"/>
      <c r="O217" s="169"/>
      <c r="P217" s="169"/>
      <c r="Q217" s="169"/>
      <c r="R217" s="169"/>
      <c r="S217" s="169"/>
      <c r="T217" s="169"/>
      <c r="U217" s="169"/>
      <c r="V217" s="185"/>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row>
    <row r="218" spans="4:56" s="170" customFormat="1" x14ac:dyDescent="0.25">
      <c r="D218" s="169"/>
      <c r="E218" s="169"/>
      <c r="F218" s="193"/>
      <c r="G218" s="169"/>
      <c r="H218" s="169"/>
      <c r="I218" s="169"/>
      <c r="J218" s="169"/>
      <c r="M218" s="185"/>
      <c r="N218" s="169"/>
      <c r="O218" s="169"/>
      <c r="P218" s="169"/>
      <c r="Q218" s="169"/>
      <c r="R218" s="169"/>
      <c r="S218" s="169"/>
      <c r="T218" s="169"/>
      <c r="U218" s="169"/>
      <c r="V218" s="185"/>
      <c r="W218" s="185"/>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row>
    <row r="219" spans="4:56" s="170" customFormat="1" x14ac:dyDescent="0.25">
      <c r="D219" s="169"/>
      <c r="E219" s="169"/>
      <c r="F219" s="193"/>
      <c r="G219" s="169"/>
      <c r="H219" s="169"/>
      <c r="I219" s="169"/>
      <c r="J219" s="169"/>
      <c r="M219" s="185"/>
      <c r="N219" s="169"/>
      <c r="O219" s="169"/>
      <c r="P219" s="169"/>
      <c r="Q219" s="169"/>
      <c r="R219" s="169"/>
      <c r="S219" s="169"/>
      <c r="T219" s="169"/>
      <c r="U219" s="169"/>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row>
    <row r="220" spans="4:56" s="170" customFormat="1" x14ac:dyDescent="0.25">
      <c r="D220" s="169"/>
      <c r="E220" s="169"/>
      <c r="F220" s="193"/>
      <c r="G220" s="169"/>
      <c r="H220" s="169"/>
      <c r="I220" s="169"/>
      <c r="J220" s="169"/>
      <c r="M220" s="185"/>
      <c r="N220" s="169"/>
      <c r="O220" s="169"/>
      <c r="P220" s="169"/>
      <c r="Q220" s="169"/>
      <c r="R220" s="169"/>
      <c r="S220" s="169"/>
      <c r="T220" s="169"/>
      <c r="U220" s="169"/>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row>
    <row r="221" spans="4:56" s="170" customFormat="1" x14ac:dyDescent="0.25">
      <c r="D221" s="169"/>
      <c r="E221" s="169"/>
      <c r="F221" s="193"/>
      <c r="G221" s="169"/>
      <c r="H221" s="169"/>
      <c r="I221" s="169"/>
      <c r="J221" s="169"/>
      <c r="M221" s="185"/>
      <c r="N221" s="169"/>
      <c r="O221" s="169"/>
      <c r="P221" s="169"/>
      <c r="Q221" s="169"/>
      <c r="R221" s="169"/>
      <c r="S221" s="169"/>
      <c r="T221" s="169"/>
      <c r="U221" s="169"/>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row>
    <row r="222" spans="4:56" s="170" customFormat="1" x14ac:dyDescent="0.25">
      <c r="D222" s="169"/>
      <c r="E222" s="169"/>
      <c r="F222" s="193"/>
      <c r="G222" s="169"/>
      <c r="H222" s="169"/>
      <c r="I222" s="169"/>
      <c r="J222" s="169"/>
      <c r="M222" s="185"/>
      <c r="N222" s="169"/>
      <c r="O222" s="169"/>
      <c r="P222" s="169"/>
      <c r="Q222" s="169"/>
      <c r="R222" s="169"/>
      <c r="S222" s="169"/>
      <c r="T222" s="169"/>
      <c r="U222" s="169"/>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row>
    <row r="223" spans="4:56" s="170" customFormat="1" x14ac:dyDescent="0.25">
      <c r="D223" s="169"/>
      <c r="E223" s="169"/>
      <c r="F223" s="193"/>
      <c r="G223" s="169"/>
      <c r="H223" s="169"/>
      <c r="I223" s="169"/>
      <c r="J223" s="169"/>
      <c r="M223" s="185"/>
      <c r="N223" s="169"/>
      <c r="O223" s="169"/>
      <c r="P223" s="169"/>
      <c r="Q223" s="169"/>
      <c r="R223" s="169"/>
      <c r="S223" s="169"/>
      <c r="T223" s="169"/>
      <c r="U223" s="169"/>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row>
    <row r="224" spans="4:56" s="170" customFormat="1" x14ac:dyDescent="0.25">
      <c r="D224" s="169"/>
      <c r="E224" s="169"/>
      <c r="F224" s="193"/>
      <c r="G224" s="169"/>
      <c r="H224" s="169"/>
      <c r="I224" s="169"/>
      <c r="J224" s="169"/>
      <c r="M224" s="185"/>
      <c r="N224" s="169"/>
      <c r="O224" s="169"/>
      <c r="P224" s="169"/>
      <c r="Q224" s="169"/>
      <c r="R224" s="169"/>
      <c r="S224" s="169"/>
      <c r="T224" s="169"/>
      <c r="U224" s="169"/>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row>
    <row r="225" spans="4:56" s="170" customFormat="1" x14ac:dyDescent="0.25">
      <c r="D225" s="169"/>
      <c r="E225" s="169"/>
      <c r="F225" s="193"/>
      <c r="G225" s="169"/>
      <c r="H225" s="169"/>
      <c r="I225" s="169"/>
      <c r="J225" s="169"/>
      <c r="M225" s="185"/>
      <c r="N225" s="169"/>
      <c r="O225" s="169"/>
      <c r="P225" s="169"/>
      <c r="Q225" s="169"/>
      <c r="R225" s="169"/>
      <c r="S225" s="169"/>
      <c r="T225" s="169"/>
      <c r="U225" s="169"/>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row>
    <row r="226" spans="4:56" s="170" customFormat="1" x14ac:dyDescent="0.25">
      <c r="D226" s="169"/>
      <c r="E226" s="169"/>
      <c r="F226" s="193"/>
      <c r="G226" s="169"/>
      <c r="H226" s="169"/>
      <c r="I226" s="169"/>
      <c r="J226" s="169"/>
      <c r="M226" s="185"/>
      <c r="N226" s="169"/>
      <c r="O226" s="169"/>
      <c r="P226" s="169"/>
      <c r="Q226" s="169"/>
      <c r="R226" s="169"/>
      <c r="S226" s="169"/>
      <c r="T226" s="169"/>
      <c r="U226" s="169"/>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row>
    <row r="227" spans="4:56" s="170" customFormat="1" x14ac:dyDescent="0.25">
      <c r="D227" s="169"/>
      <c r="E227" s="169"/>
      <c r="F227" s="193"/>
      <c r="G227" s="169"/>
      <c r="H227" s="169"/>
      <c r="I227" s="169"/>
      <c r="J227" s="169"/>
      <c r="M227" s="185"/>
      <c r="N227" s="169"/>
      <c r="O227" s="169"/>
      <c r="P227" s="169"/>
      <c r="Q227" s="169"/>
      <c r="R227" s="169"/>
      <c r="S227" s="169"/>
      <c r="T227" s="169"/>
      <c r="U227" s="169"/>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row>
    <row r="228" spans="4:56" s="170" customFormat="1" x14ac:dyDescent="0.25">
      <c r="D228" s="169"/>
      <c r="E228" s="169"/>
      <c r="F228" s="193"/>
      <c r="G228" s="169"/>
      <c r="H228" s="169"/>
      <c r="I228" s="169"/>
      <c r="J228" s="169"/>
      <c r="M228" s="185"/>
      <c r="N228" s="169"/>
      <c r="O228" s="169"/>
      <c r="P228" s="169"/>
      <c r="Q228" s="169"/>
      <c r="R228" s="169"/>
      <c r="S228" s="169"/>
      <c r="T228" s="169"/>
      <c r="U228" s="169"/>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row>
    <row r="229" spans="4:56" s="170" customFormat="1" x14ac:dyDescent="0.25">
      <c r="D229" s="169"/>
      <c r="E229" s="169"/>
      <c r="F229" s="193"/>
      <c r="G229" s="169"/>
      <c r="H229" s="169"/>
      <c r="I229" s="169"/>
      <c r="J229" s="169"/>
      <c r="M229" s="185"/>
      <c r="N229" s="169"/>
      <c r="O229" s="169"/>
      <c r="P229" s="169"/>
      <c r="Q229" s="169"/>
      <c r="R229" s="169"/>
      <c r="S229" s="169"/>
      <c r="T229" s="169"/>
      <c r="U229" s="169"/>
      <c r="V229" s="185"/>
      <c r="W229" s="185"/>
      <c r="X229" s="185"/>
      <c r="Y229" s="185"/>
      <c r="Z229" s="185"/>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c r="AY229" s="185"/>
      <c r="AZ229" s="185"/>
      <c r="BA229" s="185"/>
      <c r="BB229" s="185"/>
      <c r="BC229" s="185"/>
      <c r="BD229" s="185"/>
    </row>
    <row r="230" spans="4:56" s="170" customFormat="1" x14ac:dyDescent="0.25">
      <c r="D230" s="169"/>
      <c r="E230" s="169"/>
      <c r="F230" s="193"/>
      <c r="G230" s="169"/>
      <c r="H230" s="169"/>
      <c r="I230" s="169"/>
      <c r="J230" s="169"/>
      <c r="M230" s="185"/>
      <c r="N230" s="169"/>
      <c r="O230" s="169"/>
      <c r="P230" s="169"/>
      <c r="Q230" s="169"/>
      <c r="R230" s="169"/>
      <c r="S230" s="169"/>
      <c r="T230" s="169"/>
      <c r="U230" s="169"/>
      <c r="V230" s="185"/>
      <c r="W230" s="185"/>
      <c r="X230" s="185"/>
      <c r="Y230" s="185"/>
      <c r="Z230" s="185"/>
      <c r="AA230" s="185"/>
      <c r="AB230" s="185"/>
      <c r="AC230" s="185"/>
      <c r="AD230" s="185"/>
      <c r="AE230" s="185"/>
      <c r="AF230" s="185"/>
      <c r="AG230" s="185"/>
      <c r="AH230" s="185"/>
      <c r="AI230" s="185"/>
      <c r="AJ230" s="185"/>
      <c r="AK230" s="185"/>
      <c r="AL230" s="185"/>
      <c r="AM230" s="185"/>
      <c r="AN230" s="185"/>
      <c r="AO230" s="185"/>
      <c r="AP230" s="185"/>
      <c r="AQ230" s="185"/>
      <c r="AR230" s="185"/>
      <c r="AS230" s="185"/>
      <c r="AT230" s="185"/>
      <c r="AU230" s="185"/>
      <c r="AV230" s="185"/>
      <c r="AW230" s="185"/>
      <c r="AX230" s="185"/>
      <c r="AY230" s="185"/>
      <c r="AZ230" s="185"/>
      <c r="BA230" s="185"/>
      <c r="BB230" s="185"/>
      <c r="BC230" s="185"/>
      <c r="BD230" s="185"/>
    </row>
    <row r="231" spans="4:56" s="170" customFormat="1" x14ac:dyDescent="0.25">
      <c r="D231" s="169"/>
      <c r="E231" s="169"/>
      <c r="F231" s="193"/>
      <c r="G231" s="169"/>
      <c r="H231" s="169"/>
      <c r="I231" s="169"/>
      <c r="J231" s="169"/>
      <c r="M231" s="185"/>
      <c r="N231" s="169"/>
      <c r="O231" s="169"/>
      <c r="P231" s="169"/>
      <c r="Q231" s="169"/>
      <c r="R231" s="169"/>
      <c r="S231" s="169"/>
      <c r="T231" s="169"/>
      <c r="U231" s="169"/>
      <c r="V231" s="185"/>
      <c r="W231" s="185"/>
      <c r="X231" s="185"/>
      <c r="Y231" s="185"/>
      <c r="Z231" s="185"/>
      <c r="AA231" s="185"/>
      <c r="AB231" s="185"/>
      <c r="AC231" s="185"/>
      <c r="AD231" s="185"/>
      <c r="AE231" s="185"/>
      <c r="AF231" s="185"/>
      <c r="AG231" s="185"/>
      <c r="AH231" s="185"/>
      <c r="AI231" s="185"/>
      <c r="AJ231" s="185"/>
      <c r="AK231" s="185"/>
      <c r="AL231" s="185"/>
      <c r="AM231" s="185"/>
      <c r="AN231" s="185"/>
      <c r="AO231" s="185"/>
      <c r="AP231" s="185"/>
      <c r="AQ231" s="185"/>
      <c r="AR231" s="185"/>
      <c r="AS231" s="185"/>
      <c r="AT231" s="185"/>
      <c r="AU231" s="185"/>
      <c r="AV231" s="185"/>
      <c r="AW231" s="185"/>
      <c r="AX231" s="185"/>
      <c r="AY231" s="185"/>
      <c r="AZ231" s="185"/>
      <c r="BA231" s="185"/>
      <c r="BB231" s="185"/>
      <c r="BC231" s="185"/>
      <c r="BD231" s="185"/>
    </row>
    <row r="232" spans="4:56" s="170" customFormat="1" x14ac:dyDescent="0.25">
      <c r="D232" s="169"/>
      <c r="E232" s="169"/>
      <c r="F232" s="193"/>
      <c r="G232" s="169"/>
      <c r="H232" s="169"/>
      <c r="I232" s="169"/>
      <c r="J232" s="169"/>
      <c r="M232" s="185"/>
      <c r="N232" s="169"/>
      <c r="O232" s="169"/>
      <c r="P232" s="169"/>
      <c r="Q232" s="169"/>
      <c r="R232" s="169"/>
      <c r="S232" s="169"/>
      <c r="T232" s="169"/>
      <c r="U232" s="169"/>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row>
    <row r="233" spans="4:56" s="170" customFormat="1" x14ac:dyDescent="0.25">
      <c r="D233" s="169"/>
      <c r="E233" s="169"/>
      <c r="F233" s="193"/>
      <c r="G233" s="169"/>
      <c r="H233" s="169"/>
      <c r="I233" s="169"/>
      <c r="J233" s="169"/>
      <c r="M233" s="185"/>
      <c r="N233" s="169"/>
      <c r="O233" s="169"/>
      <c r="P233" s="169"/>
      <c r="Q233" s="169"/>
      <c r="R233" s="169"/>
      <c r="S233" s="169"/>
      <c r="T233" s="169"/>
      <c r="U233" s="169"/>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row>
    <row r="234" spans="4:56" s="170" customFormat="1" x14ac:dyDescent="0.25">
      <c r="D234" s="169"/>
      <c r="E234" s="169"/>
      <c r="F234" s="193"/>
      <c r="G234" s="169"/>
      <c r="H234" s="169"/>
      <c r="I234" s="169"/>
      <c r="J234" s="169"/>
      <c r="M234" s="185"/>
      <c r="N234" s="169"/>
      <c r="O234" s="169"/>
      <c r="P234" s="169"/>
      <c r="Q234" s="169"/>
      <c r="R234" s="169"/>
      <c r="S234" s="169"/>
      <c r="T234" s="169"/>
      <c r="U234" s="169"/>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row>
    <row r="235" spans="4:56" s="170" customFormat="1" x14ac:dyDescent="0.25">
      <c r="D235" s="169"/>
      <c r="E235" s="169"/>
      <c r="F235" s="193"/>
      <c r="G235" s="169"/>
      <c r="H235" s="169"/>
      <c r="I235" s="169"/>
      <c r="J235" s="169"/>
      <c r="M235" s="185"/>
      <c r="N235" s="169"/>
      <c r="O235" s="169"/>
      <c r="P235" s="169"/>
      <c r="Q235" s="169"/>
      <c r="R235" s="169"/>
      <c r="S235" s="169"/>
      <c r="T235" s="169"/>
      <c r="U235" s="169"/>
      <c r="V235" s="185"/>
      <c r="W235" s="185"/>
      <c r="X235" s="185"/>
      <c r="Y235" s="185"/>
      <c r="Z235" s="185"/>
      <c r="AA235" s="185"/>
      <c r="AB235" s="185"/>
      <c r="AC235" s="185"/>
      <c r="AD235" s="185"/>
      <c r="AE235" s="185"/>
      <c r="AF235" s="185"/>
      <c r="AG235" s="185"/>
      <c r="AH235" s="185"/>
      <c r="AI235" s="185"/>
      <c r="AJ235" s="185"/>
      <c r="AK235" s="185"/>
      <c r="AL235" s="185"/>
      <c r="AM235" s="185"/>
      <c r="AN235" s="185"/>
      <c r="AO235" s="185"/>
      <c r="AP235" s="185"/>
      <c r="AQ235" s="185"/>
      <c r="AR235" s="185"/>
      <c r="AS235" s="185"/>
      <c r="AT235" s="185"/>
      <c r="AU235" s="185"/>
      <c r="AV235" s="185"/>
      <c r="AW235" s="185"/>
      <c r="AX235" s="185"/>
      <c r="AY235" s="185"/>
      <c r="AZ235" s="185"/>
      <c r="BA235" s="185"/>
      <c r="BB235" s="185"/>
      <c r="BC235" s="185"/>
      <c r="BD235" s="185"/>
    </row>
    <row r="236" spans="4:56" s="170" customFormat="1" x14ac:dyDescent="0.25">
      <c r="D236" s="169"/>
      <c r="E236" s="169"/>
      <c r="F236" s="193"/>
      <c r="G236" s="169"/>
      <c r="H236" s="169"/>
      <c r="I236" s="169"/>
      <c r="J236" s="169"/>
      <c r="M236" s="185"/>
      <c r="N236" s="169"/>
      <c r="O236" s="169"/>
      <c r="P236" s="169"/>
      <c r="Q236" s="169"/>
      <c r="R236" s="169"/>
      <c r="S236" s="169"/>
      <c r="T236" s="169"/>
      <c r="U236" s="169"/>
      <c r="V236" s="185"/>
      <c r="W236" s="185"/>
      <c r="X236" s="185"/>
      <c r="Y236" s="185"/>
      <c r="Z236" s="185"/>
      <c r="AA236" s="185"/>
      <c r="AB236" s="185"/>
      <c r="AC236" s="185"/>
      <c r="AD236" s="185"/>
      <c r="AE236" s="185"/>
      <c r="AF236" s="185"/>
      <c r="AG236" s="185"/>
      <c r="AH236" s="185"/>
      <c r="AI236" s="185"/>
      <c r="AJ236" s="185"/>
      <c r="AK236" s="185"/>
      <c r="AL236" s="185"/>
      <c r="AM236" s="185"/>
      <c r="AN236" s="185"/>
      <c r="AO236" s="185"/>
      <c r="AP236" s="185"/>
      <c r="AQ236" s="185"/>
      <c r="AR236" s="185"/>
      <c r="AS236" s="185"/>
      <c r="AT236" s="185"/>
      <c r="AU236" s="185"/>
      <c r="AV236" s="185"/>
      <c r="AW236" s="185"/>
      <c r="AX236" s="185"/>
      <c r="AY236" s="185"/>
      <c r="AZ236" s="185"/>
      <c r="BA236" s="185"/>
      <c r="BB236" s="185"/>
      <c r="BC236" s="185"/>
      <c r="BD236" s="185"/>
    </row>
    <row r="237" spans="4:56" s="170" customFormat="1" x14ac:dyDescent="0.25">
      <c r="D237" s="169"/>
      <c r="E237" s="169"/>
      <c r="F237" s="193"/>
      <c r="G237" s="169"/>
      <c r="H237" s="169"/>
      <c r="I237" s="169"/>
      <c r="J237" s="169"/>
      <c r="M237" s="185"/>
      <c r="N237" s="169"/>
      <c r="O237" s="169"/>
      <c r="P237" s="169"/>
      <c r="Q237" s="169"/>
      <c r="R237" s="169"/>
      <c r="S237" s="169"/>
      <c r="T237" s="169"/>
      <c r="U237" s="169"/>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row>
    <row r="238" spans="4:56" s="170" customFormat="1" x14ac:dyDescent="0.25">
      <c r="D238" s="169"/>
      <c r="E238" s="169"/>
      <c r="F238" s="193"/>
      <c r="G238" s="169"/>
      <c r="H238" s="169"/>
      <c r="I238" s="169"/>
      <c r="J238" s="169"/>
      <c r="M238" s="185"/>
      <c r="N238" s="169"/>
      <c r="O238" s="169"/>
      <c r="P238" s="169"/>
      <c r="Q238" s="169"/>
      <c r="R238" s="169"/>
      <c r="S238" s="169"/>
      <c r="T238" s="169"/>
      <c r="U238" s="169"/>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row>
    <row r="239" spans="4:56" s="170" customFormat="1" x14ac:dyDescent="0.25">
      <c r="D239" s="169"/>
      <c r="E239" s="169"/>
      <c r="F239" s="193"/>
      <c r="G239" s="169"/>
      <c r="H239" s="169"/>
      <c r="I239" s="169"/>
      <c r="J239" s="169"/>
      <c r="M239" s="185"/>
      <c r="N239" s="169"/>
      <c r="O239" s="169"/>
      <c r="P239" s="169"/>
      <c r="Q239" s="169"/>
      <c r="R239" s="169"/>
      <c r="S239" s="169"/>
      <c r="T239" s="169"/>
      <c r="U239" s="169"/>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185"/>
      <c r="AU239" s="185"/>
      <c r="AV239" s="185"/>
      <c r="AW239" s="185"/>
      <c r="AX239" s="185"/>
      <c r="AY239" s="185"/>
      <c r="AZ239" s="185"/>
      <c r="BA239" s="185"/>
      <c r="BB239" s="185"/>
      <c r="BC239" s="185"/>
      <c r="BD239" s="185"/>
    </row>
    <row r="240" spans="4:56" s="170" customFormat="1" x14ac:dyDescent="0.25">
      <c r="D240" s="169"/>
      <c r="E240" s="169"/>
      <c r="F240" s="193"/>
      <c r="G240" s="169"/>
      <c r="H240" s="169"/>
      <c r="I240" s="169"/>
      <c r="J240" s="169"/>
      <c r="M240" s="185"/>
      <c r="N240" s="169"/>
      <c r="O240" s="169"/>
      <c r="P240" s="169"/>
      <c r="Q240" s="169"/>
      <c r="R240" s="169"/>
      <c r="S240" s="169"/>
      <c r="T240" s="169"/>
      <c r="U240" s="169"/>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row>
    <row r="241" spans="4:56" s="170" customFormat="1" x14ac:dyDescent="0.25">
      <c r="D241" s="169"/>
      <c r="E241" s="169"/>
      <c r="F241" s="193"/>
      <c r="G241" s="169"/>
      <c r="H241" s="169"/>
      <c r="I241" s="169"/>
      <c r="J241" s="169"/>
      <c r="M241" s="185"/>
      <c r="N241" s="169"/>
      <c r="O241" s="169"/>
      <c r="P241" s="169"/>
      <c r="Q241" s="169"/>
      <c r="R241" s="169"/>
      <c r="S241" s="169"/>
      <c r="T241" s="169"/>
      <c r="U241" s="169"/>
      <c r="V241" s="185"/>
      <c r="W241" s="185"/>
      <c r="X241" s="185"/>
      <c r="Y241" s="185"/>
      <c r="Z241" s="185"/>
      <c r="AA241" s="185"/>
      <c r="AB241" s="185"/>
      <c r="AC241" s="185"/>
      <c r="AD241" s="185"/>
      <c r="AE241" s="185"/>
      <c r="AF241" s="185"/>
      <c r="AG241" s="185"/>
      <c r="AH241" s="185"/>
      <c r="AI241" s="185"/>
      <c r="AJ241" s="185"/>
      <c r="AK241" s="185"/>
      <c r="AL241" s="185"/>
      <c r="AM241" s="185"/>
      <c r="AN241" s="185"/>
      <c r="AO241" s="185"/>
      <c r="AP241" s="185"/>
      <c r="AQ241" s="185"/>
      <c r="AR241" s="185"/>
      <c r="AS241" s="185"/>
      <c r="AT241" s="185"/>
      <c r="AU241" s="185"/>
      <c r="AV241" s="185"/>
      <c r="AW241" s="185"/>
      <c r="AX241" s="185"/>
      <c r="AY241" s="185"/>
      <c r="AZ241" s="185"/>
      <c r="BA241" s="185"/>
      <c r="BB241" s="185"/>
      <c r="BC241" s="185"/>
      <c r="BD241" s="185"/>
    </row>
    <row r="242" spans="4:56" s="170" customFormat="1" x14ac:dyDescent="0.25">
      <c r="D242" s="169"/>
      <c r="E242" s="169"/>
      <c r="F242" s="193"/>
      <c r="G242" s="169"/>
      <c r="H242" s="169"/>
      <c r="I242" s="169"/>
      <c r="J242" s="169"/>
      <c r="M242" s="185"/>
      <c r="N242" s="169"/>
      <c r="O242" s="169"/>
      <c r="P242" s="169"/>
      <c r="Q242" s="169"/>
      <c r="R242" s="169"/>
      <c r="S242" s="169"/>
      <c r="T242" s="169"/>
      <c r="U242" s="169"/>
      <c r="V242" s="185"/>
      <c r="W242" s="185"/>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row>
    <row r="243" spans="4:56" s="170" customFormat="1" x14ac:dyDescent="0.25">
      <c r="D243" s="169"/>
      <c r="E243" s="169"/>
      <c r="F243" s="193"/>
      <c r="G243" s="169"/>
      <c r="H243" s="169"/>
      <c r="I243" s="169"/>
      <c r="J243" s="169"/>
      <c r="M243" s="185"/>
      <c r="N243" s="169"/>
      <c r="O243" s="169"/>
      <c r="P243" s="169"/>
      <c r="Q243" s="169"/>
      <c r="R243" s="169"/>
      <c r="S243" s="169"/>
      <c r="T243" s="169"/>
      <c r="U243" s="169"/>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row>
    <row r="244" spans="4:56" s="170" customFormat="1" x14ac:dyDescent="0.25">
      <c r="D244" s="169"/>
      <c r="E244" s="169"/>
      <c r="F244" s="193"/>
      <c r="G244" s="169"/>
      <c r="H244" s="169"/>
      <c r="I244" s="169"/>
      <c r="J244" s="169"/>
      <c r="M244" s="185"/>
      <c r="N244" s="169"/>
      <c r="O244" s="169"/>
      <c r="P244" s="169"/>
      <c r="Q244" s="169"/>
      <c r="R244" s="169"/>
      <c r="S244" s="169"/>
      <c r="T244" s="169"/>
      <c r="U244" s="169"/>
      <c r="V244" s="185"/>
      <c r="W244" s="185"/>
      <c r="X244" s="185"/>
      <c r="Y244" s="185"/>
      <c r="Z244" s="185"/>
      <c r="AA244" s="185"/>
      <c r="AB244" s="185"/>
      <c r="AC244" s="185"/>
      <c r="AD244" s="185"/>
      <c r="AE244" s="185"/>
      <c r="AF244" s="185"/>
      <c r="AG244" s="185"/>
      <c r="AH244" s="185"/>
      <c r="AI244" s="185"/>
      <c r="AJ244" s="185"/>
      <c r="AK244" s="185"/>
      <c r="AL244" s="185"/>
      <c r="AM244" s="185"/>
      <c r="AN244" s="185"/>
      <c r="AO244" s="185"/>
      <c r="AP244" s="185"/>
      <c r="AQ244" s="185"/>
      <c r="AR244" s="185"/>
      <c r="AS244" s="185"/>
      <c r="AT244" s="185"/>
      <c r="AU244" s="185"/>
      <c r="AV244" s="185"/>
      <c r="AW244" s="185"/>
      <c r="AX244" s="185"/>
      <c r="AY244" s="185"/>
      <c r="AZ244" s="185"/>
      <c r="BA244" s="185"/>
      <c r="BB244" s="185"/>
      <c r="BC244" s="185"/>
      <c r="BD244" s="185"/>
    </row>
    <row r="245" spans="4:56" s="170" customFormat="1" x14ac:dyDescent="0.25">
      <c r="D245" s="169"/>
      <c r="E245" s="169"/>
      <c r="F245" s="193"/>
      <c r="G245" s="169"/>
      <c r="H245" s="169"/>
      <c r="I245" s="169"/>
      <c r="J245" s="169"/>
      <c r="M245" s="185"/>
      <c r="N245" s="169"/>
      <c r="O245" s="169"/>
      <c r="P245" s="169"/>
      <c r="Q245" s="169"/>
      <c r="R245" s="169"/>
      <c r="S245" s="169"/>
      <c r="T245" s="169"/>
      <c r="U245" s="169"/>
      <c r="V245" s="185"/>
      <c r="W245" s="185"/>
      <c r="X245" s="185"/>
      <c r="Y245" s="185"/>
      <c r="Z245" s="185"/>
      <c r="AA245" s="185"/>
      <c r="AB245" s="185"/>
      <c r="AC245" s="185"/>
      <c r="AD245" s="185"/>
      <c r="AE245" s="185"/>
      <c r="AF245" s="185"/>
      <c r="AG245" s="185"/>
      <c r="AH245" s="185"/>
      <c r="AI245" s="185"/>
      <c r="AJ245" s="185"/>
      <c r="AK245" s="185"/>
      <c r="AL245" s="185"/>
      <c r="AM245" s="185"/>
      <c r="AN245" s="185"/>
      <c r="AO245" s="185"/>
      <c r="AP245" s="185"/>
      <c r="AQ245" s="185"/>
      <c r="AR245" s="185"/>
      <c r="AS245" s="185"/>
      <c r="AT245" s="185"/>
      <c r="AU245" s="185"/>
      <c r="AV245" s="185"/>
      <c r="AW245" s="185"/>
      <c r="AX245" s="185"/>
      <c r="AY245" s="185"/>
      <c r="AZ245" s="185"/>
      <c r="BA245" s="185"/>
      <c r="BB245" s="185"/>
      <c r="BC245" s="185"/>
      <c r="BD245" s="185"/>
    </row>
    <row r="246" spans="4:56" s="170" customFormat="1" x14ac:dyDescent="0.25">
      <c r="D246" s="169"/>
      <c r="E246" s="169"/>
      <c r="F246" s="193"/>
      <c r="G246" s="169"/>
      <c r="H246" s="169"/>
      <c r="I246" s="169"/>
      <c r="J246" s="169"/>
      <c r="M246" s="185"/>
      <c r="N246" s="169"/>
      <c r="O246" s="169"/>
      <c r="P246" s="169"/>
      <c r="Q246" s="169"/>
      <c r="R246" s="169"/>
      <c r="S246" s="169"/>
      <c r="T246" s="169"/>
      <c r="U246" s="169"/>
      <c r="V246" s="185"/>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5"/>
      <c r="BB246" s="185"/>
      <c r="BC246" s="185"/>
      <c r="BD246" s="185"/>
    </row>
    <row r="247" spans="4:56" s="170" customFormat="1" x14ac:dyDescent="0.25">
      <c r="D247" s="169"/>
      <c r="E247" s="169"/>
      <c r="F247" s="193"/>
      <c r="G247" s="169"/>
      <c r="H247" s="169"/>
      <c r="I247" s="169"/>
      <c r="J247" s="169"/>
      <c r="M247" s="185"/>
      <c r="N247" s="169"/>
      <c r="O247" s="169"/>
      <c r="P247" s="169"/>
      <c r="Q247" s="169"/>
      <c r="R247" s="169"/>
      <c r="S247" s="169"/>
      <c r="T247" s="169"/>
      <c r="U247" s="169"/>
      <c r="V247" s="185"/>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5"/>
      <c r="BB247" s="185"/>
      <c r="BC247" s="185"/>
      <c r="BD247" s="185"/>
    </row>
    <row r="248" spans="4:56" s="170" customFormat="1" x14ac:dyDescent="0.25">
      <c r="D248" s="169"/>
      <c r="E248" s="169"/>
      <c r="F248" s="193"/>
      <c r="G248" s="169"/>
      <c r="H248" s="169"/>
      <c r="I248" s="169"/>
      <c r="J248" s="169"/>
      <c r="M248" s="185"/>
      <c r="N248" s="169"/>
      <c r="O248" s="169"/>
      <c r="P248" s="169"/>
      <c r="Q248" s="169"/>
      <c r="R248" s="169"/>
      <c r="S248" s="169"/>
      <c r="T248" s="169"/>
      <c r="U248" s="169"/>
      <c r="V248" s="185"/>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5"/>
      <c r="BB248" s="185"/>
      <c r="BC248" s="185"/>
      <c r="BD248" s="185"/>
    </row>
    <row r="249" spans="4:56" s="170" customFormat="1" x14ac:dyDescent="0.25">
      <c r="D249" s="169"/>
      <c r="E249" s="169"/>
      <c r="F249" s="193"/>
      <c r="G249" s="169"/>
      <c r="H249" s="169"/>
      <c r="I249" s="169"/>
      <c r="J249" s="169"/>
      <c r="M249" s="185"/>
      <c r="N249" s="169"/>
      <c r="O249" s="169"/>
      <c r="P249" s="169"/>
      <c r="Q249" s="169"/>
      <c r="R249" s="169"/>
      <c r="S249" s="169"/>
      <c r="T249" s="169"/>
      <c r="U249" s="169"/>
      <c r="V249" s="185"/>
      <c r="W249" s="185"/>
      <c r="X249" s="185"/>
      <c r="Y249" s="185"/>
      <c r="Z249" s="185"/>
      <c r="AA249" s="185"/>
      <c r="AB249" s="185"/>
      <c r="AC249" s="185"/>
      <c r="AD249" s="185"/>
      <c r="AE249" s="185"/>
      <c r="AF249" s="185"/>
      <c r="AG249" s="185"/>
      <c r="AH249" s="185"/>
      <c r="AI249" s="185"/>
      <c r="AJ249" s="185"/>
      <c r="AK249" s="185"/>
      <c r="AL249" s="185"/>
      <c r="AM249" s="185"/>
      <c r="AN249" s="185"/>
      <c r="AO249" s="185"/>
      <c r="AP249" s="185"/>
      <c r="AQ249" s="185"/>
      <c r="AR249" s="185"/>
      <c r="AS249" s="185"/>
      <c r="AT249" s="185"/>
      <c r="AU249" s="185"/>
      <c r="AV249" s="185"/>
      <c r="AW249" s="185"/>
      <c r="AX249" s="185"/>
      <c r="AY249" s="185"/>
      <c r="AZ249" s="185"/>
      <c r="BA249" s="185"/>
      <c r="BB249" s="185"/>
      <c r="BC249" s="185"/>
      <c r="BD249" s="185"/>
    </row>
    <row r="250" spans="4:56" s="170" customFormat="1" x14ac:dyDescent="0.25">
      <c r="D250" s="169"/>
      <c r="E250" s="169"/>
      <c r="F250" s="193"/>
      <c r="G250" s="169"/>
      <c r="H250" s="169"/>
      <c r="I250" s="169"/>
      <c r="J250" s="169"/>
      <c r="M250" s="185"/>
      <c r="N250" s="169"/>
      <c r="O250" s="169"/>
      <c r="P250" s="169"/>
      <c r="Q250" s="169"/>
      <c r="R250" s="169"/>
      <c r="S250" s="169"/>
      <c r="T250" s="169"/>
      <c r="U250" s="169"/>
      <c r="V250" s="185"/>
      <c r="W250" s="185"/>
      <c r="X250" s="185"/>
      <c r="Y250" s="185"/>
      <c r="Z250" s="185"/>
      <c r="AA250" s="185"/>
      <c r="AB250" s="185"/>
      <c r="AC250" s="185"/>
      <c r="AD250" s="185"/>
      <c r="AE250" s="185"/>
      <c r="AF250" s="185"/>
      <c r="AG250" s="185"/>
      <c r="AH250" s="185"/>
      <c r="AI250" s="185"/>
      <c r="AJ250" s="185"/>
      <c r="AK250" s="185"/>
      <c r="AL250" s="185"/>
      <c r="AM250" s="185"/>
      <c r="AN250" s="185"/>
      <c r="AO250" s="185"/>
      <c r="AP250" s="185"/>
      <c r="AQ250" s="185"/>
      <c r="AR250" s="185"/>
      <c r="AS250" s="185"/>
      <c r="AT250" s="185"/>
      <c r="AU250" s="185"/>
      <c r="AV250" s="185"/>
      <c r="AW250" s="185"/>
      <c r="AX250" s="185"/>
      <c r="AY250" s="185"/>
      <c r="AZ250" s="185"/>
      <c r="BA250" s="185"/>
      <c r="BB250" s="185"/>
      <c r="BC250" s="185"/>
      <c r="BD250" s="185"/>
    </row>
    <row r="251" spans="4:56" s="170" customFormat="1" x14ac:dyDescent="0.25">
      <c r="D251" s="169"/>
      <c r="E251" s="169"/>
      <c r="F251" s="193"/>
      <c r="G251" s="169"/>
      <c r="H251" s="169"/>
      <c r="I251" s="169"/>
      <c r="J251" s="169"/>
      <c r="M251" s="185"/>
      <c r="N251" s="169"/>
      <c r="O251" s="169"/>
      <c r="P251" s="169"/>
      <c r="Q251" s="169"/>
      <c r="R251" s="169"/>
      <c r="S251" s="169"/>
      <c r="T251" s="169"/>
      <c r="U251" s="169"/>
      <c r="V251" s="185"/>
      <c r="W251" s="185"/>
      <c r="X251" s="185"/>
      <c r="Y251" s="185"/>
      <c r="Z251" s="185"/>
      <c r="AA251" s="185"/>
      <c r="AB251" s="185"/>
      <c r="AC251" s="185"/>
      <c r="AD251" s="185"/>
      <c r="AE251" s="185"/>
      <c r="AF251" s="185"/>
      <c r="AG251" s="185"/>
      <c r="AH251" s="185"/>
      <c r="AI251" s="185"/>
      <c r="AJ251" s="185"/>
      <c r="AK251" s="185"/>
      <c r="AL251" s="185"/>
      <c r="AM251" s="185"/>
      <c r="AN251" s="185"/>
      <c r="AO251" s="185"/>
      <c r="AP251" s="185"/>
      <c r="AQ251" s="185"/>
      <c r="AR251" s="185"/>
      <c r="AS251" s="185"/>
      <c r="AT251" s="185"/>
      <c r="AU251" s="185"/>
      <c r="AV251" s="185"/>
      <c r="AW251" s="185"/>
      <c r="AX251" s="185"/>
      <c r="AY251" s="185"/>
      <c r="AZ251" s="185"/>
      <c r="BA251" s="185"/>
      <c r="BB251" s="185"/>
      <c r="BC251" s="185"/>
      <c r="BD251" s="185"/>
    </row>
    <row r="252" spans="4:56" s="170" customFormat="1" x14ac:dyDescent="0.25">
      <c r="D252" s="169"/>
      <c r="E252" s="169"/>
      <c r="F252" s="193"/>
      <c r="G252" s="169"/>
      <c r="H252" s="169"/>
      <c r="I252" s="169"/>
      <c r="J252" s="169"/>
      <c r="M252" s="185"/>
      <c r="N252" s="169"/>
      <c r="O252" s="169"/>
      <c r="P252" s="169"/>
      <c r="Q252" s="169"/>
      <c r="R252" s="169"/>
      <c r="S252" s="169"/>
      <c r="T252" s="169"/>
      <c r="U252" s="169"/>
      <c r="V252" s="185"/>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5"/>
      <c r="BB252" s="185"/>
      <c r="BC252" s="185"/>
      <c r="BD252" s="185"/>
    </row>
    <row r="253" spans="4:56" s="170" customFormat="1" x14ac:dyDescent="0.25">
      <c r="D253" s="169"/>
      <c r="E253" s="169"/>
      <c r="F253" s="193"/>
      <c r="G253" s="169"/>
      <c r="H253" s="169"/>
      <c r="I253" s="169"/>
      <c r="J253" s="169"/>
      <c r="M253" s="185"/>
      <c r="N253" s="169"/>
      <c r="O253" s="169"/>
      <c r="P253" s="169"/>
      <c r="Q253" s="169"/>
      <c r="R253" s="169"/>
      <c r="S253" s="169"/>
      <c r="T253" s="169"/>
      <c r="U253" s="169"/>
      <c r="V253" s="185"/>
      <c r="W253" s="185"/>
      <c r="X253" s="185"/>
      <c r="Y253" s="185"/>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row>
    <row r="254" spans="4:56" s="170" customFormat="1" x14ac:dyDescent="0.25">
      <c r="D254" s="169"/>
      <c r="E254" s="169"/>
      <c r="F254" s="193"/>
      <c r="G254" s="169"/>
      <c r="H254" s="169"/>
      <c r="I254" s="169"/>
      <c r="J254" s="169"/>
      <c r="M254" s="185"/>
      <c r="N254" s="169"/>
      <c r="O254" s="169"/>
      <c r="P254" s="169"/>
      <c r="Q254" s="169"/>
      <c r="R254" s="169"/>
      <c r="S254" s="169"/>
      <c r="T254" s="169"/>
      <c r="U254" s="169"/>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c r="AS254" s="185"/>
      <c r="AT254" s="185"/>
      <c r="AU254" s="185"/>
      <c r="AV254" s="185"/>
      <c r="AW254" s="185"/>
      <c r="AX254" s="185"/>
      <c r="AY254" s="185"/>
      <c r="AZ254" s="185"/>
      <c r="BA254" s="185"/>
      <c r="BB254" s="185"/>
      <c r="BC254" s="185"/>
      <c r="BD254" s="185"/>
    </row>
    <row r="255" spans="4:56" s="170" customFormat="1" x14ac:dyDescent="0.25">
      <c r="D255" s="169"/>
      <c r="E255" s="169"/>
      <c r="F255" s="193"/>
      <c r="G255" s="169"/>
      <c r="H255" s="169"/>
      <c r="I255" s="169"/>
      <c r="J255" s="169"/>
      <c r="M255" s="185"/>
      <c r="N255" s="169"/>
      <c r="O255" s="169"/>
      <c r="P255" s="169"/>
      <c r="Q255" s="169"/>
      <c r="R255" s="169"/>
      <c r="S255" s="169"/>
      <c r="T255" s="169"/>
      <c r="U255" s="169"/>
      <c r="V255" s="185"/>
      <c r="W255" s="185"/>
      <c r="X255" s="185"/>
      <c r="Y255" s="185"/>
      <c r="Z255" s="185"/>
      <c r="AA255" s="185"/>
      <c r="AB255" s="185"/>
      <c r="AC255" s="185"/>
      <c r="AD255" s="185"/>
      <c r="AE255" s="185"/>
      <c r="AF255" s="185"/>
      <c r="AG255" s="185"/>
      <c r="AH255" s="185"/>
      <c r="AI255" s="185"/>
      <c r="AJ255" s="185"/>
      <c r="AK255" s="185"/>
      <c r="AL255" s="185"/>
      <c r="AM255" s="185"/>
      <c r="AN255" s="185"/>
      <c r="AO255" s="185"/>
      <c r="AP255" s="185"/>
      <c r="AQ255" s="185"/>
      <c r="AR255" s="185"/>
      <c r="AS255" s="185"/>
      <c r="AT255" s="185"/>
      <c r="AU255" s="185"/>
      <c r="AV255" s="185"/>
      <c r="AW255" s="185"/>
      <c r="AX255" s="185"/>
      <c r="AY255" s="185"/>
      <c r="AZ255" s="185"/>
      <c r="BA255" s="185"/>
      <c r="BB255" s="185"/>
      <c r="BC255" s="185"/>
      <c r="BD255" s="185"/>
    </row>
    <row r="256" spans="4:56" s="170" customFormat="1" x14ac:dyDescent="0.25">
      <c r="D256" s="169"/>
      <c r="E256" s="169"/>
      <c r="F256" s="193"/>
      <c r="G256" s="169"/>
      <c r="H256" s="169"/>
      <c r="I256" s="169"/>
      <c r="J256" s="169"/>
      <c r="M256" s="185"/>
      <c r="N256" s="169"/>
      <c r="O256" s="169"/>
      <c r="P256" s="169"/>
      <c r="Q256" s="169"/>
      <c r="R256" s="169"/>
      <c r="S256" s="169"/>
      <c r="T256" s="169"/>
      <c r="U256" s="169"/>
      <c r="V256" s="185"/>
      <c r="W256" s="185"/>
      <c r="X256" s="185"/>
      <c r="Y256" s="185"/>
      <c r="Z256" s="185"/>
      <c r="AA256" s="185"/>
      <c r="AB256" s="185"/>
      <c r="AC256" s="185"/>
      <c r="AD256" s="185"/>
      <c r="AE256" s="185"/>
      <c r="AF256" s="185"/>
      <c r="AG256" s="185"/>
      <c r="AH256" s="185"/>
      <c r="AI256" s="185"/>
      <c r="AJ256" s="185"/>
      <c r="AK256" s="185"/>
      <c r="AL256" s="185"/>
      <c r="AM256" s="185"/>
      <c r="AN256" s="185"/>
      <c r="AO256" s="185"/>
      <c r="AP256" s="185"/>
      <c r="AQ256" s="185"/>
      <c r="AR256" s="185"/>
      <c r="AS256" s="185"/>
      <c r="AT256" s="185"/>
      <c r="AU256" s="185"/>
      <c r="AV256" s="185"/>
      <c r="AW256" s="185"/>
      <c r="AX256" s="185"/>
      <c r="AY256" s="185"/>
      <c r="AZ256" s="185"/>
      <c r="BA256" s="185"/>
      <c r="BB256" s="185"/>
      <c r="BC256" s="185"/>
      <c r="BD256" s="185"/>
    </row>
    <row r="257" spans="4:56" s="170" customFormat="1" x14ac:dyDescent="0.25">
      <c r="D257" s="169"/>
      <c r="E257" s="169"/>
      <c r="F257" s="193"/>
      <c r="G257" s="169"/>
      <c r="H257" s="169"/>
      <c r="I257" s="169"/>
      <c r="J257" s="169"/>
      <c r="M257" s="185"/>
      <c r="N257" s="169"/>
      <c r="O257" s="169"/>
      <c r="P257" s="169"/>
      <c r="Q257" s="169"/>
      <c r="R257" s="169"/>
      <c r="S257" s="169"/>
      <c r="T257" s="169"/>
      <c r="U257" s="169"/>
      <c r="V257" s="185"/>
      <c r="W257" s="185"/>
      <c r="X257" s="185"/>
      <c r="Y257" s="185"/>
      <c r="Z257" s="185"/>
      <c r="AA257" s="185"/>
      <c r="AB257" s="185"/>
      <c r="AC257" s="185"/>
      <c r="AD257" s="185"/>
      <c r="AE257" s="185"/>
      <c r="AF257" s="185"/>
      <c r="AG257" s="185"/>
      <c r="AH257" s="185"/>
      <c r="AI257" s="185"/>
      <c r="AJ257" s="185"/>
      <c r="AK257" s="185"/>
      <c r="AL257" s="185"/>
      <c r="AM257" s="185"/>
      <c r="AN257" s="185"/>
      <c r="AO257" s="185"/>
      <c r="AP257" s="185"/>
      <c r="AQ257" s="185"/>
      <c r="AR257" s="185"/>
      <c r="AS257" s="185"/>
      <c r="AT257" s="185"/>
      <c r="AU257" s="185"/>
      <c r="AV257" s="185"/>
      <c r="AW257" s="185"/>
      <c r="AX257" s="185"/>
      <c r="AY257" s="185"/>
      <c r="AZ257" s="185"/>
      <c r="BA257" s="185"/>
      <c r="BB257" s="185"/>
      <c r="BC257" s="185"/>
      <c r="BD257" s="185"/>
    </row>
    <row r="258" spans="4:56" s="170" customFormat="1" x14ac:dyDescent="0.25">
      <c r="D258" s="169"/>
      <c r="E258" s="169"/>
      <c r="F258" s="193"/>
      <c r="G258" s="169"/>
      <c r="H258" s="169"/>
      <c r="I258" s="169"/>
      <c r="J258" s="169"/>
      <c r="M258" s="185"/>
      <c r="N258" s="169"/>
      <c r="O258" s="169"/>
      <c r="P258" s="169"/>
      <c r="Q258" s="169"/>
      <c r="R258" s="169"/>
      <c r="S258" s="169"/>
      <c r="T258" s="169"/>
      <c r="U258" s="169"/>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row>
    <row r="259" spans="4:56" s="170" customFormat="1" x14ac:dyDescent="0.25">
      <c r="D259" s="169"/>
      <c r="E259" s="169"/>
      <c r="F259" s="193"/>
      <c r="G259" s="169"/>
      <c r="H259" s="169"/>
      <c r="I259" s="169"/>
      <c r="J259" s="169"/>
      <c r="M259" s="185"/>
      <c r="N259" s="169"/>
      <c r="O259" s="169"/>
      <c r="P259" s="169"/>
      <c r="Q259" s="169"/>
      <c r="R259" s="169"/>
      <c r="S259" s="169"/>
      <c r="T259" s="169"/>
      <c r="U259" s="169"/>
      <c r="V259" s="185"/>
      <c r="W259" s="185"/>
      <c r="X259" s="185"/>
      <c r="Y259" s="185"/>
      <c r="Z259" s="185"/>
      <c r="AA259" s="185"/>
      <c r="AB259" s="185"/>
      <c r="AC259" s="185"/>
      <c r="AD259" s="185"/>
      <c r="AE259" s="185"/>
      <c r="AF259" s="185"/>
      <c r="AG259" s="185"/>
      <c r="AH259" s="185"/>
      <c r="AI259" s="185"/>
      <c r="AJ259" s="185"/>
      <c r="AK259" s="185"/>
      <c r="AL259" s="185"/>
      <c r="AM259" s="185"/>
      <c r="AN259" s="185"/>
      <c r="AO259" s="185"/>
      <c r="AP259" s="185"/>
      <c r="AQ259" s="185"/>
      <c r="AR259" s="185"/>
      <c r="AS259" s="185"/>
      <c r="AT259" s="185"/>
      <c r="AU259" s="185"/>
      <c r="AV259" s="185"/>
      <c r="AW259" s="185"/>
      <c r="AX259" s="185"/>
      <c r="AY259" s="185"/>
      <c r="AZ259" s="185"/>
      <c r="BA259" s="185"/>
      <c r="BB259" s="185"/>
      <c r="BC259" s="185"/>
      <c r="BD259" s="185"/>
    </row>
    <row r="260" spans="4:56" s="170" customFormat="1" x14ac:dyDescent="0.25">
      <c r="D260" s="169"/>
      <c r="E260" s="169"/>
      <c r="F260" s="193"/>
      <c r="G260" s="169"/>
      <c r="H260" s="169"/>
      <c r="I260" s="169"/>
      <c r="J260" s="169"/>
      <c r="M260" s="185"/>
      <c r="N260" s="169"/>
      <c r="O260" s="169"/>
      <c r="P260" s="169"/>
      <c r="Q260" s="169"/>
      <c r="R260" s="169"/>
      <c r="S260" s="169"/>
      <c r="T260" s="169"/>
      <c r="U260" s="169"/>
      <c r="V260" s="185"/>
      <c r="W260" s="185"/>
      <c r="X260" s="185"/>
      <c r="Y260" s="185"/>
      <c r="Z260" s="185"/>
      <c r="AA260" s="185"/>
      <c r="AB260" s="185"/>
      <c r="AC260" s="185"/>
      <c r="AD260" s="185"/>
      <c r="AE260" s="185"/>
      <c r="AF260" s="185"/>
      <c r="AG260" s="185"/>
      <c r="AH260" s="185"/>
      <c r="AI260" s="185"/>
      <c r="AJ260" s="185"/>
      <c r="AK260" s="185"/>
      <c r="AL260" s="185"/>
      <c r="AM260" s="185"/>
      <c r="AN260" s="185"/>
      <c r="AO260" s="185"/>
      <c r="AP260" s="185"/>
      <c r="AQ260" s="185"/>
      <c r="AR260" s="185"/>
      <c r="AS260" s="185"/>
      <c r="AT260" s="185"/>
      <c r="AU260" s="185"/>
      <c r="AV260" s="185"/>
      <c r="AW260" s="185"/>
      <c r="AX260" s="185"/>
      <c r="AY260" s="185"/>
      <c r="AZ260" s="185"/>
      <c r="BA260" s="185"/>
      <c r="BB260" s="185"/>
      <c r="BC260" s="185"/>
      <c r="BD260" s="185"/>
    </row>
    <row r="261" spans="4:56" s="170" customFormat="1" x14ac:dyDescent="0.25">
      <c r="D261" s="169"/>
      <c r="E261" s="169"/>
      <c r="F261" s="193"/>
      <c r="G261" s="169"/>
      <c r="H261" s="169"/>
      <c r="I261" s="169"/>
      <c r="J261" s="169"/>
      <c r="M261" s="185"/>
      <c r="N261" s="169"/>
      <c r="O261" s="169"/>
      <c r="P261" s="169"/>
      <c r="Q261" s="169"/>
      <c r="R261" s="169"/>
      <c r="S261" s="169"/>
      <c r="T261" s="169"/>
      <c r="U261" s="169"/>
      <c r="V261" s="185"/>
      <c r="W261" s="185"/>
      <c r="X261" s="185"/>
      <c r="Y261" s="185"/>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row>
    <row r="262" spans="4:56" s="170" customFormat="1" x14ac:dyDescent="0.25">
      <c r="D262" s="169"/>
      <c r="E262" s="169"/>
      <c r="F262" s="193"/>
      <c r="G262" s="169"/>
      <c r="H262" s="169"/>
      <c r="I262" s="169"/>
      <c r="J262" s="169"/>
      <c r="M262" s="185"/>
      <c r="N262" s="169"/>
      <c r="O262" s="169"/>
      <c r="P262" s="169"/>
      <c r="Q262" s="169"/>
      <c r="R262" s="169"/>
      <c r="S262" s="169"/>
      <c r="T262" s="169"/>
      <c r="U262" s="169"/>
      <c r="V262" s="185"/>
      <c r="W262" s="185"/>
      <c r="X262" s="185"/>
      <c r="Y262" s="185"/>
      <c r="Z262" s="185"/>
      <c r="AA262" s="185"/>
      <c r="AB262" s="185"/>
      <c r="AC262" s="185"/>
      <c r="AD262" s="185"/>
      <c r="AE262" s="185"/>
      <c r="AF262" s="185"/>
      <c r="AG262" s="185"/>
      <c r="AH262" s="185"/>
      <c r="AI262" s="185"/>
      <c r="AJ262" s="185"/>
      <c r="AK262" s="185"/>
      <c r="AL262" s="185"/>
      <c r="AM262" s="185"/>
      <c r="AN262" s="185"/>
      <c r="AO262" s="185"/>
      <c r="AP262" s="185"/>
      <c r="AQ262" s="185"/>
      <c r="AR262" s="185"/>
      <c r="AS262" s="185"/>
      <c r="AT262" s="185"/>
      <c r="AU262" s="185"/>
      <c r="AV262" s="185"/>
      <c r="AW262" s="185"/>
      <c r="AX262" s="185"/>
      <c r="AY262" s="185"/>
      <c r="AZ262" s="185"/>
      <c r="BA262" s="185"/>
      <c r="BB262" s="185"/>
      <c r="BC262" s="185"/>
      <c r="BD262" s="185"/>
    </row>
    <row r="263" spans="4:56" s="170" customFormat="1" x14ac:dyDescent="0.25">
      <c r="D263" s="169"/>
      <c r="E263" s="169"/>
      <c r="F263" s="193"/>
      <c r="G263" s="169"/>
      <c r="H263" s="169"/>
      <c r="I263" s="169"/>
      <c r="J263" s="169"/>
      <c r="M263" s="185"/>
      <c r="N263" s="169"/>
      <c r="O263" s="169"/>
      <c r="P263" s="169"/>
      <c r="Q263" s="169"/>
      <c r="R263" s="169"/>
      <c r="S263" s="169"/>
      <c r="T263" s="169"/>
      <c r="U263" s="169"/>
      <c r="V263" s="185"/>
      <c r="W263" s="185"/>
      <c r="X263" s="185"/>
      <c r="Y263" s="185"/>
      <c r="Z263" s="185"/>
      <c r="AA263" s="185"/>
      <c r="AB263" s="185"/>
      <c r="AC263" s="185"/>
      <c r="AD263" s="185"/>
      <c r="AE263" s="185"/>
      <c r="AF263" s="185"/>
      <c r="AG263" s="185"/>
      <c r="AH263" s="185"/>
      <c r="AI263" s="185"/>
      <c r="AJ263" s="185"/>
      <c r="AK263" s="185"/>
      <c r="AL263" s="185"/>
      <c r="AM263" s="185"/>
      <c r="AN263" s="185"/>
      <c r="AO263" s="185"/>
      <c r="AP263" s="185"/>
      <c r="AQ263" s="185"/>
      <c r="AR263" s="185"/>
      <c r="AS263" s="185"/>
      <c r="AT263" s="185"/>
      <c r="AU263" s="185"/>
      <c r="AV263" s="185"/>
      <c r="AW263" s="185"/>
      <c r="AX263" s="185"/>
      <c r="AY263" s="185"/>
      <c r="AZ263" s="185"/>
      <c r="BA263" s="185"/>
      <c r="BB263" s="185"/>
      <c r="BC263" s="185"/>
      <c r="BD263" s="185"/>
    </row>
    <row r="264" spans="4:56" s="170" customFormat="1" x14ac:dyDescent="0.25">
      <c r="D264" s="169"/>
      <c r="E264" s="169"/>
      <c r="F264" s="193"/>
      <c r="G264" s="169"/>
      <c r="H264" s="169"/>
      <c r="I264" s="169"/>
      <c r="J264" s="169"/>
      <c r="M264" s="185"/>
      <c r="N264" s="169"/>
      <c r="O264" s="169"/>
      <c r="P264" s="169"/>
      <c r="Q264" s="169"/>
      <c r="R264" s="169"/>
      <c r="S264" s="169"/>
      <c r="T264" s="169"/>
      <c r="U264" s="169"/>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row>
    <row r="265" spans="4:56" s="170" customFormat="1" x14ac:dyDescent="0.25">
      <c r="D265" s="169"/>
      <c r="E265" s="169"/>
      <c r="F265" s="193"/>
      <c r="G265" s="169"/>
      <c r="H265" s="169"/>
      <c r="I265" s="169"/>
      <c r="J265" s="169"/>
      <c r="M265" s="185"/>
      <c r="N265" s="169"/>
      <c r="O265" s="169"/>
      <c r="P265" s="169"/>
      <c r="Q265" s="169"/>
      <c r="R265" s="169"/>
      <c r="S265" s="169"/>
      <c r="T265" s="169"/>
      <c r="U265" s="169"/>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row>
  </sheetData>
  <autoFilter ref="A8:L89">
    <filterColumn colId="11">
      <filters>
        <filter val="Subdireccion Operativa"/>
        <filter val="Subdirector Operativo"/>
      </filters>
    </filterColumn>
  </autoFilter>
  <mergeCells count="7">
    <mergeCell ref="A7:C7"/>
    <mergeCell ref="A1:C1"/>
    <mergeCell ref="A2:C2"/>
    <mergeCell ref="A3:C3"/>
    <mergeCell ref="A4:C4"/>
    <mergeCell ref="A5:C5"/>
    <mergeCell ref="A6:C6"/>
  </mergeCells>
  <dataValidations count="2">
    <dataValidation type="whole" allowBlank="1" showInputMessage="1" showErrorMessage="1" sqref="D9:F88">
      <formula1>0</formula1>
      <formula2>100</formula2>
    </dataValidation>
    <dataValidation type="list" allowBlank="1" showInputMessage="1" showErrorMessage="1" sqref="H71:J71 H58:I59">
      <formula1>Ls_Medio_Verificacion</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D2" sqref="D2"/>
    </sheetView>
  </sheetViews>
  <sheetFormatPr baseColWidth="10" defaultColWidth="9.140625" defaultRowHeight="12.75" x14ac:dyDescent="0.2"/>
  <sheetData>
    <row r="2" spans="2:7" x14ac:dyDescent="0.2">
      <c r="B2" s="191" t="s">
        <v>714</v>
      </c>
      <c r="C2" s="191"/>
      <c r="D2" s="191"/>
      <c r="E2" s="190" t="s">
        <v>677</v>
      </c>
      <c r="F2" s="190" t="s">
        <v>694</v>
      </c>
      <c r="G2" s="191"/>
    </row>
    <row r="3" spans="2:7" x14ac:dyDescent="0.2">
      <c r="B3" s="191" t="s">
        <v>715</v>
      </c>
      <c r="C3" s="191"/>
      <c r="D3" s="191"/>
      <c r="E3" s="190" t="s">
        <v>678</v>
      </c>
      <c r="F3" s="190" t="s">
        <v>695</v>
      </c>
      <c r="G3" s="191"/>
    </row>
    <row r="4" spans="2:7" x14ac:dyDescent="0.2">
      <c r="B4" s="191" t="s">
        <v>716</v>
      </c>
      <c r="C4" s="191"/>
      <c r="D4" s="191"/>
      <c r="E4" s="190" t="s">
        <v>679</v>
      </c>
      <c r="F4" s="190" t="s">
        <v>696</v>
      </c>
      <c r="G4" s="191"/>
    </row>
    <row r="5" spans="2:7" x14ac:dyDescent="0.2">
      <c r="B5" s="191" t="s">
        <v>717</v>
      </c>
      <c r="C5" s="191"/>
      <c r="D5" s="191"/>
      <c r="E5" s="190" t="s">
        <v>680</v>
      </c>
      <c r="F5" s="190" t="s">
        <v>697</v>
      </c>
      <c r="G5" s="191"/>
    </row>
    <row r="6" spans="2:7" x14ac:dyDescent="0.2">
      <c r="B6" s="191" t="s">
        <v>718</v>
      </c>
      <c r="C6" s="191"/>
      <c r="D6" s="191"/>
      <c r="E6" s="190" t="s">
        <v>681</v>
      </c>
      <c r="F6" s="190" t="s">
        <v>698</v>
      </c>
      <c r="G6" s="191"/>
    </row>
    <row r="7" spans="2:7" x14ac:dyDescent="0.2">
      <c r="B7" s="191" t="s">
        <v>719</v>
      </c>
      <c r="C7" s="191"/>
      <c r="D7" s="191"/>
      <c r="E7" s="190" t="s">
        <v>682</v>
      </c>
      <c r="F7" s="190" t="s">
        <v>699</v>
      </c>
      <c r="G7" s="191"/>
    </row>
    <row r="8" spans="2:7" x14ac:dyDescent="0.2">
      <c r="B8" s="191" t="s">
        <v>720</v>
      </c>
      <c r="C8" s="191"/>
      <c r="D8" s="191"/>
      <c r="E8" s="190" t="s">
        <v>683</v>
      </c>
      <c r="F8" s="190" t="s">
        <v>700</v>
      </c>
      <c r="G8" s="191"/>
    </row>
    <row r="9" spans="2:7" x14ac:dyDescent="0.2">
      <c r="B9" s="191" t="s">
        <v>721</v>
      </c>
      <c r="C9" s="191"/>
      <c r="D9" s="191"/>
      <c r="E9" s="190" t="s">
        <v>684</v>
      </c>
      <c r="F9" s="190" t="s">
        <v>701</v>
      </c>
      <c r="G9" s="191"/>
    </row>
    <row r="10" spans="2:7" x14ac:dyDescent="0.2">
      <c r="B10" s="191" t="s">
        <v>722</v>
      </c>
      <c r="C10" s="191"/>
      <c r="D10" s="191"/>
      <c r="E10" s="190" t="s">
        <v>685</v>
      </c>
      <c r="F10" s="190" t="s">
        <v>702</v>
      </c>
      <c r="G10" s="191"/>
    </row>
    <row r="11" spans="2:7" x14ac:dyDescent="0.2">
      <c r="B11" s="191" t="s">
        <v>723</v>
      </c>
      <c r="C11" s="191"/>
      <c r="D11" s="191"/>
      <c r="E11" s="190" t="s">
        <v>686</v>
      </c>
      <c r="F11" s="190" t="s">
        <v>703</v>
      </c>
      <c r="G11" s="191"/>
    </row>
    <row r="12" spans="2:7" x14ac:dyDescent="0.2">
      <c r="B12" s="191"/>
      <c r="C12" s="191"/>
      <c r="D12" s="191"/>
      <c r="E12" s="190" t="s">
        <v>687</v>
      </c>
      <c r="F12" s="190" t="s">
        <v>704</v>
      </c>
      <c r="G12" s="191"/>
    </row>
    <row r="13" spans="2:7" x14ac:dyDescent="0.2">
      <c r="B13" s="191"/>
      <c r="C13" s="191"/>
      <c r="D13" s="191"/>
      <c r="E13" s="190" t="s">
        <v>688</v>
      </c>
      <c r="F13" s="190" t="s">
        <v>705</v>
      </c>
      <c r="G13" s="191"/>
    </row>
    <row r="14" spans="2:7" x14ac:dyDescent="0.2">
      <c r="B14" s="191"/>
      <c r="C14" s="191"/>
      <c r="D14" s="191"/>
      <c r="E14" s="190" t="s">
        <v>689</v>
      </c>
      <c r="F14" s="190" t="s">
        <v>706</v>
      </c>
      <c r="G14" s="191"/>
    </row>
    <row r="15" spans="2:7" x14ac:dyDescent="0.2">
      <c r="B15" s="191"/>
      <c r="C15" s="191"/>
      <c r="D15" s="191"/>
      <c r="E15" s="190" t="s">
        <v>690</v>
      </c>
      <c r="F15" s="190" t="s">
        <v>707</v>
      </c>
      <c r="G15" s="191"/>
    </row>
    <row r="16" spans="2:7" x14ac:dyDescent="0.2">
      <c r="B16" s="191"/>
      <c r="C16" s="191"/>
      <c r="D16" s="191"/>
      <c r="E16" s="190" t="s">
        <v>691</v>
      </c>
      <c r="F16" s="190" t="s">
        <v>708</v>
      </c>
      <c r="G16" s="191"/>
    </row>
    <row r="17" spans="2:7" x14ac:dyDescent="0.2">
      <c r="B17" s="191"/>
      <c r="C17" s="191"/>
      <c r="D17" s="191"/>
      <c r="E17" s="190" t="s">
        <v>692</v>
      </c>
      <c r="F17" s="190" t="s">
        <v>709</v>
      </c>
      <c r="G17" s="191"/>
    </row>
    <row r="18" spans="2:7" x14ac:dyDescent="0.2">
      <c r="B18" s="191"/>
      <c r="C18" s="191"/>
      <c r="D18" s="191"/>
      <c r="E18" s="190" t="s">
        <v>693</v>
      </c>
      <c r="F18" s="190" t="s">
        <v>710</v>
      </c>
      <c r="G18" s="191"/>
    </row>
    <row r="19" spans="2:7" x14ac:dyDescent="0.2">
      <c r="B19" s="191"/>
      <c r="C19" s="191"/>
      <c r="D19" s="191"/>
      <c r="E19" s="190" t="s">
        <v>32</v>
      </c>
      <c r="F19" s="190" t="s">
        <v>711</v>
      </c>
      <c r="G19" s="191"/>
    </row>
    <row r="20" spans="2:7" x14ac:dyDescent="0.2">
      <c r="B20" s="191"/>
      <c r="C20" s="191"/>
      <c r="D20" s="191"/>
      <c r="E20" s="190" t="s">
        <v>3</v>
      </c>
      <c r="F20" s="190" t="s">
        <v>712</v>
      </c>
      <c r="G20" s="191"/>
    </row>
    <row r="21" spans="2:7" x14ac:dyDescent="0.2">
      <c r="B21" s="191"/>
      <c r="C21" s="191"/>
      <c r="D21" s="191"/>
      <c r="E21" s="190"/>
      <c r="F21" s="190" t="s">
        <v>713</v>
      </c>
      <c r="G21" s="191"/>
    </row>
    <row r="22" spans="2:7" x14ac:dyDescent="0.2">
      <c r="B22" s="191"/>
      <c r="C22" s="191"/>
      <c r="D22" s="191"/>
      <c r="E22" s="190"/>
      <c r="F22" s="190"/>
      <c r="G22" s="1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Conglomerado </vt:lpstr>
      <vt:lpstr>DIRECCION GENERAL</vt:lpstr>
      <vt:lpstr>SD MEDICA</vt:lpstr>
      <vt:lpstr>SD RRHH</vt:lpstr>
      <vt:lpstr>SD FINANCIERA</vt:lpstr>
      <vt:lpstr>SD PLANIFICACION</vt:lpstr>
      <vt:lpstr>SD SERVICIOS GENERALES</vt:lpstr>
      <vt:lpstr>SD OPERATIVA</vt:lpstr>
      <vt:lpstr>Sheet1</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Katherine Ruiz</cp:lastModifiedBy>
  <cp:lastPrinted>2015-09-08T20:00:53Z</cp:lastPrinted>
  <dcterms:created xsi:type="dcterms:W3CDTF">2007-07-31T17:41:49Z</dcterms:created>
  <dcterms:modified xsi:type="dcterms:W3CDTF">2022-10-27T15:03:22Z</dcterms:modified>
</cp:coreProperties>
</file>