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Plantilla Presupuesto" sheetId="2" r:id="rId1"/>
  </sheets>
  <definedNames>
    <definedName name="_xlnm.Print_Area" localSheetId="0">'Plantilla Presupuesto'!$A$1:$C$76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15" i="2" l="1"/>
  <c r="C66" i="2" l="1"/>
  <c r="C35" i="2"/>
  <c r="C43" i="2"/>
  <c r="C51" i="2" l="1"/>
  <c r="C25" i="2"/>
  <c r="C9" i="2"/>
  <c r="B25" i="2"/>
  <c r="B69" i="2"/>
  <c r="B68" i="2" s="1"/>
  <c r="B67" i="2" s="1"/>
  <c r="B66" i="2" s="1"/>
  <c r="B65" i="2" s="1"/>
  <c r="B64" i="2" s="1"/>
  <c r="B63" i="2" s="1"/>
  <c r="B61" i="2" s="1"/>
  <c r="B51" i="2"/>
  <c r="B43" i="2"/>
  <c r="B35" i="2"/>
  <c r="B15" i="2"/>
  <c r="B73" i="2" l="1"/>
  <c r="C8" i="2"/>
  <c r="B8" i="2"/>
  <c r="C73" i="2"/>
</calcChain>
</file>

<file path=xl/sharedStrings.xml><?xml version="1.0" encoding="utf-8"?>
<sst xmlns="http://schemas.openxmlformats.org/spreadsheetml/2006/main" count="82" uniqueCount="82">
  <si>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</si>
  <si>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</si>
  <si>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</si>
  <si>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</si>
  <si>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</si>
  <si>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</si>
  <si>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</si>
  <si>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</si>
  <si>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</si>
  <si>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</si>
  <si>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</si>
  <si>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</si>
  <si>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</si>
  <si>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</si>
  <si>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</si>
  <si>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</si>
  <si>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</si>
  <si>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</si>
  <si>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</si>
  <si>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</si>
  <si>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</si>
  <si>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</si>
  <si>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</si>
  <si>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</si>
  <si>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</si>
  <si>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</si>
  <si>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</si>
  <si>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</si>
  <si>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</si>
  <si>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</si>
  <si>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</si>
  <si>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</si>
  <si>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</si>
  <si>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</si>
  <si>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</si>
  <si>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</si>
  <si>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</si>
  <si>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</si>
  <si>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</si>
  <si>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</si>
  <si>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</si>
  <si>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</si>
  <si>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</si>
  <si>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</si>
  <si>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</si>
  <si>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</si>
  <si>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</si>
  <si>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</si>
  <si>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</si>
  <si>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</si>
  <si>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</si>
  <si>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</si>
  <si>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</si>
  <si>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</si>
  <si>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</si>
  <si>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</si>
  <si>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</si>
  <si>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</si>
  <si>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</si>
  <si>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</si>
  <si>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</si>
  <si>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</si>
  <si>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</si>
  <si>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</si>
  <si>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</si>
  <si>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</si>
  <si>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</si>
  <si>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</si>
  <si>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</si>
  <si>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</si>
  <si>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</si>
  <si>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</si>
  <si>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</si>
  <si>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</si>
  <si>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</si>
  <si>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</si>
  <si>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</si>
  <si>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</si>
  <si>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</si>
  <si>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</si>
  <si>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</si>
  <si>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 xml:space="preserve">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</si>
</sst>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47626</xdr:rowOff>
    </xdr:from>
    <xdr:to>
      <xdr:col>0</xdr:col>
      <xdr:colOff>1031080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6"/>
          <a:ext cx="964405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5848350</xdr:colOff>
      <xdr:row>0</xdr:row>
      <xdr:rowOff>114300</xdr:rowOff>
    </xdr:from>
    <xdr:to>
      <xdr:col>2</xdr:col>
      <xdr:colOff>1123950</xdr:colOff>
      <xdr:row>3</xdr:row>
      <xdr:rowOff>123825</xdr:rowOff>
    </xdr:to>
    <xdr:pic>
      <xdr:nvPicPr>
        <xdr:cNvPr id="6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14300"/>
          <a:ext cx="2295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showGridLines="0" tabSelected="1" zoomScaleNormal="100" workbookViewId="0">
      <selection activeCell="G17" sqref="G17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24" t="s">
        <v>70</v>
      </c>
      <c r="B1" s="24"/>
      <c r="C1" s="24"/>
    </row>
    <row r="2" spans="1:3" ht="13.5" customHeight="1" x14ac:dyDescent="0.25">
      <c r="A2" s="24" t="s">
        <v>71</v>
      </c>
      <c r="B2" s="24"/>
      <c r="C2" s="24"/>
    </row>
    <row r="3" spans="1:3" ht="14.25" customHeight="1" x14ac:dyDescent="0.25">
      <c r="A3" s="24" t="s">
        <v>81</v>
      </c>
      <c r="B3" s="24"/>
      <c r="C3" s="24"/>
    </row>
    <row r="4" spans="1:3" ht="13.5" customHeight="1" x14ac:dyDescent="0.25">
      <c r="A4" s="25" t="s">
        <v>69</v>
      </c>
      <c r="B4" s="25"/>
      <c r="C4" s="25"/>
    </row>
    <row r="5" spans="1:3" ht="14.25" customHeight="1" x14ac:dyDescent="0.25">
      <c r="A5" s="22" t="s">
        <v>36</v>
      </c>
      <c r="B5" s="22"/>
      <c r="C5" s="22"/>
    </row>
    <row r="6" spans="1:3" ht="6" customHeight="1" x14ac:dyDescent="0.25"/>
    <row r="7" spans="1:3" ht="27.75" customHeight="1" x14ac:dyDescent="0.25">
      <c r="A7" s="7" t="s">
        <v>0</v>
      </c>
      <c r="B7" s="8" t="s">
        <v>37</v>
      </c>
      <c r="C7" s="8" t="s">
        <v>38</v>
      </c>
    </row>
    <row r="8" spans="1:3" x14ac:dyDescent="0.25">
      <c r="A8" s="1" t="s">
        <v>1</v>
      </c>
      <c r="B8" s="9">
        <f>+B9+B15+B25+B35+B43+B51+B61+B66+B69</f>
        <v>877101041</v>
      </c>
      <c r="C8" s="9">
        <f>+C9+C15+C25+C35+C43+C51+C61+C66+C69</f>
        <v>0</v>
      </c>
    </row>
    <row r="9" spans="1:3" x14ac:dyDescent="0.25">
      <c r="A9" s="2" t="s">
        <v>2</v>
      </c>
      <c r="B9" s="17">
        <f>+B10+B11+B12+B13+B14</f>
        <v>645391121</v>
      </c>
      <c r="C9" s="11">
        <f>+C10+C11+C12+C13+C14</f>
        <v>0</v>
      </c>
    </row>
    <row r="10" spans="1:3" ht="14.25" customHeight="1" x14ac:dyDescent="0.25">
      <c r="A10" s="5" t="s">
        <v>3</v>
      </c>
      <c r="B10" s="13">
        <v>526498392</v>
      </c>
      <c r="C10" s="13">
        <v>0</v>
      </c>
    </row>
    <row r="11" spans="1:3" x14ac:dyDescent="0.25">
      <c r="A11" s="5" t="s">
        <v>4</v>
      </c>
      <c r="B11" s="13">
        <v>48814000</v>
      </c>
      <c r="C11" s="13">
        <v>0</v>
      </c>
    </row>
    <row r="12" spans="1:3" x14ac:dyDescent="0.25">
      <c r="A12" s="5" t="s">
        <v>39</v>
      </c>
      <c r="B12" s="13">
        <v>0</v>
      </c>
      <c r="C12" s="13">
        <v>0</v>
      </c>
    </row>
    <row r="13" spans="1:3" x14ac:dyDescent="0.25">
      <c r="A13" s="5" t="s">
        <v>5</v>
      </c>
      <c r="B13" s="13">
        <v>0</v>
      </c>
      <c r="C13" s="13">
        <v>0</v>
      </c>
    </row>
    <row r="14" spans="1:3" ht="14.25" customHeight="1" x14ac:dyDescent="0.25">
      <c r="A14" s="5" t="s">
        <v>6</v>
      </c>
      <c r="B14" s="13">
        <v>70078729</v>
      </c>
      <c r="C14" s="13">
        <v>0</v>
      </c>
    </row>
    <row r="15" spans="1:3" ht="14.25" customHeight="1" x14ac:dyDescent="0.25">
      <c r="A15" s="2" t="s">
        <v>7</v>
      </c>
      <c r="B15" s="10">
        <f>+B16+B17+B18+B19+B20+B21+B22+B23+B24</f>
        <v>22727000</v>
      </c>
      <c r="C15" s="10">
        <f>+C16+C17+C18+C19+C20+C21+C22+C23+C24</f>
        <v>0</v>
      </c>
    </row>
    <row r="16" spans="1:3" ht="13.5" customHeight="1" x14ac:dyDescent="0.25">
      <c r="A16" s="5" t="s">
        <v>8</v>
      </c>
      <c r="B16" s="13">
        <v>5012000</v>
      </c>
      <c r="C16" s="13">
        <v>0</v>
      </c>
    </row>
    <row r="17" spans="1:3" x14ac:dyDescent="0.25">
      <c r="A17" s="5" t="s">
        <v>9</v>
      </c>
      <c r="B17" s="13">
        <v>0</v>
      </c>
      <c r="C17" s="13">
        <v>0</v>
      </c>
    </row>
    <row r="18" spans="1:3" x14ac:dyDescent="0.25">
      <c r="A18" s="5" t="s">
        <v>10</v>
      </c>
      <c r="B18" s="13">
        <v>0</v>
      </c>
      <c r="C18" s="13">
        <v>0</v>
      </c>
    </row>
    <row r="19" spans="1:3" ht="15" customHeight="1" x14ac:dyDescent="0.25">
      <c r="A19" s="5" t="s">
        <v>11</v>
      </c>
      <c r="B19" s="13">
        <v>1800000</v>
      </c>
      <c r="C19" s="13">
        <v>0</v>
      </c>
    </row>
    <row r="20" spans="1:3" ht="12.75" customHeight="1" x14ac:dyDescent="0.25">
      <c r="A20" s="5" t="s">
        <v>12</v>
      </c>
      <c r="B20" s="13">
        <v>2700000</v>
      </c>
      <c r="C20" s="13">
        <v>0</v>
      </c>
    </row>
    <row r="21" spans="1:3" ht="13.5" customHeight="1" x14ac:dyDescent="0.25">
      <c r="A21" s="5" t="s">
        <v>13</v>
      </c>
      <c r="B21" s="13">
        <v>220000</v>
      </c>
      <c r="C21" s="13">
        <v>0</v>
      </c>
    </row>
    <row r="22" spans="1:3" ht="16.5" customHeight="1" x14ac:dyDescent="0.25">
      <c r="A22" s="5" t="s">
        <v>14</v>
      </c>
      <c r="B22" s="13">
        <v>9195000</v>
      </c>
      <c r="C22" s="13">
        <v>0</v>
      </c>
    </row>
    <row r="23" spans="1:3" x14ac:dyDescent="0.25">
      <c r="A23" s="5" t="s">
        <v>15</v>
      </c>
      <c r="B23" s="13">
        <v>3800000</v>
      </c>
      <c r="C23" s="13">
        <v>0</v>
      </c>
    </row>
    <row r="24" spans="1:3" x14ac:dyDescent="0.25">
      <c r="A24" s="5" t="s">
        <v>40</v>
      </c>
      <c r="B24" s="13">
        <v>0</v>
      </c>
      <c r="C24" s="13">
        <v>0</v>
      </c>
    </row>
    <row r="25" spans="1:3" x14ac:dyDescent="0.25">
      <c r="A25" s="2" t="s">
        <v>16</v>
      </c>
      <c r="B25" s="10">
        <f>+B26+B27+B28+B29+B30+B31+B32+B33+B34</f>
        <v>196749205</v>
      </c>
      <c r="C25" s="14">
        <f>+C26+C27+C28+C29+C30+C31+C32+C33+C34</f>
        <v>0</v>
      </c>
    </row>
    <row r="26" spans="1:3" x14ac:dyDescent="0.25">
      <c r="A26" s="5" t="s">
        <v>17</v>
      </c>
      <c r="B26" s="13">
        <v>10612148</v>
      </c>
      <c r="C26" s="13">
        <v>0</v>
      </c>
    </row>
    <row r="27" spans="1:3" x14ac:dyDescent="0.25">
      <c r="A27" s="5" t="s">
        <v>18</v>
      </c>
      <c r="B27" s="13">
        <v>2591000</v>
      </c>
      <c r="C27" s="13">
        <v>0</v>
      </c>
    </row>
    <row r="28" spans="1:3" x14ac:dyDescent="0.25">
      <c r="A28" s="5" t="s">
        <v>19</v>
      </c>
      <c r="B28" s="13">
        <v>13190636</v>
      </c>
      <c r="C28" s="13">
        <v>0</v>
      </c>
    </row>
    <row r="29" spans="1:3" x14ac:dyDescent="0.25">
      <c r="A29" s="5" t="s">
        <v>20</v>
      </c>
      <c r="B29" s="13">
        <v>48764120</v>
      </c>
      <c r="C29" s="13">
        <v>0</v>
      </c>
    </row>
    <row r="30" spans="1:3" x14ac:dyDescent="0.25">
      <c r="A30" s="5" t="s">
        <v>21</v>
      </c>
      <c r="B30" s="13">
        <v>4480090</v>
      </c>
      <c r="C30" s="13">
        <v>0</v>
      </c>
    </row>
    <row r="31" spans="1:3" x14ac:dyDescent="0.25">
      <c r="A31" s="5" t="s">
        <v>22</v>
      </c>
      <c r="B31" s="13">
        <v>1910000</v>
      </c>
      <c r="C31" s="13">
        <v>0</v>
      </c>
    </row>
    <row r="32" spans="1:3" x14ac:dyDescent="0.25">
      <c r="A32" s="5" t="s">
        <v>23</v>
      </c>
      <c r="B32" s="13">
        <v>34792443</v>
      </c>
      <c r="C32" s="13">
        <v>0</v>
      </c>
    </row>
    <row r="33" spans="1:3" x14ac:dyDescent="0.25">
      <c r="A33" s="5" t="s">
        <v>41</v>
      </c>
      <c r="B33" s="20">
        <v>0</v>
      </c>
      <c r="C33" s="13">
        <v>0</v>
      </c>
    </row>
    <row r="34" spans="1:3" x14ac:dyDescent="0.25">
      <c r="A34" s="5" t="s">
        <v>24</v>
      </c>
      <c r="B34" s="15">
        <v>80408768</v>
      </c>
      <c r="C34" s="15">
        <v>0</v>
      </c>
    </row>
    <row r="35" spans="1:3" x14ac:dyDescent="0.25">
      <c r="A35" s="2" t="s">
        <v>25</v>
      </c>
      <c r="B35" s="3">
        <f>+B36+B37+B38+B39+B40+B41+B42</f>
        <v>0</v>
      </c>
      <c r="C35" s="3">
        <f>+C36+C37+C38+C39+C40+C41+C42</f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f>+C44+C45+C46+C47+C48+C49+C50</f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12233715</v>
      </c>
      <c r="C51" s="14">
        <f>+C52+C53+C54+C55+C56+C57+C58+C59+C60</f>
        <v>0</v>
      </c>
    </row>
    <row r="52" spans="1:3" x14ac:dyDescent="0.25">
      <c r="A52" s="5" t="s">
        <v>29</v>
      </c>
      <c r="B52" s="13">
        <v>3396677</v>
      </c>
      <c r="C52" s="13">
        <v>0</v>
      </c>
    </row>
    <row r="53" spans="1:3" x14ac:dyDescent="0.25">
      <c r="A53" s="5" t="s">
        <v>30</v>
      </c>
      <c r="B53" s="13">
        <v>516000</v>
      </c>
      <c r="C53" s="13">
        <v>0</v>
      </c>
    </row>
    <row r="54" spans="1:3" x14ac:dyDescent="0.25">
      <c r="A54" s="5" t="s">
        <v>31</v>
      </c>
      <c r="B54" s="13">
        <v>4567704</v>
      </c>
      <c r="C54" s="13">
        <v>0</v>
      </c>
    </row>
    <row r="55" spans="1:3" x14ac:dyDescent="0.25">
      <c r="A55" s="5" t="s">
        <v>32</v>
      </c>
      <c r="B55" s="13">
        <v>0</v>
      </c>
      <c r="C55" s="13">
        <v>0</v>
      </c>
    </row>
    <row r="56" spans="1:3" x14ac:dyDescent="0.25">
      <c r="A56" s="5" t="s">
        <v>33</v>
      </c>
      <c r="B56" s="13">
        <v>1440000</v>
      </c>
      <c r="C56" s="13">
        <v>0</v>
      </c>
    </row>
    <row r="57" spans="1:3" x14ac:dyDescent="0.25">
      <c r="A57" s="5" t="s">
        <v>55</v>
      </c>
      <c r="B57" s="13">
        <v>0</v>
      </c>
      <c r="C57" s="13">
        <v>0</v>
      </c>
    </row>
    <row r="58" spans="1:3" x14ac:dyDescent="0.25">
      <c r="A58" s="5" t="s">
        <v>56</v>
      </c>
      <c r="B58" s="13">
        <v>0</v>
      </c>
      <c r="C58" s="13">
        <v>0</v>
      </c>
    </row>
    <row r="59" spans="1:3" x14ac:dyDescent="0.25">
      <c r="A59" s="5" t="s">
        <v>34</v>
      </c>
      <c r="B59" s="13">
        <v>2313334</v>
      </c>
      <c r="C59" s="13">
        <v>0</v>
      </c>
    </row>
    <row r="60" spans="1:3" x14ac:dyDescent="0.25">
      <c r="A60" s="5" t="s">
        <v>57</v>
      </c>
      <c r="B60" s="13">
        <v>0</v>
      </c>
      <c r="C60" s="13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10">
        <f t="shared" ref="C66" si="1">+C67+C68+C69+C70</f>
        <v>0</v>
      </c>
    </row>
    <row r="67" spans="1:3" x14ac:dyDescent="0.25">
      <c r="A67" s="5" t="s">
        <v>63</v>
      </c>
      <c r="B67" s="10">
        <f t="shared" ref="B67:B68" si="2">+B68+B69+B70+B71</f>
        <v>0</v>
      </c>
      <c r="C67" s="10">
        <v>0</v>
      </c>
    </row>
    <row r="68" spans="1:3" x14ac:dyDescent="0.25">
      <c r="A68" s="5" t="s">
        <v>64</v>
      </c>
      <c r="B68" s="10">
        <f t="shared" si="2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13">
        <v>0</v>
      </c>
    </row>
    <row r="70" spans="1:3" ht="12.75" customHeight="1" x14ac:dyDescent="0.25">
      <c r="A70" s="5" t="s">
        <v>66</v>
      </c>
      <c r="B70" s="4">
        <v>0</v>
      </c>
      <c r="C70" s="13">
        <v>0</v>
      </c>
    </row>
    <row r="71" spans="1:3" x14ac:dyDescent="0.25">
      <c r="A71" s="5" t="s">
        <v>67</v>
      </c>
      <c r="B71" s="4">
        <v>0</v>
      </c>
      <c r="C71" s="13">
        <v>0</v>
      </c>
    </row>
    <row r="72" spans="1:3" ht="10.5" customHeight="1" x14ac:dyDescent="0.25">
      <c r="A72" s="5" t="s">
        <v>68</v>
      </c>
      <c r="B72" s="4">
        <v>0</v>
      </c>
      <c r="C72" s="13">
        <v>0</v>
      </c>
    </row>
    <row r="73" spans="1:3" x14ac:dyDescent="0.25">
      <c r="A73" s="6" t="s">
        <v>35</v>
      </c>
      <c r="B73" s="21">
        <f>+B9+B15+B25+B51+B61</f>
        <v>877101041</v>
      </c>
      <c r="C73" s="12">
        <f>+C9+C15+C25+C51</f>
        <v>0</v>
      </c>
    </row>
    <row r="74" spans="1:3" x14ac:dyDescent="0.25">
      <c r="A74" t="s">
        <v>72</v>
      </c>
    </row>
    <row r="75" spans="1:3" x14ac:dyDescent="0.25">
      <c r="A75" t="s">
        <v>74</v>
      </c>
    </row>
    <row r="76" spans="1:3" ht="21" customHeight="1" x14ac:dyDescent="0.25">
      <c r="A76" s="19" t="s">
        <v>77</v>
      </c>
      <c r="B76" s="23" t="s">
        <v>78</v>
      </c>
      <c r="C76" s="23"/>
    </row>
    <row r="77" spans="1:3" x14ac:dyDescent="0.25">
      <c r="A77" s="18" t="s">
        <v>76</v>
      </c>
      <c r="B77" s="22" t="s">
        <v>79</v>
      </c>
      <c r="C77" s="22"/>
    </row>
    <row r="78" spans="1:3" x14ac:dyDescent="0.25">
      <c r="A78" s="16" t="s">
        <v>75</v>
      </c>
      <c r="B78" s="22" t="s">
        <v>80</v>
      </c>
      <c r="C78" s="22"/>
    </row>
  </sheetData>
  <mergeCells count="8">
    <mergeCell ref="B78:C78"/>
    <mergeCell ref="B77:C77"/>
    <mergeCell ref="B76:C76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Monica Terrero Mendez</cp:lastModifiedBy>
  <cp:lastPrinted>2020-02-03T16:32:21Z</cp:lastPrinted>
  <dcterms:created xsi:type="dcterms:W3CDTF">2018-04-17T18:57:16Z</dcterms:created>
  <dcterms:modified xsi:type="dcterms:W3CDTF">2022-02-01T12:25:44Z</dcterms:modified>
</cp:coreProperties>
</file>