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2" l="1"/>
  <c r="O9" i="12" l="1"/>
  <c r="O10" i="12"/>
  <c r="O11" i="12"/>
  <c r="O12" i="12"/>
  <c r="O13" i="12"/>
  <c r="O15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D5" i="12"/>
</calcChain>
</file>

<file path=xl/sharedStrings.xml><?xml version="1.0" encoding="utf-8"?>
<sst xmlns="http://schemas.openxmlformats.org/spreadsheetml/2006/main" count="479" uniqueCount="265">
  <si>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</si>
  <si>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</si>
  <si>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</si>
  <si>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</si>
  <si>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</si>
  <si>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</si>
  <si>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</si>
  <si>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</si>
  <si>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</si>
  <si>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</si>
  <si>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</si>
  <si>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</si>
  <si>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</si>
  <si>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</si>
  <si>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</si>
  <si>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</si>
  <si>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</si>
  <si>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</si>
  <si>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</si>
  <si>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</si>
  <si>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</si>
  <si>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</si>
  <si>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</si>
  <si>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</si>
  <si>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</si>
  <si>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</si>
  <si>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</si>
  <si>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</si>
  <si>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</si>
  <si>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</si>
  <si>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</si>
  <si>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</si>
  <si>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</si>
  <si>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</si>
  <si>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</si>
  <si>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</si>
  <si>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</si>
  <si>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</si>
  <si>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</si>
  <si>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</si>
  <si>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</si>
  <si>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</si>
  <si>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</si>
  <si>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</si>
  <si>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</si>
  <si>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</si>
  <si>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</si>
  <si>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</si>
  <si>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</si>
  <si>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</si>
  <si>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</si>
  <si>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</si>
  <si>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</si>
  <si>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</si>
  <si>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</si>
  <si>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</si>
  <si>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</si>
  <si>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</si>
  <si>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</si>
  <si>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</si>
  <si>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</si>
  <si>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</si>
  <si>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</si>
  <si>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</si>
  <si>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</si>
  <si>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</si>
  <si>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</si>
  <si>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</si>
  <si>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</si>
  <si>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</si>
  <si>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</si>
  <si>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</si>
  <si>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</si>
  <si>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</si>
  <si>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</si>
  <si>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</si>
  <si>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</si>
  <si>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</si>
  <si>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</si>
  <si>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</si>
  <si>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</si>
  <si>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</si>
  <si>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</si>
  <si>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</si>
  <si>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</si>
  <si>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</si>
  <si>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</si>
  <si>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</si>
  <si>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</si>
  <si>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</si>
  <si>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</si>
  <si>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</si>
  <si>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</si>
  <si>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</si>
  <si>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</si>
  <si>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</si>
  <si>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</si>
  <si>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</si>
  <si>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</si>
  <si>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</si>
  <si>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</si>
  <si>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</si>
  <si>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</si>
  <si>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</si>
  <si>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</si>
  <si>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</si>
  <si>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</si>
  <si>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</si>
  <si>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</si>
  <si>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</si>
  <si>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</si>
  <si>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</si>
  <si>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</si>
  <si>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</si>
  <si>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</si>
  <si>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</si>
  <si>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</si>
  <si>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</si>
  <si>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</si>
  <si>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</si>
  <si>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</si>
  <si>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</si>
  <si>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</si>
  <si>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</si>
  <si>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</si>
  <si>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</si>
  <si>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</si>
  <si>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</si>
  <si>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</si>
  <si>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</si>
  <si>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</si>
  <si>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</si>
  <si>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</si>
  <si>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</si>
  <si>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</si>
  <si>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</si>
  <si>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</si>
  <si>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</si>
  <si>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</si>
  <si>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</si>
  <si>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</si>
  <si>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</si>
  <si>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</si>
  <si>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</si>
  <si>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</si>
  <si>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</si>
  <si>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</si>
  <si>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</si>
  <si>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</si>
  <si>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</si>
  <si>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</si>
  <si>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</si>
  <si>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</si>
  <si>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</si>
  <si>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</si>
  <si>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</si>
  <si>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</si>
  <si>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</si>
  <si>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</si>
  <si>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</si>
  <si>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</si>
  <si>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</si>
  <si>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</si>
  <si>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</si>
  <si>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</si>
  <si>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</si>
  <si>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</si>
  <si>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</si>
  <si>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</si>
  <si>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</si>
  <si>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</si>
  <si>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</si>
  <si>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</si>
  <si>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</si>
  <si>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</si>
  <si>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</si>
  <si>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</si>
  <si>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</si>
  <si>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</si>
  <si>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</si>
  <si>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</si>
  <si>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</si>
  <si>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</si>
  <si>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</si>
  <si>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</si>
  <si>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</si>
  <si>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</si>
  <si>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</si>
  <si>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</si>
  <si>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</si>
  <si>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</si>
  <si>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</si>
  <si>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</si>
  <si>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</si>
  <si>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</si>
  <si>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</si>
  <si>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</si>
  <si>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</si>
  <si>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</si>
  <si>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</si>
  <si>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</si>
  <si>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</si>
  <si>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</si>
  <si>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</si>
  <si>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</si>
  <si>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</si>
  <si>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</si>
  <si>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</si>
  <si>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</si>
  <si>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</si>
  <si>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</si>
  <si>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</si>
  <si>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</si>
  <si>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</si>
  <si>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</si>
  <si>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</si>
  <si>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</si>
  <si>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</si>
  <si>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</si>
  <si>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</si>
  <si>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</si>
  <si>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</si>
  <si>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</si>
  <si>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</si>
  <si>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</si>
  <si>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</si>
  <si>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</si>
  <si>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</si>
  <si>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</si>
  <si>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</si>
  <si>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</si>
  <si>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</si>
  <si>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</si>
  <si>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</si>
  <si>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</si>
  <si>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</si>
  <si>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</si>
  <si>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</si>
  <si>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</si>
  <si>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</si>
  <si>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</si>
  <si>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</si>
  <si>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</si>
  <si>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</si>
  <si>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</si>
  <si>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</si>
  <si>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</si>
  <si>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</si>
  <si>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</si>
  <si>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</si>
  <si>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 xml:space="preserve">FELIZ CASTILLO </t>
  </si>
  <si>
    <t>SEGURIDAD MILITAR</t>
  </si>
  <si>
    <t>COMPENSACIÓN MILITAR</t>
  </si>
  <si>
    <t xml:space="preserve">SHENY </t>
  </si>
  <si>
    <t>BATISTA FELIZ</t>
  </si>
  <si>
    <t xml:space="preserve">MANUEL ESTEBAN </t>
  </si>
  <si>
    <t xml:space="preserve">MERCEDES CUSTODIO </t>
  </si>
  <si>
    <t xml:space="preserve">OROZCO ROA </t>
  </si>
  <si>
    <t>NINO JOSE</t>
  </si>
  <si>
    <t xml:space="preserve"> CUEVAS</t>
  </si>
  <si>
    <t>GENARO MARCIAL</t>
  </si>
  <si>
    <t xml:space="preserve">REYNALDO </t>
  </si>
  <si>
    <t xml:space="preserve">HERNANDEZ VIDAL </t>
  </si>
  <si>
    <t xml:space="preserve">JUNIOR </t>
  </si>
  <si>
    <t xml:space="preserve">PIMENTEL MORILLO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</si>
</sst>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1" applyNumberFormat="0" applyAlignment="0" applyProtection="0"/>
    <xf numFmtId="0" fontId="15" fillId="7" borderId="12" applyNumberFormat="0" applyAlignment="0" applyProtection="0"/>
    <xf numFmtId="0" fontId="16" fillId="7" borderId="11" applyNumberFormat="0" applyAlignment="0" applyProtection="0"/>
    <xf numFmtId="0" fontId="17" fillId="0" borderId="13" applyNumberFormat="0" applyFill="0" applyAlignment="0" applyProtection="0"/>
    <xf numFmtId="0" fontId="18" fillId="8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5" fillId="48" borderId="17" applyNumberFormat="0" applyAlignment="0" applyProtection="0"/>
    <xf numFmtId="0" fontId="25" fillId="48" borderId="17" applyNumberFormat="0" applyAlignment="0" applyProtection="0"/>
    <xf numFmtId="0" fontId="25" fillId="48" borderId="17" applyNumberFormat="0" applyAlignment="0" applyProtection="0"/>
    <xf numFmtId="0" fontId="25" fillId="48" borderId="17" applyNumberFormat="0" applyAlignment="0" applyProtection="0"/>
    <xf numFmtId="0" fontId="25" fillId="48" borderId="17" applyNumberFormat="0" applyAlignment="0" applyProtection="0"/>
    <xf numFmtId="0" fontId="25" fillId="48" borderId="17" applyNumberFormat="0" applyAlignment="0" applyProtection="0"/>
    <xf numFmtId="0" fontId="26" fillId="49" borderId="18" applyNumberFormat="0" applyAlignment="0" applyProtection="0"/>
    <xf numFmtId="0" fontId="26" fillId="49" borderId="18" applyNumberFormat="0" applyAlignment="0" applyProtection="0"/>
    <xf numFmtId="0" fontId="26" fillId="49" borderId="18" applyNumberFormat="0" applyAlignment="0" applyProtection="0"/>
    <xf numFmtId="0" fontId="26" fillId="49" borderId="18" applyNumberFormat="0" applyAlignment="0" applyProtection="0"/>
    <xf numFmtId="0" fontId="26" fillId="49" borderId="18" applyNumberFormat="0" applyAlignment="0" applyProtection="0"/>
    <xf numFmtId="0" fontId="26" fillId="49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8" fillId="40" borderId="17" applyNumberFormat="0" applyAlignment="0" applyProtection="0"/>
    <xf numFmtId="0" fontId="28" fillId="40" borderId="17" applyNumberFormat="0" applyAlignment="0" applyProtection="0"/>
    <xf numFmtId="0" fontId="28" fillId="40" borderId="17" applyNumberFormat="0" applyAlignment="0" applyProtection="0"/>
    <xf numFmtId="0" fontId="28" fillId="40" borderId="17" applyNumberFormat="0" applyAlignment="0" applyProtection="0"/>
    <xf numFmtId="0" fontId="28" fillId="40" borderId="17" applyNumberFormat="0" applyAlignment="0" applyProtection="0"/>
    <xf numFmtId="0" fontId="28" fillId="40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9" borderId="15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9" borderId="15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0" fontId="22" fillId="55" borderId="20" applyNumberFormat="0" applyFont="0" applyAlignment="0" applyProtection="0"/>
    <xf numFmtId="9" fontId="7" fillId="0" borderId="0" applyFont="0" applyFill="0" applyBorder="0" applyAlignment="0" applyProtection="0"/>
    <xf numFmtId="0" fontId="31" fillId="48" borderId="21" applyNumberFormat="0" applyAlignment="0" applyProtection="0"/>
    <xf numFmtId="0" fontId="31" fillId="48" borderId="21" applyNumberFormat="0" applyAlignment="0" applyProtection="0"/>
    <xf numFmtId="0" fontId="31" fillId="48" borderId="21" applyNumberFormat="0" applyAlignment="0" applyProtection="0"/>
    <xf numFmtId="0" fontId="31" fillId="48" borderId="21" applyNumberFormat="0" applyAlignment="0" applyProtection="0"/>
    <xf numFmtId="0" fontId="31" fillId="48" borderId="21" applyNumberFormat="0" applyAlignment="0" applyProtection="0"/>
    <xf numFmtId="0" fontId="31" fillId="48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G23" sqref="G23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236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16" t="s">
        <v>253</v>
      </c>
      <c r="C9" s="16" t="s">
        <v>254</v>
      </c>
      <c r="D9" s="18" t="s">
        <v>56</v>
      </c>
      <c r="E9" s="16" t="s">
        <v>251</v>
      </c>
      <c r="F9" s="16" t="s">
        <v>248</v>
      </c>
      <c r="G9" s="16" t="s">
        <v>252</v>
      </c>
      <c r="H9" s="23">
        <v>44713</v>
      </c>
      <c r="I9" s="23">
        <v>44713</v>
      </c>
      <c r="J9" s="19">
        <v>13000</v>
      </c>
      <c r="K9" s="19"/>
      <c r="L9" s="19"/>
      <c r="M9" s="19"/>
      <c r="N9" s="19"/>
      <c r="O9" s="19">
        <f t="shared" ref="O9:O13" si="0">+J9</f>
        <v>13000</v>
      </c>
    </row>
    <row r="10" spans="1:15" x14ac:dyDescent="0.25">
      <c r="A10" s="15">
        <v>2</v>
      </c>
      <c r="B10" s="16" t="s">
        <v>255</v>
      </c>
      <c r="C10" s="16" t="s">
        <v>256</v>
      </c>
      <c r="D10" s="18" t="s">
        <v>55</v>
      </c>
      <c r="E10" s="16" t="s">
        <v>251</v>
      </c>
      <c r="F10" s="16" t="s">
        <v>248</v>
      </c>
      <c r="G10" s="16" t="s">
        <v>252</v>
      </c>
      <c r="H10" s="23">
        <v>44140</v>
      </c>
      <c r="I10" s="23">
        <v>44505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16" t="s">
        <v>249</v>
      </c>
      <c r="C11" s="16" t="s">
        <v>257</v>
      </c>
      <c r="D11" s="18" t="s">
        <v>56</v>
      </c>
      <c r="E11" s="16" t="s">
        <v>251</v>
      </c>
      <c r="F11" s="16" t="s">
        <v>248</v>
      </c>
      <c r="G11" s="16" t="s">
        <v>252</v>
      </c>
      <c r="H11" s="23">
        <v>44136</v>
      </c>
      <c r="I11" s="23">
        <v>44501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16" t="s">
        <v>258</v>
      </c>
      <c r="C12" s="16" t="s">
        <v>259</v>
      </c>
      <c r="D12" s="18" t="s">
        <v>56</v>
      </c>
      <c r="E12" s="16" t="s">
        <v>251</v>
      </c>
      <c r="F12" s="16" t="s">
        <v>248</v>
      </c>
      <c r="G12" s="16" t="s">
        <v>252</v>
      </c>
      <c r="H12" s="23">
        <v>44348</v>
      </c>
      <c r="I12" s="23">
        <v>44713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5</v>
      </c>
      <c r="B13" s="16" t="s">
        <v>260</v>
      </c>
      <c r="C13" s="16" t="s">
        <v>250</v>
      </c>
      <c r="D13" s="18" t="s">
        <v>55</v>
      </c>
      <c r="E13" s="16" t="s">
        <v>251</v>
      </c>
      <c r="F13" s="16" t="s">
        <v>248</v>
      </c>
      <c r="G13" s="16" t="s">
        <v>252</v>
      </c>
      <c r="H13" s="23">
        <v>44378</v>
      </c>
      <c r="I13" s="23">
        <v>44743</v>
      </c>
      <c r="J13" s="19">
        <v>13000</v>
      </c>
      <c r="K13" s="19"/>
      <c r="L13" s="19"/>
      <c r="M13" s="19"/>
      <c r="N13" s="19"/>
      <c r="O13" s="19">
        <f t="shared" si="0"/>
        <v>13000</v>
      </c>
    </row>
    <row r="14" spans="1:15" x14ac:dyDescent="0.25">
      <c r="A14" s="15">
        <v>6</v>
      </c>
      <c r="B14" s="16" t="s">
        <v>261</v>
      </c>
      <c r="C14" s="16" t="s">
        <v>262</v>
      </c>
      <c r="D14" s="18" t="s">
        <v>55</v>
      </c>
      <c r="E14" s="16" t="s">
        <v>251</v>
      </c>
      <c r="F14" s="16" t="s">
        <v>248</v>
      </c>
      <c r="G14" s="16" t="s">
        <v>252</v>
      </c>
      <c r="H14" s="23">
        <v>44743</v>
      </c>
      <c r="I14" s="23">
        <v>44743</v>
      </c>
      <c r="J14" s="19">
        <v>13000</v>
      </c>
      <c r="K14" s="19"/>
      <c r="L14" s="19"/>
      <c r="M14" s="19"/>
      <c r="N14" s="19"/>
      <c r="O14" s="19">
        <v>13000</v>
      </c>
    </row>
    <row r="15" spans="1:15" x14ac:dyDescent="0.25">
      <c r="A15" s="15">
        <v>7</v>
      </c>
      <c r="B15" s="16" t="s">
        <v>263</v>
      </c>
      <c r="C15" s="16" t="s">
        <v>264</v>
      </c>
      <c r="D15" s="18" t="s">
        <v>55</v>
      </c>
      <c r="E15" s="16" t="s">
        <v>251</v>
      </c>
      <c r="F15" s="16" t="s">
        <v>248</v>
      </c>
      <c r="G15" s="16" t="s">
        <v>252</v>
      </c>
      <c r="H15" s="23">
        <v>45108</v>
      </c>
      <c r="I15" s="23">
        <v>44743</v>
      </c>
      <c r="J15" s="19">
        <v>13000</v>
      </c>
      <c r="K15" s="19"/>
      <c r="L15" s="19"/>
      <c r="M15" s="19"/>
      <c r="N15" s="19"/>
      <c r="O15" s="19">
        <f>SUM(O9:O14)</f>
        <v>78000</v>
      </c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>
        <f>SUM(J9:J15)</f>
        <v>91000</v>
      </c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L20" s="19"/>
      <c r="M20" s="19"/>
      <c r="N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L21" s="19"/>
      <c r="M21" s="19"/>
      <c r="N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4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x14ac:dyDescent="0.25">
      <c r="A48" s="15"/>
      <c r="B48" s="16"/>
      <c r="C48" s="16"/>
      <c r="E48" s="16"/>
      <c r="F48" s="16"/>
      <c r="G48" s="16"/>
      <c r="H48" s="23"/>
      <c r="I48" s="23"/>
      <c r="J48" s="19"/>
      <c r="K48" s="19"/>
      <c r="M48" s="19"/>
      <c r="O48" s="19"/>
    </row>
    <row r="49" spans="1:15" x14ac:dyDescent="0.25">
      <c r="A49" s="15"/>
      <c r="B49" s="16"/>
      <c r="C49" s="16"/>
      <c r="E49" s="16"/>
      <c r="F49" s="16"/>
      <c r="G49" s="16"/>
      <c r="H49" s="23"/>
      <c r="I49" s="23"/>
      <c r="J49" s="19"/>
      <c r="K49" s="19"/>
      <c r="M49" s="19"/>
      <c r="O49" s="19"/>
    </row>
    <row r="50" spans="1:15" s="17" customFormat="1" x14ac:dyDescent="0.25">
      <c r="A50" s="15" t="str">
        <f>IF(B50="","",#REF!+1)</f>
        <v/>
      </c>
      <c r="D50" s="18"/>
    </row>
    <row r="51" spans="1:15" s="17" customFormat="1" x14ac:dyDescent="0.25">
      <c r="A51" s="15" t="str">
        <f t="shared" ref="A51:A103" si="1">IF(B51="","",A50+1)</f>
        <v/>
      </c>
      <c r="D51" s="18"/>
    </row>
    <row r="52" spans="1:15" s="17" customFormat="1" x14ac:dyDescent="0.25">
      <c r="A52" s="15" t="str">
        <f t="shared" si="1"/>
        <v/>
      </c>
      <c r="D52" s="18"/>
    </row>
    <row r="53" spans="1:15" s="17" customFormat="1" x14ac:dyDescent="0.25">
      <c r="A53" s="15" t="str">
        <f t="shared" si="1"/>
        <v/>
      </c>
      <c r="D53" s="18"/>
    </row>
    <row r="54" spans="1:15" s="17" customFormat="1" x14ac:dyDescent="0.25">
      <c r="A54" s="15" t="str">
        <f t="shared" si="1"/>
        <v/>
      </c>
      <c r="D54" s="18"/>
    </row>
    <row r="55" spans="1:15" s="17" customFormat="1" x14ac:dyDescent="0.25">
      <c r="A55" s="15" t="str">
        <f t="shared" si="1"/>
        <v/>
      </c>
      <c r="D55" s="18"/>
    </row>
    <row r="56" spans="1:15" s="17" customFormat="1" x14ac:dyDescent="0.25">
      <c r="A56" s="15" t="str">
        <f t="shared" si="1"/>
        <v/>
      </c>
      <c r="D56" s="18"/>
    </row>
    <row r="57" spans="1:15" s="17" customFormat="1" x14ac:dyDescent="0.25">
      <c r="A57" s="15" t="str">
        <f t="shared" si="1"/>
        <v/>
      </c>
      <c r="D57" s="18"/>
    </row>
    <row r="58" spans="1:15" s="17" customFormat="1" x14ac:dyDescent="0.25">
      <c r="A58" s="15" t="str">
        <f t="shared" si="1"/>
        <v/>
      </c>
      <c r="D58" s="18"/>
    </row>
    <row r="59" spans="1:15" s="17" customFormat="1" x14ac:dyDescent="0.25">
      <c r="A59" s="15" t="str">
        <f t="shared" si="1"/>
        <v/>
      </c>
      <c r="D59" s="18"/>
    </row>
    <row r="60" spans="1:15" s="17" customFormat="1" x14ac:dyDescent="0.25">
      <c r="A60" s="15" t="str">
        <f t="shared" si="1"/>
        <v/>
      </c>
      <c r="D60" s="18"/>
    </row>
    <row r="61" spans="1:15" s="17" customFormat="1" x14ac:dyDescent="0.25">
      <c r="A61" s="15" t="str">
        <f t="shared" si="1"/>
        <v/>
      </c>
      <c r="D61" s="18"/>
    </row>
    <row r="62" spans="1:15" s="17" customFormat="1" x14ac:dyDescent="0.25">
      <c r="A62" s="15" t="str">
        <f t="shared" si="1"/>
        <v/>
      </c>
      <c r="D62" s="18"/>
    </row>
    <row r="63" spans="1:15" s="17" customFormat="1" x14ac:dyDescent="0.25">
      <c r="A63" s="15" t="str">
        <f t="shared" si="1"/>
        <v/>
      </c>
      <c r="D63" s="18"/>
    </row>
    <row r="64" spans="1:15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si="1"/>
        <v/>
      </c>
      <c r="D102" s="18"/>
    </row>
    <row r="103" spans="1:4" s="17" customFormat="1" x14ac:dyDescent="0.25">
      <c r="A103" s="15" t="str">
        <f t="shared" si="1"/>
        <v/>
      </c>
      <c r="D103" s="18"/>
    </row>
    <row r="104" spans="1:4" s="17" customFormat="1" x14ac:dyDescent="0.25">
      <c r="A104" s="15" t="str">
        <f t="shared" ref="A104:A143" si="2">IF(B104="","",A103+1)</f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  <row r="142" spans="1:4" s="17" customFormat="1" x14ac:dyDescent="0.25">
      <c r="A142" s="15" t="str">
        <f t="shared" si="2"/>
        <v/>
      </c>
      <c r="D142" s="18"/>
    </row>
    <row r="143" spans="1:4" s="17" customFormat="1" x14ac:dyDescent="0.25">
      <c r="A143" s="15" t="str">
        <f t="shared" si="2"/>
        <v/>
      </c>
      <c r="D143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2023-08-04T14:13:45Z</dcterms:modified>
</cp:coreProperties>
</file>